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defaultThemeVersion="124226"/>
  <mc:AlternateContent xmlns:mc="http://schemas.openxmlformats.org/markup-compatibility/2006">
    <mc:Choice Requires="x15">
      <x15ac:absPath xmlns:x15ac="http://schemas.microsoft.com/office/spreadsheetml/2010/11/ac" url="C:\Users\peter.andrews\Documents\dev\DaySim\Daysim-git\"/>
    </mc:Choice>
  </mc:AlternateContent>
  <bookViews>
    <workbookView xWindow="855" yWindow="435" windowWidth="17175" windowHeight="12870" tabRatio="831"/>
  </bookViews>
  <sheets>
    <sheet name="Main menu" sheetId="37" r:id="rId1"/>
    <sheet name="Flow diagram" sheetId="40" r:id="rId2"/>
    <sheet name="Configuration XML File" sheetId="25" r:id="rId3"/>
    <sheet name="Roster Combinations File" sheetId="39" r:id="rId4"/>
    <sheet name="Roster File" sheetId="26" r:id="rId5"/>
    <sheet name="Zone indexes file" sheetId="28" r:id="rId6"/>
    <sheet name="Park and ride node file" sheetId="29" r:id="rId7"/>
    <sheet name="Park and ride shadow pricing" sheetId="47" r:id="rId8"/>
    <sheet name="IXXI fractions file " sheetId="30" r:id="rId9"/>
    <sheet name="Parcel file " sheetId="27" r:id="rId10"/>
    <sheet name="Household file " sheetId="32" r:id="rId11"/>
    <sheet name="Person file" sheetId="31" r:id="rId12"/>
    <sheet name="Houshold-day file " sheetId="33" r:id="rId13"/>
    <sheet name="Person-day file " sheetId="34" r:id="rId14"/>
    <sheet name="Tour file" sheetId="35" r:id="rId15"/>
    <sheet name="Trip file " sheetId="36" r:id="rId16"/>
    <sheet name="Joint Tour files" sheetId="61" r:id="rId17"/>
    <sheet name="PathTypeModel" sheetId="41" r:id="rId18"/>
    <sheet name="AutoOwnership" sheetId="2" r:id="rId19"/>
    <sheet name="EscortTourMode" sheetId="3" r:id="rId20"/>
    <sheet name="HHouseholdDayPattern" sheetId="48" r:id="rId21"/>
    <sheet name="HPersonDayPatternType" sheetId="60" r:id="rId22"/>
    <sheet name="HFullJointHalfTourParticipation" sheetId="53" r:id="rId23"/>
    <sheet name="HJointHalfTourGeneration" sheetId="49" r:id="rId24"/>
    <sheet name="HJointTourGeneration" sheetId="57" r:id="rId25"/>
    <sheet name="HJointTourParticipation" sheetId="52" r:id="rId26"/>
    <sheet name="HMandatoryStopPresence" sheetId="51" r:id="rId27"/>
    <sheet name="HMandatoryTourGeneration" sheetId="50" r:id="rId28"/>
    <sheet name="HPersonDayPatternModel" sheetId="54" r:id="rId29"/>
    <sheet name="HPersonTourGeneration" sheetId="55" r:id="rId30"/>
    <sheet name="HWorkBasedSubtour" sheetId="58" r:id="rId31"/>
    <sheet name="HIntermediateStopGeneration" sheetId="59" r:id="rId32"/>
    <sheet name="HWorkAtHome" sheetId="56" r:id="rId33"/>
    <sheet name="IndividualPersonDayPattern" sheetId="4" r:id="rId34"/>
    <sheet name="IntermediateStopGeneration" sheetId="5" r:id="rId35"/>
    <sheet name="IntermediateStopLocation" sheetId="42" r:id="rId36"/>
    <sheet name="OtherHomeBasedTourMode" sheetId="7" r:id="rId37"/>
    <sheet name="OtherHomeBasedTourTime" sheetId="9" r:id="rId38"/>
    <sheet name="OtherTourDestination" sheetId="43" r:id="rId39"/>
    <sheet name="PayToParkAtWorkplace" sheetId="10" r:id="rId40"/>
    <sheet name="PersonExactNumberOfTours" sheetId="11" r:id="rId41"/>
    <sheet name="School Location Lower Level" sheetId="46" r:id="rId42"/>
    <sheet name="School Location Upper Level" sheetId="12" r:id="rId43"/>
    <sheet name="SchoolTourMode" sheetId="13" r:id="rId44"/>
    <sheet name="SchoolTourTime" sheetId="14" r:id="rId45"/>
    <sheet name="TransitPassOwnership" sheetId="15" r:id="rId46"/>
    <sheet name="TripMode" sheetId="16" r:id="rId47"/>
    <sheet name="TripTime" sheetId="17" r:id="rId48"/>
    <sheet name="WorkBasedSubtourGeneration" sheetId="18" r:id="rId49"/>
    <sheet name="WorkBasedSubtourMode" sheetId="19" r:id="rId50"/>
    <sheet name="WorkBasedSubtourTime" sheetId="20" r:id="rId51"/>
    <sheet name="WorkLocation Lower Level" sheetId="45" r:id="rId52"/>
    <sheet name="WorkLocation Upper Level" sheetId="21" r:id="rId53"/>
    <sheet name="WorkTourDestination Lower Level" sheetId="44" r:id="rId54"/>
    <sheet name="WorkTourDestination Upper Level" sheetId="22" r:id="rId55"/>
    <sheet name="WorkTourMode" sheetId="23" r:id="rId56"/>
    <sheet name="WorkTourTime" sheetId="24" r:id="rId57"/>
    <sheet name="Open Source Agreement" sheetId="38" r:id="rId58"/>
  </sheets>
  <calcPr calcId="171027"/>
</workbook>
</file>

<file path=xl/calcChain.xml><?xml version="1.0" encoding="utf-8"?>
<calcChain xmlns="http://schemas.openxmlformats.org/spreadsheetml/2006/main">
  <c r="F5" i="5" l="1"/>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4" i="5"/>
  <c r="F5" i="18"/>
  <c r="F6" i="18"/>
  <c r="F7" i="18"/>
  <c r="F8" i="18"/>
  <c r="F9" i="18"/>
  <c r="F10" i="18"/>
  <c r="F11" i="18"/>
  <c r="F12" i="18"/>
  <c r="F13" i="18"/>
  <c r="F14" i="18"/>
  <c r="F15" i="18"/>
  <c r="F16" i="18"/>
  <c r="F17" i="18"/>
  <c r="F18" i="18"/>
  <c r="F4" i="18"/>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5" i="11"/>
  <c r="F4" i="1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4" i="2"/>
  <c r="F5" i="12" l="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4" i="12"/>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2" i="46"/>
  <c r="F4" i="46"/>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4" i="45"/>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4" i="21"/>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4" i="22"/>
  <c r="F5" i="22"/>
  <c r="F6" i="22"/>
  <c r="F7" i="22"/>
  <c r="F8" i="22"/>
  <c r="F9" i="22"/>
  <c r="F10" i="22"/>
  <c r="F11" i="44"/>
  <c r="F12" i="44"/>
  <c r="F13" i="44"/>
  <c r="F14" i="44"/>
  <c r="F15" i="44"/>
  <c r="F16" i="44"/>
  <c r="F17" i="44"/>
  <c r="F18" i="44"/>
  <c r="F19" i="44"/>
  <c r="F20" i="44"/>
  <c r="F21" i="44"/>
  <c r="F22" i="44"/>
  <c r="F23" i="44"/>
  <c r="F24" i="44"/>
  <c r="F25" i="44"/>
  <c r="F26" i="44"/>
  <c r="F27" i="44"/>
  <c r="F28" i="44"/>
  <c r="F29" i="44"/>
  <c r="F30" i="44"/>
  <c r="F31" i="44"/>
  <c r="F32" i="44"/>
  <c r="F33" i="44"/>
  <c r="F34" i="44"/>
  <c r="F10" i="44"/>
  <c r="F5" i="4"/>
  <c r="F6" i="4"/>
  <c r="F7" i="4"/>
  <c r="F8" i="4"/>
  <c r="F9" i="4"/>
  <c r="F10" i="4"/>
  <c r="F11" i="4"/>
  <c r="F12" i="4"/>
  <c r="F13" i="4"/>
  <c r="F14" i="4"/>
  <c r="F15" i="4"/>
  <c r="F16" i="4"/>
  <c r="F17" i="4"/>
  <c r="F18" i="4"/>
  <c r="F19" i="4"/>
  <c r="F20" i="4"/>
  <c r="F21" i="4"/>
  <c r="F22" i="4"/>
  <c r="F23" i="4"/>
  <c r="F24" i="4"/>
  <c r="F25" i="4"/>
  <c r="F26" i="4"/>
  <c r="F27" i="4"/>
  <c r="F28" i="4"/>
  <c r="F29" i="4"/>
  <c r="F30" i="4"/>
  <c r="F31" i="4"/>
  <c r="F35" i="4"/>
  <c r="F36" i="4"/>
  <c r="F37" i="4"/>
  <c r="F38" i="4"/>
  <c r="F39" i="4"/>
  <c r="F40" i="4"/>
  <c r="F41" i="4"/>
  <c r="F42" i="4"/>
  <c r="F43" i="4"/>
  <c r="F44"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7" i="4"/>
  <c r="F258" i="4"/>
  <c r="F259" i="4"/>
  <c r="F260" i="4"/>
  <c r="F261" i="4"/>
  <c r="F262" i="4"/>
  <c r="F263" i="4"/>
  <c r="F264" i="4"/>
  <c r="F265" i="4"/>
  <c r="F266" i="4"/>
  <c r="F267" i="4"/>
  <c r="F268" i="4"/>
  <c r="F269" i="4"/>
  <c r="F270" i="4"/>
  <c r="F271" i="4"/>
  <c r="F272" i="4"/>
  <c r="F273" i="4"/>
  <c r="F274" i="4"/>
  <c r="F275" i="4"/>
  <c r="F276"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4" i="4"/>
  <c r="F104" i="43"/>
  <c r="F103" i="43"/>
  <c r="F102" i="43"/>
  <c r="F101" i="43"/>
  <c r="F100" i="43"/>
  <c r="F99" i="43"/>
  <c r="F98" i="43"/>
  <c r="F97" i="43"/>
  <c r="F96" i="43"/>
  <c r="F95" i="43"/>
  <c r="F94" i="43"/>
  <c r="F93" i="43"/>
  <c r="F92" i="43"/>
  <c r="F91" i="43"/>
  <c r="F90" i="43"/>
  <c r="F89" i="43"/>
  <c r="F88" i="43"/>
  <c r="F87" i="43"/>
  <c r="F86" i="43"/>
  <c r="F85" i="43"/>
  <c r="F84" i="43"/>
  <c r="F83" i="43"/>
  <c r="F82" i="43"/>
  <c r="F81" i="43"/>
  <c r="F80" i="43"/>
  <c r="F79" i="43"/>
  <c r="F78" i="43"/>
  <c r="F77" i="43"/>
  <c r="F76" i="43"/>
  <c r="F75" i="43"/>
  <c r="F74" i="43"/>
  <c r="F73" i="43"/>
  <c r="F72" i="43"/>
  <c r="F71" i="43"/>
  <c r="F70" i="43"/>
  <c r="F69" i="43"/>
  <c r="F68" i="43"/>
  <c r="F67" i="43"/>
  <c r="F66" i="43"/>
  <c r="F65" i="43"/>
  <c r="F64" i="43"/>
  <c r="F63" i="43"/>
  <c r="F62" i="43"/>
  <c r="F61" i="43"/>
  <c r="F60" i="43"/>
  <c r="F59" i="43"/>
  <c r="F58" i="43"/>
  <c r="F57" i="43"/>
  <c r="F56" i="43"/>
  <c r="F55" i="43"/>
  <c r="F54" i="43"/>
  <c r="F53" i="43"/>
  <c r="F52" i="43"/>
  <c r="F51" i="43"/>
  <c r="F50" i="43"/>
  <c r="F49" i="43"/>
  <c r="F48" i="43"/>
  <c r="F47" i="43"/>
  <c r="F46" i="43"/>
  <c r="F45" i="43"/>
  <c r="F44" i="43"/>
  <c r="F43" i="43"/>
  <c r="F42" i="43"/>
  <c r="F41" i="43"/>
  <c r="F40" i="43"/>
  <c r="F39" i="43"/>
  <c r="F38" i="43"/>
  <c r="F37" i="43"/>
  <c r="F36" i="43"/>
  <c r="F35" i="43"/>
  <c r="F34" i="43"/>
  <c r="F33" i="43"/>
  <c r="F32" i="43"/>
  <c r="F31" i="43"/>
  <c r="F30" i="43"/>
  <c r="F29" i="43"/>
  <c r="F28" i="43"/>
  <c r="F27" i="43"/>
  <c r="F26" i="43"/>
  <c r="F25" i="43"/>
  <c r="F24" i="43"/>
  <c r="F23" i="43"/>
  <c r="F22" i="43"/>
  <c r="F21" i="43"/>
  <c r="F20" i="43"/>
  <c r="F19" i="43"/>
  <c r="F18" i="43"/>
  <c r="F17" i="43"/>
  <c r="F16" i="43"/>
  <c r="F15" i="43"/>
  <c r="F14" i="43"/>
  <c r="F13" i="43"/>
  <c r="F12" i="43"/>
  <c r="F11" i="43"/>
  <c r="F10" i="43"/>
  <c r="F9" i="43"/>
  <c r="F8" i="43"/>
  <c r="F7" i="43"/>
  <c r="F6" i="43"/>
  <c r="F5" i="43"/>
  <c r="F4" i="43"/>
  <c r="F95" i="42"/>
  <c r="F94" i="42"/>
  <c r="F93" i="42"/>
  <c r="F92" i="42"/>
  <c r="F91" i="42"/>
  <c r="F90" i="42"/>
  <c r="F89" i="42"/>
  <c r="F88" i="42"/>
  <c r="F87" i="42"/>
  <c r="F86" i="42"/>
  <c r="F85" i="42"/>
  <c r="F84" i="42"/>
  <c r="F83" i="42"/>
  <c r="F82" i="42"/>
  <c r="F81" i="42"/>
  <c r="F80" i="42"/>
  <c r="F79" i="42"/>
  <c r="F78" i="42"/>
  <c r="F77" i="42"/>
  <c r="F76" i="42"/>
  <c r="F75" i="42"/>
  <c r="F74" i="42"/>
  <c r="F73" i="42"/>
  <c r="F72" i="42"/>
  <c r="F71" i="42"/>
  <c r="F70" i="42"/>
  <c r="F69" i="42"/>
  <c r="F68" i="42"/>
  <c r="F67" i="42"/>
  <c r="F66" i="42"/>
  <c r="F65" i="42"/>
  <c r="F64" i="42"/>
  <c r="F63" i="42"/>
  <c r="F62" i="42"/>
  <c r="F61" i="42"/>
  <c r="F60" i="42"/>
  <c r="F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5" i="3" l="1"/>
  <c r="F6" i="3"/>
  <c r="F7" i="3"/>
  <c r="F8" i="3"/>
  <c r="F9" i="3"/>
  <c r="F11" i="3"/>
  <c r="F14" i="3"/>
  <c r="F15" i="3"/>
  <c r="F16" i="3"/>
  <c r="F17" i="3"/>
  <c r="F18" i="3"/>
  <c r="F4" i="3"/>
  <c r="B1" i="19"/>
</calcChain>
</file>

<file path=xl/sharedStrings.xml><?xml version="1.0" encoding="utf-8"?>
<sst xmlns="http://schemas.openxmlformats.org/spreadsheetml/2006/main" count="12719" uniqueCount="4783">
  <si>
    <t>Auto</t>
  </si>
  <si>
    <t>availabil</t>
  </si>
  <si>
    <t>ity</t>
  </si>
  <si>
    <t>auto27.ALO</t>
  </si>
  <si>
    <t>Crea</t>
  </si>
  <si>
    <t>ted by ALO</t>
  </si>
  <si>
    <t>GIT</t>
  </si>
  <si>
    <t>version 4</t>
  </si>
  <si>
    <t>11:16:44 on  3 Apr 12</t>
  </si>
  <si>
    <t>END</t>
  </si>
  <si>
    <t>Beta00001</t>
  </si>
  <si>
    <t>F</t>
  </si>
  <si>
    <t>Beta00002</t>
  </si>
  <si>
    <t>Beta00003</t>
  </si>
  <si>
    <t>Beta00004</t>
  </si>
  <si>
    <t>Beta00005</t>
  </si>
  <si>
    <t>Beta00006</t>
  </si>
  <si>
    <t>Beta00007</t>
  </si>
  <si>
    <t>Beta00008</t>
  </si>
  <si>
    <t>Beta00009</t>
  </si>
  <si>
    <t>Beta00010</t>
  </si>
  <si>
    <t>Beta00011</t>
  </si>
  <si>
    <t>Beta00012</t>
  </si>
  <si>
    <t>Beta00013</t>
  </si>
  <si>
    <t>Beta00014</t>
  </si>
  <si>
    <t>Beta00015</t>
  </si>
  <si>
    <t>Beta00016</t>
  </si>
  <si>
    <t>Beta00018</t>
  </si>
  <si>
    <t>Beta00019</t>
  </si>
  <si>
    <t>Beta00020</t>
  </si>
  <si>
    <t>Beta00022</t>
  </si>
  <si>
    <t>Beta00024</t>
  </si>
  <si>
    <t>Beta00025</t>
  </si>
  <si>
    <t>Beta00026</t>
  </si>
  <si>
    <t>Beta00028</t>
  </si>
  <si>
    <t>Beta00029</t>
  </si>
  <si>
    <t>Beta00031</t>
  </si>
  <si>
    <t>Beta00032</t>
  </si>
  <si>
    <t>Beta00034</t>
  </si>
  <si>
    <t>Beta00035</t>
  </si>
  <si>
    <t>Beta00036</t>
  </si>
  <si>
    <t>Beta00037</t>
  </si>
  <si>
    <t>Beta00038</t>
  </si>
  <si>
    <t>Beta00041</t>
  </si>
  <si>
    <t>Beta00042</t>
  </si>
  <si>
    <t>Beta00043</t>
  </si>
  <si>
    <t>Beta00044</t>
  </si>
  <si>
    <t>Beta00045</t>
  </si>
  <si>
    <t>Beta00046</t>
  </si>
  <si>
    <t>Beta00047</t>
  </si>
  <si>
    <t>Beta00048</t>
  </si>
  <si>
    <t>Beta00049</t>
  </si>
  <si>
    <t>Beta00050</t>
  </si>
  <si>
    <t>Beta00051</t>
  </si>
  <si>
    <t>Beta00052</t>
  </si>
  <si>
    <t>Beta00053</t>
  </si>
  <si>
    <t>Beta00054</t>
  </si>
  <si>
    <t>Beta00055</t>
  </si>
  <si>
    <t>Beta00056</t>
  </si>
  <si>
    <t>Beta00057</t>
  </si>
  <si>
    <t>Beta00058</t>
  </si>
  <si>
    <t>Beta00059</t>
  </si>
  <si>
    <t>Beta00060</t>
  </si>
  <si>
    <t>Beta00063</t>
  </si>
  <si>
    <t>Beta00069</t>
  </si>
  <si>
    <t>Beta00072</t>
  </si>
  <si>
    <t>Beta00073</t>
  </si>
  <si>
    <t>Beta00075</t>
  </si>
  <si>
    <t>Beta00076</t>
  </si>
  <si>
    <t>Beta00077</t>
  </si>
  <si>
    <t>Beta00083</t>
  </si>
  <si>
    <t>3942  -.53</t>
  </si>
  <si>
    <t>7250534E+04  -.63444</t>
  </si>
  <si>
    <t>0425082E+04  -.391580713344E+04</t>
  </si>
  <si>
    <t>de</t>
  </si>
  <si>
    <t>choice</t>
  </si>
  <si>
    <t>15:26:24 on  2 Apr 12</t>
  </si>
  <si>
    <t>timeutil</t>
  </si>
  <si>
    <t>s3-const</t>
  </si>
  <si>
    <t>s3-hhcu5</t>
  </si>
  <si>
    <t>s3-hh515</t>
  </si>
  <si>
    <t>s3-hhdas</t>
  </si>
  <si>
    <t>s2-const</t>
  </si>
  <si>
    <t>sr-nocars</t>
  </si>
  <si>
    <t>T</t>
  </si>
  <si>
    <t>sr-carslt</t>
  </si>
  <si>
    <t>d F</t>
  </si>
  <si>
    <t>bi-const</t>
  </si>
  <si>
    <t>wk-ageo50</t>
  </si>
  <si>
    <t>wk-dintd</t>
  </si>
  <si>
    <t>wk-hhcu5</t>
  </si>
  <si>
    <t>wk-hh515</t>
  </si>
  <si>
    <t>wk-hhdas</t>
  </si>
  <si>
    <t>1432  -.12</t>
  </si>
  <si>
    <t>4256077E+04  -.22256</t>
  </si>
  <si>
    <t>3580474E+04  -.111399388909E+04</t>
  </si>
  <si>
    <t>patt</t>
  </si>
  <si>
    <t>ern020115.</t>
  </si>
  <si>
    <t>ALO</t>
  </si>
  <si>
    <t>(SACOG2000 v02011</t>
  </si>
  <si>
    <t>5)</t>
  </si>
  <si>
    <t>Estimate</t>
  </si>
  <si>
    <t>8:54:49 on  8 Apr 12</t>
  </si>
  <si>
    <t>W-TASC</t>
  </si>
  <si>
    <t>W-SASC</t>
  </si>
  <si>
    <t>W-PTW</t>
  </si>
  <si>
    <t>W-UNI</t>
  </si>
  <si>
    <t>W-DAS</t>
  </si>
  <si>
    <t>W-VLINC</t>
  </si>
  <si>
    <t>W-LOINC</t>
  </si>
  <si>
    <t>W-HIINC</t>
  </si>
  <si>
    <t>W-CARSPD</t>
  </si>
  <si>
    <t>W-ONLYAD</t>
  </si>
  <si>
    <t>W-ONLYWK</t>
  </si>
  <si>
    <t>W-FEMNOC</t>
  </si>
  <si>
    <t>W-FADCU5</t>
  </si>
  <si>
    <t>W-FAD515</t>
  </si>
  <si>
    <t>W-MADCU5</t>
  </si>
  <si>
    <t>W-MAD515</t>
  </si>
  <si>
    <t>W-AG1825</t>
  </si>
  <si>
    <t>W-AG2635</t>
  </si>
  <si>
    <t>W-AG5165</t>
  </si>
  <si>
    <t>W-WAHOME</t>
  </si>
  <si>
    <t>W-MIXDEN</t>
  </si>
  <si>
    <t>W-INTDEN</t>
  </si>
  <si>
    <t>W-ACCLOG</t>
  </si>
  <si>
    <t>W-T-LOGS</t>
  </si>
  <si>
    <t>W-S-LOGS</t>
  </si>
  <si>
    <t>W-FTW</t>
  </si>
  <si>
    <t>S-TASC</t>
  </si>
  <si>
    <t>S-SASC</t>
  </si>
  <si>
    <t>S-UNI</t>
  </si>
  <si>
    <t>S-DAS</t>
  </si>
  <si>
    <t>S-PAS</t>
  </si>
  <si>
    <t>S-CU5</t>
  </si>
  <si>
    <t>S-VLINC</t>
  </si>
  <si>
    <t>S-LOINC</t>
  </si>
  <si>
    <t>S-HIINC</t>
  </si>
  <si>
    <t>S-CARSPD</t>
  </si>
  <si>
    <t>S-ONLYAD</t>
  </si>
  <si>
    <t>S-ONLYWK</t>
  </si>
  <si>
    <t>S-FEMNOC</t>
  </si>
  <si>
    <t>S-FADCU5</t>
  </si>
  <si>
    <t>S-FAD515</t>
  </si>
  <si>
    <t>S-MADCU5</t>
  </si>
  <si>
    <t>S-MAD515</t>
  </si>
  <si>
    <t>S-AG1825</t>
  </si>
  <si>
    <t>S-AG2635</t>
  </si>
  <si>
    <t>S-AG5165</t>
  </si>
  <si>
    <t>S-WAHOME</t>
  </si>
  <si>
    <t>S-MIXDEN</t>
  </si>
  <si>
    <t>S-INTDEN</t>
  </si>
  <si>
    <t>S-ACCLOG</t>
  </si>
  <si>
    <t>S-T-LOGS</t>
  </si>
  <si>
    <t>S-S-LOGS</t>
  </si>
  <si>
    <t>S-FTW</t>
  </si>
  <si>
    <t>E-TASC</t>
  </si>
  <si>
    <t>E-SASC</t>
  </si>
  <si>
    <t>E-PTW</t>
  </si>
  <si>
    <t>E-RET</t>
  </si>
  <si>
    <t>E-NWA</t>
  </si>
  <si>
    <t>E-UNI</t>
  </si>
  <si>
    <t>E-DAS</t>
  </si>
  <si>
    <t>E-PAS</t>
  </si>
  <si>
    <t>E-CU5</t>
  </si>
  <si>
    <t>E-VLINC</t>
  </si>
  <si>
    <t>E-LOINC</t>
  </si>
  <si>
    <t>E-HIINC</t>
  </si>
  <si>
    <t>E-CARSPD</t>
  </si>
  <si>
    <t>E-ONLYAD</t>
  </si>
  <si>
    <t>E-ONLYWK</t>
  </si>
  <si>
    <t>E-FEMNOC</t>
  </si>
  <si>
    <t>E-FADCU5</t>
  </si>
  <si>
    <t>E-FAD515</t>
  </si>
  <si>
    <t>E-MADCU5</t>
  </si>
  <si>
    <t>E-MAD515</t>
  </si>
  <si>
    <t>E-AG1825</t>
  </si>
  <si>
    <t>E-AG2635</t>
  </si>
  <si>
    <t>E-AG5165</t>
  </si>
  <si>
    <t>E-WAHOME</t>
  </si>
  <si>
    <t>E-MIXDEN</t>
  </si>
  <si>
    <t>E-INTDEN</t>
  </si>
  <si>
    <t>E-ACCLOG</t>
  </si>
  <si>
    <t>E-T-LOGS</t>
  </si>
  <si>
    <t>E-S-LOGS</t>
  </si>
  <si>
    <t>E-FTW</t>
  </si>
  <si>
    <t>P-TASC</t>
  </si>
  <si>
    <t>P-SASC</t>
  </si>
  <si>
    <t>P-PTW</t>
  </si>
  <si>
    <t>P-RET</t>
  </si>
  <si>
    <t>P-NWA</t>
  </si>
  <si>
    <t>P-UNI</t>
  </si>
  <si>
    <t>P-DAS</t>
  </si>
  <si>
    <t>P-PAS</t>
  </si>
  <si>
    <t>P-CU5</t>
  </si>
  <si>
    <t>P-VLINC</t>
  </si>
  <si>
    <t>P-LOINC</t>
  </si>
  <si>
    <t>P-HIINC</t>
  </si>
  <si>
    <t>P-CARSPD</t>
  </si>
  <si>
    <t>P-ONLYAD</t>
  </si>
  <si>
    <t>P-ONLYWK</t>
  </si>
  <si>
    <t>P-FEMNOC</t>
  </si>
  <si>
    <t>P-FADCU5</t>
  </si>
  <si>
    <t>P-FAD515</t>
  </si>
  <si>
    <t>P-MADCU5</t>
  </si>
  <si>
    <t>P-MAD515</t>
  </si>
  <si>
    <t>P-AG1825</t>
  </si>
  <si>
    <t>P-AG2635</t>
  </si>
  <si>
    <t>P-AG5165</t>
  </si>
  <si>
    <t>P-WAHOME</t>
  </si>
  <si>
    <t>P-MIXDEN</t>
  </si>
  <si>
    <t>P-INTDEN</t>
  </si>
  <si>
    <t>P-ACCLOG</t>
  </si>
  <si>
    <t>P-T-LOGS</t>
  </si>
  <si>
    <t>P-S-LOGS</t>
  </si>
  <si>
    <t>P-FTW</t>
  </si>
  <si>
    <t>H-TASC</t>
  </si>
  <si>
    <t>H-SASC</t>
  </si>
  <si>
    <t>H-PTW</t>
  </si>
  <si>
    <t>H-RET</t>
  </si>
  <si>
    <t>H-NWA</t>
  </si>
  <si>
    <t>H-UNI</t>
  </si>
  <si>
    <t>H-DAS</t>
  </si>
  <si>
    <t>H-PAS</t>
  </si>
  <si>
    <t>H-CU5</t>
  </si>
  <si>
    <t>H-VLINC</t>
  </si>
  <si>
    <t>H-LOINC</t>
  </si>
  <si>
    <t>H-HIINC</t>
  </si>
  <si>
    <t>H-CARSPD</t>
  </si>
  <si>
    <t>H-ONLYAD</t>
  </si>
  <si>
    <t>H-ONLYWK</t>
  </si>
  <si>
    <t>H-FEMNOC</t>
  </si>
  <si>
    <t>H-FADCU5</t>
  </si>
  <si>
    <t>H-FAD515</t>
  </si>
  <si>
    <t>H-MADCU5</t>
  </si>
  <si>
    <t>H-MAD515</t>
  </si>
  <si>
    <t>H-AG1825</t>
  </si>
  <si>
    <t>H-AG2635</t>
  </si>
  <si>
    <t>H-AG5165</t>
  </si>
  <si>
    <t>H-WAHOME</t>
  </si>
  <si>
    <t>H-MIXDEN</t>
  </si>
  <si>
    <t>H-INTDEN</t>
  </si>
  <si>
    <t>H-ACCLOG</t>
  </si>
  <si>
    <t>H-T-LOGS</t>
  </si>
  <si>
    <t>H-S-LOGS</t>
  </si>
  <si>
    <t>H-FTW</t>
  </si>
  <si>
    <t>M-TASC</t>
  </si>
  <si>
    <t>M-SASC</t>
  </si>
  <si>
    <t>M-PTW</t>
  </si>
  <si>
    <t>M-RET</t>
  </si>
  <si>
    <t>M-NWA</t>
  </si>
  <si>
    <t>M-UNI</t>
  </si>
  <si>
    <t>M-DAS</t>
  </si>
  <si>
    <t>M-PAS</t>
  </si>
  <si>
    <t>M-CU5</t>
  </si>
  <si>
    <t>M-VLINC</t>
  </si>
  <si>
    <t>M-LOINC</t>
  </si>
  <si>
    <t>M-HIINC</t>
  </si>
  <si>
    <t>M-CARSPD</t>
  </si>
  <si>
    <t>M-ONLYAD</t>
  </si>
  <si>
    <t>M-ONLYWK</t>
  </si>
  <si>
    <t>M-FEMNOC</t>
  </si>
  <si>
    <t>M-FADCU5</t>
  </si>
  <si>
    <t>M-FAD515</t>
  </si>
  <si>
    <t>M-MADCU5</t>
  </si>
  <si>
    <t>M-MAD515</t>
  </si>
  <si>
    <t>M-AG1825</t>
  </si>
  <si>
    <t>M-AG2635</t>
  </si>
  <si>
    <t>M-AG5165</t>
  </si>
  <si>
    <t>M-WAHOME</t>
  </si>
  <si>
    <t>M-MIXDEN</t>
  </si>
  <si>
    <t>M-INTDEN</t>
  </si>
  <si>
    <t>M-ACCLOG</t>
  </si>
  <si>
    <t>M-T-LOGS</t>
  </si>
  <si>
    <t>M-S-LOGS</t>
  </si>
  <si>
    <t>M-FTW</t>
  </si>
  <si>
    <t>D-TASC</t>
  </si>
  <si>
    <t>D-SASC</t>
  </si>
  <si>
    <t>D-PTW</t>
  </si>
  <si>
    <t>D-RET</t>
  </si>
  <si>
    <t>D-NWA</t>
  </si>
  <si>
    <t>D-UNI</t>
  </si>
  <si>
    <t>D-DAS</t>
  </si>
  <si>
    <t>D-PAS</t>
  </si>
  <si>
    <t>D-CU5</t>
  </si>
  <si>
    <t>D-VLINC</t>
  </si>
  <si>
    <t>D-LOINC</t>
  </si>
  <si>
    <t>D-HIINC</t>
  </si>
  <si>
    <t>D-CARSPD</t>
  </si>
  <si>
    <t>D-ONLYAD</t>
  </si>
  <si>
    <t>D-ONLYWK</t>
  </si>
  <si>
    <t>D-FEMNOC</t>
  </si>
  <si>
    <t>D-FADCU5</t>
  </si>
  <si>
    <t>D-FAD515</t>
  </si>
  <si>
    <t>D-MADCU5</t>
  </si>
  <si>
    <t>D-MAD515</t>
  </si>
  <si>
    <t>D-AG1825</t>
  </si>
  <si>
    <t>D-AG2635</t>
  </si>
  <si>
    <t>D-AG5165</t>
  </si>
  <si>
    <t>D-WAHOME</t>
  </si>
  <si>
    <t>D-MIXDEN</t>
  </si>
  <si>
    <t>D-INTDEN</t>
  </si>
  <si>
    <t>D-ACCLOG</t>
  </si>
  <si>
    <t>D-T-LOGS</t>
  </si>
  <si>
    <t>D-S-LOGS</t>
  </si>
  <si>
    <t>D-FTW</t>
  </si>
  <si>
    <t>T-PTW</t>
  </si>
  <si>
    <t>T-RET</t>
  </si>
  <si>
    <t>T-NWA</t>
  </si>
  <si>
    <t>T-UNI</t>
  </si>
  <si>
    <t>T-DAS</t>
  </si>
  <si>
    <t>T-PAS</t>
  </si>
  <si>
    <t>T-CU5</t>
  </si>
  <si>
    <t>T-VLINC</t>
  </si>
  <si>
    <t>T-LOINC</t>
  </si>
  <si>
    <t>T-HIINC</t>
  </si>
  <si>
    <t>T-CARSPD</t>
  </si>
  <si>
    <t>T-ONLYAD</t>
  </si>
  <si>
    <t>T-ONLYWK</t>
  </si>
  <si>
    <t>T-FEMNOC</t>
  </si>
  <si>
    <t>T-FADCU5</t>
  </si>
  <si>
    <t>T-FAD515</t>
  </si>
  <si>
    <t>T-MADCU5</t>
  </si>
  <si>
    <t>T-MAD515</t>
  </si>
  <si>
    <t>T-AG1825</t>
  </si>
  <si>
    <t>T-AG2635</t>
  </si>
  <si>
    <t>T-AG5165</t>
  </si>
  <si>
    <t>T-WAHOME</t>
  </si>
  <si>
    <t>T-MIXDEN</t>
  </si>
  <si>
    <t>T-INTDEN</t>
  </si>
  <si>
    <t>T-ACCLOG</t>
  </si>
  <si>
    <t>T-FTW</t>
  </si>
  <si>
    <t>I-PTW</t>
  </si>
  <si>
    <t>I-RET</t>
  </si>
  <si>
    <t>I-NWA</t>
  </si>
  <si>
    <t>I-UNI</t>
  </si>
  <si>
    <t>I-DAS</t>
  </si>
  <si>
    <t>I-PAS</t>
  </si>
  <si>
    <t>I-CU5</t>
  </si>
  <si>
    <t>I-VLINC</t>
  </si>
  <si>
    <t>I-LOINC</t>
  </si>
  <si>
    <t>I-HIINC</t>
  </si>
  <si>
    <t>I-CARSPD</t>
  </si>
  <si>
    <t>I-ONLYAD</t>
  </si>
  <si>
    <t>I-ONLYWK</t>
  </si>
  <si>
    <t>I-FEMNOC</t>
  </si>
  <si>
    <t>I-FADCU5</t>
  </si>
  <si>
    <t>I-FAD515</t>
  </si>
  <si>
    <t>I-MADCU5</t>
  </si>
  <si>
    <t>I-MAD515</t>
  </si>
  <si>
    <t>I-AG1825</t>
  </si>
  <si>
    <t>I-AG2635</t>
  </si>
  <si>
    <t>I-AG5165</t>
  </si>
  <si>
    <t>I-WAHOME</t>
  </si>
  <si>
    <t>I-MIXDEN</t>
  </si>
  <si>
    <t>I-INTDEN</t>
  </si>
  <si>
    <t>I-ACCLOG</t>
  </si>
  <si>
    <t>I-FTW</t>
  </si>
  <si>
    <t>TW/S-LS</t>
  </si>
  <si>
    <t>T/S-W/W</t>
  </si>
  <si>
    <t>T/S-W/S</t>
  </si>
  <si>
    <t>T/S-W/E</t>
  </si>
  <si>
    <t>T/S-W/P</t>
  </si>
  <si>
    <t>T/S-W/H</t>
  </si>
  <si>
    <t>T/S-W/M</t>
  </si>
  <si>
    <t>TW/S-HLS</t>
  </si>
  <si>
    <t>TW/S-WLS</t>
  </si>
  <si>
    <t>TS/S-LS</t>
  </si>
  <si>
    <t>T/S-S/W</t>
  </si>
  <si>
    <t>T/S-S/S</t>
  </si>
  <si>
    <t>T/S-S/E</t>
  </si>
  <si>
    <t>T/S-S/P</t>
  </si>
  <si>
    <t>T/S-S/H</t>
  </si>
  <si>
    <t>T/S-S/M</t>
  </si>
  <si>
    <t>TS/S-HLS</t>
  </si>
  <si>
    <t>TS/S-SLS</t>
  </si>
  <si>
    <t>T/S-E/E</t>
  </si>
  <si>
    <t>T/S-E/P</t>
  </si>
  <si>
    <t>T/S-E/H</t>
  </si>
  <si>
    <t>T/S-E/M</t>
  </si>
  <si>
    <t>T/S-P/E</t>
  </si>
  <si>
    <t>T/S-P/P</t>
  </si>
  <si>
    <t>T/S-P/H</t>
  </si>
  <si>
    <t>T/S-P/M</t>
  </si>
  <si>
    <t>T/S-H/E</t>
  </si>
  <si>
    <t>T/S-H/P</t>
  </si>
  <si>
    <t>T/S-H/H</t>
  </si>
  <si>
    <t>T/S-H/M</t>
  </si>
  <si>
    <t>T/S-M/E</t>
  </si>
  <si>
    <t>T/S-M/P</t>
  </si>
  <si>
    <t>T/S-M/H</t>
  </si>
  <si>
    <t>T/S-M/M</t>
  </si>
  <si>
    <t>T/S-D/E</t>
  </si>
  <si>
    <t>T/S-D/P</t>
  </si>
  <si>
    <t>T/S-D/H</t>
  </si>
  <si>
    <t>T/S-D/M</t>
  </si>
  <si>
    <t>T/T-W/S</t>
  </si>
  <si>
    <t>T/T-W/E</t>
  </si>
  <si>
    <t>T/T-W/P</t>
  </si>
  <si>
    <t>T/T-W/H</t>
  </si>
  <si>
    <t>T/T-W/M</t>
  </si>
  <si>
    <t>T/T-W/D</t>
  </si>
  <si>
    <t>T/T-S/E</t>
  </si>
  <si>
    <t>T/T-S/P</t>
  </si>
  <si>
    <t>T/T-S/H</t>
  </si>
  <si>
    <t>T/T-S/M</t>
  </si>
  <si>
    <t>T/T-S/D</t>
  </si>
  <si>
    <t>T/T-E/P</t>
  </si>
  <si>
    <t>T/T-E/H</t>
  </si>
  <si>
    <t>T/T-E/M</t>
  </si>
  <si>
    <t>T/T-E/D</t>
  </si>
  <si>
    <t>T/T-P/H</t>
  </si>
  <si>
    <t>T/T-P/M</t>
  </si>
  <si>
    <t>T/T-P/D</t>
  </si>
  <si>
    <t>T/T-H/M</t>
  </si>
  <si>
    <t>T/T-H/D</t>
  </si>
  <si>
    <t>S/S-W/E</t>
  </si>
  <si>
    <t>S/S-W/P</t>
  </si>
  <si>
    <t>S/S-W/H</t>
  </si>
  <si>
    <t>S/S-W/M</t>
  </si>
  <si>
    <t>S/S-W/D</t>
  </si>
  <si>
    <t>S/S-S/E</t>
  </si>
  <si>
    <t>S/S-S/P</t>
  </si>
  <si>
    <t>S/S-S/H</t>
  </si>
  <si>
    <t>S/S-S/M</t>
  </si>
  <si>
    <t>S/S-S/D</t>
  </si>
  <si>
    <t>S/S-E/P</t>
  </si>
  <si>
    <t>S/S-E/H</t>
  </si>
  <si>
    <t>S/S-E/M</t>
  </si>
  <si>
    <t>S/S-E/D</t>
  </si>
  <si>
    <t>S/S-P/H</t>
  </si>
  <si>
    <t>S/S-P/M</t>
  </si>
  <si>
    <t>S/S-P/D</t>
  </si>
  <si>
    <t>S/S-H/M</t>
  </si>
  <si>
    <t>S/S-H/D</t>
  </si>
  <si>
    <t>NT/NS-1/1</t>
  </si>
  <si>
    <t>NT/NS-1/2</t>
  </si>
  <si>
    <t>NT/NS-1/3</t>
  </si>
  <si>
    <t>NT/NS-2/1</t>
  </si>
  <si>
    <t>NT/NS-2/2</t>
  </si>
  <si>
    <t>NT/NS-2/3</t>
  </si>
  <si>
    <t>NT/NS-3/1</t>
  </si>
  <si>
    <t>NT/NS-3/2</t>
  </si>
  <si>
    <t>TxCARSPD</t>
  </si>
  <si>
    <t>TxWAHOME</t>
  </si>
  <si>
    <t>TxMIXDEN</t>
  </si>
  <si>
    <t>TxMDEN515</t>
  </si>
  <si>
    <t>TxHLOGS</t>
  </si>
  <si>
    <t>SxCARSPD</t>
  </si>
  <si>
    <t>SxWAHOME</t>
  </si>
  <si>
    <t>SxMIXDEN</t>
  </si>
  <si>
    <t>SxMDEN515</t>
  </si>
  <si>
    <t>SxHLOGS</t>
  </si>
  <si>
    <t>Stop</t>
  </si>
  <si>
    <t>frequency</t>
  </si>
  <si>
    <t>an</t>
  </si>
  <si>
    <t>d purpose sfreq1702.</t>
  </si>
  <si>
    <t>10:08:22 on  7 Apr 12</t>
  </si>
  <si>
    <t>Beta00017</t>
  </si>
  <si>
    <t>Beta00033</t>
  </si>
  <si>
    <t>Beta00039</t>
  </si>
  <si>
    <t>Beta00040</t>
  </si>
  <si>
    <t>Beta00064</t>
  </si>
  <si>
    <t>Beta00065</t>
  </si>
  <si>
    <t>Beta00066</t>
  </si>
  <si>
    <t>Beta00067</t>
  </si>
  <si>
    <t>Beta00071</t>
  </si>
  <si>
    <t>Beta00074</t>
  </si>
  <si>
    <t>Beta00078</t>
  </si>
  <si>
    <t>Beta00079</t>
  </si>
  <si>
    <t>Beta00080</t>
  </si>
  <si>
    <t>Beta00081</t>
  </si>
  <si>
    <t>Beta00082</t>
  </si>
  <si>
    <t>Beta00084</t>
  </si>
  <si>
    <t>Beta00085</t>
  </si>
  <si>
    <t>Beta00086</t>
  </si>
  <si>
    <t>Beta00087</t>
  </si>
  <si>
    <t>Beta00088</t>
  </si>
  <si>
    <t>Beta00089</t>
  </si>
  <si>
    <t>Beta00090</t>
  </si>
  <si>
    <t>Beta00091</t>
  </si>
  <si>
    <t>Beta00092</t>
  </si>
  <si>
    <t>Beta00093</t>
  </si>
  <si>
    <t>Beta00094</t>
  </si>
  <si>
    <t>Beta00095</t>
  </si>
  <si>
    <t>Beta00096</t>
  </si>
  <si>
    <t>Beta00103</t>
  </si>
  <si>
    <t>Beta00104</t>
  </si>
  <si>
    <t>Beta00105</t>
  </si>
  <si>
    <t>Beta00106</t>
  </si>
  <si>
    <t>Beta00107</t>
  </si>
  <si>
    <t>Beta00108</t>
  </si>
  <si>
    <t>Beta00109</t>
  </si>
  <si>
    <t>Beta00110</t>
  </si>
  <si>
    <t>Beta00111</t>
  </si>
  <si>
    <t>Beta00112</t>
  </si>
  <si>
    <t>Beta00113</t>
  </si>
  <si>
    <t>Beta00114</t>
  </si>
  <si>
    <t>Beta00115</t>
  </si>
  <si>
    <t>Beta00116</t>
  </si>
  <si>
    <t>Beta00131</t>
  </si>
  <si>
    <t>Beta00138</t>
  </si>
  <si>
    <t>Beta00146</t>
  </si>
  <si>
    <t>Beta00147</t>
  </si>
  <si>
    <t>Beta00154</t>
  </si>
  <si>
    <t>Beta00155</t>
  </si>
  <si>
    <t>Beta00162</t>
  </si>
  <si>
    <t>Beta00164</t>
  </si>
  <si>
    <t>Beta00170</t>
  </si>
  <si>
    <t>Beta00171</t>
  </si>
  <si>
    <t>Beta00172</t>
  </si>
  <si>
    <t>Beta00173</t>
  </si>
  <si>
    <t>Beta00174</t>
  </si>
  <si>
    <t>Beta00175</t>
  </si>
  <si>
    <t>Beta00181</t>
  </si>
  <si>
    <t>Beta00183</t>
  </si>
  <si>
    <t>Beta00184</t>
  </si>
  <si>
    <t>Beta00195</t>
  </si>
  <si>
    <t>Beta00196</t>
  </si>
  <si>
    <t>Beta00197</t>
  </si>
  <si>
    <t>Beta00207</t>
  </si>
  <si>
    <t>Beta00209</t>
  </si>
  <si>
    <t>Beta00210</t>
  </si>
  <si>
    <t>Beta00221</t>
  </si>
  <si>
    <t>Beta00222</t>
  </si>
  <si>
    <t>Beta00223</t>
  </si>
  <si>
    <t>Beta00226</t>
  </si>
  <si>
    <t>Beta00228</t>
  </si>
  <si>
    <t>Beta00235</t>
  </si>
  <si>
    <t>Beta00236</t>
  </si>
  <si>
    <t>Beta00237</t>
  </si>
  <si>
    <t>Beta00238</t>
  </si>
  <si>
    <t>Beta00239</t>
  </si>
  <si>
    <t>2879  -.20</t>
  </si>
  <si>
    <t>2158590E+05  -.23009</t>
  </si>
  <si>
    <t>7087479E+05  -.179814739725E+05</t>
  </si>
  <si>
    <t>Intermediate</t>
  </si>
  <si>
    <t>Stop Location Model (SACOG2000 v2301)</t>
  </si>
  <si>
    <t>14:51:35 on  5 Apr 12</t>
  </si>
  <si>
    <t>Beta00021</t>
  </si>
  <si>
    <t>Beta00023</t>
  </si>
  <si>
    <t>Beta00027</t>
  </si>
  <si>
    <t>Beta00030</t>
  </si>
  <si>
    <t>LSM_300</t>
  </si>
  <si>
    <t>Gamma061</t>
  </si>
  <si>
    <t>Gamma062</t>
  </si>
  <si>
    <t>Gamma063</t>
  </si>
  <si>
    <t>Gamma064</t>
  </si>
  <si>
    <t>Gamma065</t>
  </si>
  <si>
    <t>Gamma066</t>
  </si>
  <si>
    <t>Gamma067</t>
  </si>
  <si>
    <t>Gamma068</t>
  </si>
  <si>
    <t>Gamma069</t>
  </si>
  <si>
    <t>Gamma070</t>
  </si>
  <si>
    <t>Gamma071</t>
  </si>
  <si>
    <t>Gamma072</t>
  </si>
  <si>
    <t>Gamma073</t>
  </si>
  <si>
    <t>Gamma074</t>
  </si>
  <si>
    <t>Gamma075</t>
  </si>
  <si>
    <t>Gamma076</t>
  </si>
  <si>
    <t>Gamma077</t>
  </si>
  <si>
    <t>Gamma078</t>
  </si>
  <si>
    <t>Gamma079</t>
  </si>
  <si>
    <t>Gamma080</t>
  </si>
  <si>
    <t>Gamma081</t>
  </si>
  <si>
    <t>Gamma082</t>
  </si>
  <si>
    <t>Gamma083</t>
  </si>
  <si>
    <t>Gamma084</t>
  </si>
  <si>
    <t>Gamma085</t>
  </si>
  <si>
    <t>Gamma086</t>
  </si>
  <si>
    <t>Gamma087</t>
  </si>
  <si>
    <t>Gamma088</t>
  </si>
  <si>
    <t>Gamma089</t>
  </si>
  <si>
    <t>Gamma090</t>
  </si>
  <si>
    <t>Gamma091</t>
  </si>
  <si>
    <t>Gamma092</t>
  </si>
  <si>
    <t>Gamma093</t>
  </si>
  <si>
    <t>Gamma094</t>
  </si>
  <si>
    <t>8018  -.12</t>
  </si>
  <si>
    <t>9175841E+05  -.30950</t>
  </si>
  <si>
    <t>0758586E+05  -.202495785348E+05</t>
  </si>
  <si>
    <t>Othe</t>
  </si>
  <si>
    <t>r HB tour</t>
  </si>
  <si>
    <t>mod</t>
  </si>
  <si>
    <t>e choice</t>
  </si>
  <si>
    <t>15:24:16 on  2 Apr 12</t>
  </si>
  <si>
    <t>costutil</t>
  </si>
  <si>
    <t>wt-const</t>
  </si>
  <si>
    <t>wt-nocars</t>
  </si>
  <si>
    <t>sr-hhcu5</t>
  </si>
  <si>
    <t>sr-hh515</t>
  </si>
  <si>
    <t>sr-hhnwa</t>
  </si>
  <si>
    <t>sr-lndist</t>
  </si>
  <si>
    <t>s3-onephh</t>
  </si>
  <si>
    <t>s3-twophh</t>
  </si>
  <si>
    <t>w F</t>
  </si>
  <si>
    <t>s2-onephh</t>
  </si>
  <si>
    <t>da-const</t>
  </si>
  <si>
    <t>da-carslt</t>
  </si>
  <si>
    <t>inc0to25k</t>
  </si>
  <si>
    <t>bi-male</t>
  </si>
  <si>
    <t>bi-ageo50</t>
  </si>
  <si>
    <t>tr-shop</t>
  </si>
  <si>
    <t>tr-omixed</t>
  </si>
  <si>
    <t>tr-dempdn</t>
  </si>
  <si>
    <t>3   .625496451936E-04</t>
  </si>
  <si>
    <t>da-escspt</t>
  </si>
  <si>
    <t>r F</t>
  </si>
  <si>
    <t>da-othspt</t>
  </si>
  <si>
    <t>sr-escspt</t>
  </si>
  <si>
    <t>sr-othspt</t>
  </si>
  <si>
    <t>sr-shop</t>
  </si>
  <si>
    <t>1   .114472719092</t>
  </si>
  <si>
    <t>sr-meal</t>
  </si>
  <si>
    <t>sr-socrec</t>
  </si>
  <si>
    <t>bi-socrec</t>
  </si>
  <si>
    <t>bi-class1</t>
  </si>
  <si>
    <t>bi-class2</t>
  </si>
  <si>
    <t>bi-gauntl</t>
  </si>
  <si>
    <t>bi-omixed</t>
  </si>
  <si>
    <t>bi-ohhddn</t>
  </si>
  <si>
    <t>3   .314954934843E-03</t>
  </si>
  <si>
    <t>bi-dempdn</t>
  </si>
  <si>
    <t>4   .452463437125E-04</t>
  </si>
  <si>
    <t>bi-dmixed</t>
  </si>
  <si>
    <t>wk-meal</t>
  </si>
  <si>
    <t>wk-socrec</t>
  </si>
  <si>
    <t>wk-ohhddn</t>
  </si>
  <si>
    <t>3   .319785089612E-03</t>
  </si>
  <si>
    <t>wk-dempdn</t>
  </si>
  <si>
    <t>4   .324550493399E-03</t>
  </si>
  <si>
    <t>modenest</t>
  </si>
  <si>
    <t>4501  -.52</t>
  </si>
  <si>
    <t>8856679E+04  -.73958</t>
  </si>
  <si>
    <t>1158277E+04  -.411356395589E+04</t>
  </si>
  <si>
    <t>tod</t>
  </si>
  <si>
    <t>other hb t</t>
  </si>
  <si>
    <t>our</t>
  </si>
  <si>
    <t>s</t>
  </si>
  <si>
    <t>16:13:56 on  7 Apr 12</t>
  </si>
  <si>
    <t>arr3-5</t>
  </si>
  <si>
    <t>arr=6</t>
  </si>
  <si>
    <t>arr=7</t>
  </si>
  <si>
    <t>arr=8</t>
  </si>
  <si>
    <t>arr=9</t>
  </si>
  <si>
    <t>1   .791612864270E-01</t>
  </si>
  <si>
    <t>arr10-12</t>
  </si>
  <si>
    <t>arr13-15</t>
  </si>
  <si>
    <t>arr16-18</t>
  </si>
  <si>
    <t>arr19-21</t>
  </si>
  <si>
    <t>arr22-26</t>
  </si>
  <si>
    <t>dep3-6</t>
  </si>
  <si>
    <t>dep7-9</t>
  </si>
  <si>
    <t>dep10-12</t>
  </si>
  <si>
    <t>dep13-14</t>
  </si>
  <si>
    <t>1   .915446978314E-01</t>
  </si>
  <si>
    <t>dep=16</t>
  </si>
  <si>
    <t>dep=17</t>
  </si>
  <si>
    <t>dep=18</t>
  </si>
  <si>
    <t>dep19-20</t>
  </si>
  <si>
    <t>dep21-23</t>
  </si>
  <si>
    <t>dep24-26</t>
  </si>
  <si>
    <t>dur0-0</t>
  </si>
  <si>
    <t>dur1-1</t>
  </si>
  <si>
    <t>dur2-2</t>
  </si>
  <si>
    <t>dur3-4</t>
  </si>
  <si>
    <t>dur5-6</t>
  </si>
  <si>
    <t>dur7-8</t>
  </si>
  <si>
    <t>dur9-11</t>
  </si>
  <si>
    <t>dur12-13</t>
  </si>
  <si>
    <t>dur14-17</t>
  </si>
  <si>
    <t>dur18-23</t>
  </si>
  <si>
    <t>ptwk-arr</t>
  </si>
  <si>
    <t>3   .696436166419E-02</t>
  </si>
  <si>
    <t>ptwk-dur</t>
  </si>
  <si>
    <t>1   .225498358808E-01</t>
  </si>
  <si>
    <t>nwad-arr</t>
  </si>
  <si>
    <t>2   .626437559998E-02</t>
  </si>
  <si>
    <t>nwad-dur</t>
  </si>
  <si>
    <t>1   .184304271849E-01</t>
  </si>
  <si>
    <t>univ-arr</t>
  </si>
  <si>
    <t>1   .993368356623E-02</t>
  </si>
  <si>
    <t>univ-dur</t>
  </si>
  <si>
    <t>1   .271659853993E-01</t>
  </si>
  <si>
    <t>reti-arr</t>
  </si>
  <si>
    <t>1   .605368879025E-02</t>
  </si>
  <si>
    <t>reti-dur</t>
  </si>
  <si>
    <t>1   .164692884560E-01</t>
  </si>
  <si>
    <t>dkid-arr</t>
  </si>
  <si>
    <t>1   .153936016378E-01</t>
  </si>
  <si>
    <t>dkid-dur</t>
  </si>
  <si>
    <t>1   .356822943450E-01</t>
  </si>
  <si>
    <t>hprs-arr</t>
  </si>
  <si>
    <t>hprs-dur</t>
  </si>
  <si>
    <t>1   .528019082261E-01</t>
  </si>
  <si>
    <t>lprs-arr</t>
  </si>
  <si>
    <t>2   .158264911317E-01</t>
  </si>
  <si>
    <t>lprs-dur</t>
  </si>
  <si>
    <t>only-arr</t>
  </si>
  <si>
    <t>1   .140552902009E-01</t>
  </si>
  <si>
    <t>only-dur</t>
  </si>
  <si>
    <t>1   .555141023080E-01</t>
  </si>
  <si>
    <t>ns*ot-arr</t>
  </si>
  <si>
    <t>3   .257177792040E-02</t>
  </si>
  <si>
    <t>ns*ot-dur</t>
  </si>
  <si>
    <t>3   .561606468068E-02</t>
  </si>
  <si>
    <t>ns*mt-arr</t>
  </si>
  <si>
    <t>2   .130425402691E-02</t>
  </si>
  <si>
    <t>ns*mt-dur</t>
  </si>
  <si>
    <t>1   .475093154437E-02</t>
  </si>
  <si>
    <t>iescs-arr</t>
  </si>
  <si>
    <t>2   .340559150138E-02</t>
  </si>
  <si>
    <t>iescs-dur</t>
  </si>
  <si>
    <t>1   .132511086046E-01</t>
  </si>
  <si>
    <t>lprd-x&lt;4</t>
  </si>
  <si>
    <t>ctim-out</t>
  </si>
  <si>
    <t>ctim-ret</t>
  </si>
  <si>
    <t>ttim-out</t>
  </si>
  <si>
    <t>ttim-ret</t>
  </si>
  <si>
    <t>ttim-mis</t>
  </si>
  <si>
    <t>arravail</t>
  </si>
  <si>
    <t>depavail</t>
  </si>
  <si>
    <t>cempbef1</t>
  </si>
  <si>
    <t>1   .631131026992E-01</t>
  </si>
  <si>
    <t>cempaft1</t>
  </si>
  <si>
    <t>cempbef2</t>
  </si>
  <si>
    <t>1   .763555880470E-02</t>
  </si>
  <si>
    <t>cempaft2</t>
  </si>
  <si>
    <t>1   .608809511703E-02</t>
  </si>
  <si>
    <t>toursdtwi</t>
  </si>
  <si>
    <t>n F</t>
  </si>
  <si>
    <t>toursdmwi</t>
  </si>
  <si>
    <t>toursdbwi</t>
  </si>
  <si>
    <t>1   .268154308566E-01</t>
  </si>
  <si>
    <t>toursdawi</t>
  </si>
  <si>
    <t>dep15</t>
  </si>
  <si>
    <t>pkid-arr</t>
  </si>
  <si>
    <t>1   .961603546485E-02</t>
  </si>
  <si>
    <t>pkid-dur</t>
  </si>
  <si>
    <t>1   .217198897145E-01</t>
  </si>
  <si>
    <t>pres-arr</t>
  </si>
  <si>
    <t>2   .106225997157E-01</t>
  </si>
  <si>
    <t>pres-dur</t>
  </si>
  <si>
    <t>1   .233818683133E-01</t>
  </si>
  <si>
    <t>esco-arr</t>
  </si>
  <si>
    <t>1   .651937066468E-02</t>
  </si>
  <si>
    <t>esco-dur</t>
  </si>
  <si>
    <t>shop-arr</t>
  </si>
  <si>
    <t>1   .654905132631E-02</t>
  </si>
  <si>
    <t>shop-dur</t>
  </si>
  <si>
    <t>1   .338300115406E-01</t>
  </si>
  <si>
    <t>meal-arr</t>
  </si>
  <si>
    <t>1   .945688411798E-02</t>
  </si>
  <si>
    <t>meal-dur</t>
  </si>
  <si>
    <t>1   .384558143534E-01</t>
  </si>
  <si>
    <t>srec-arr</t>
  </si>
  <si>
    <t>1   .638388073152E-02</t>
  </si>
  <si>
    <t>srec-dur</t>
  </si>
  <si>
    <t>hprd-arr</t>
  </si>
  <si>
    <t>1   .138959093593E-01</t>
  </si>
  <si>
    <t>hprd-dur</t>
  </si>
  <si>
    <t>1   .619394562639E-01</t>
  </si>
  <si>
    <t>lprd-arr</t>
  </si>
  <si>
    <t>1   .148402369142E-01</t>
  </si>
  <si>
    <t>lprd-dur</t>
  </si>
  <si>
    <t>esco-x=0</t>
  </si>
  <si>
    <t>shop-x=0</t>
  </si>
  <si>
    <t>meal-x=0</t>
  </si>
  <si>
    <t>1   .241962455620</t>
  </si>
  <si>
    <t>shop-x=1</t>
  </si>
  <si>
    <t>meal-x=1</t>
  </si>
  <si>
    <t>shop-a&lt;7</t>
  </si>
  <si>
    <t>meal-a&lt;7</t>
  </si>
  <si>
    <t>esco-d&gt;21</t>
  </si>
  <si>
    <t>shop-d&lt;21</t>
  </si>
  <si>
    <t>meal-d&lt;21</t>
  </si>
  <si>
    <t>5946  -.29</t>
  </si>
  <si>
    <t>2555440E+05  -.38293</t>
  </si>
  <si>
    <t>0198537E+05  -.279601916869E+05</t>
  </si>
  <si>
    <t>Tour</t>
  </si>
  <si>
    <t>Destination (SACOG2000 v0402)</t>
  </si>
  <si>
    <t>15:20:11 on  5 Apr 12</t>
  </si>
  <si>
    <t>LSM_0070</t>
  </si>
  <si>
    <t>Gamma095</t>
  </si>
  <si>
    <t>Gamma096</t>
  </si>
  <si>
    <t>Gamma097</t>
  </si>
  <si>
    <t>Gamma098</t>
  </si>
  <si>
    <t>Gamma099</t>
  </si>
  <si>
    <t>Gamma100</t>
  </si>
  <si>
    <t>Gamma101</t>
  </si>
  <si>
    <t>Gamma102</t>
  </si>
  <si>
    <t>Gamma103</t>
  </si>
  <si>
    <t>Gamma104</t>
  </si>
  <si>
    <t>Gamma105</t>
  </si>
  <si>
    <t>Gamma106</t>
  </si>
  <si>
    <t>Gamma107</t>
  </si>
  <si>
    <t>Gamma108</t>
  </si>
  <si>
    <t>Gamma109</t>
  </si>
  <si>
    <t>Gamma110</t>
  </si>
  <si>
    <t>Gamma111</t>
  </si>
  <si>
    <t>Gamma112</t>
  </si>
  <si>
    <t>Gamma113</t>
  </si>
  <si>
    <t>6224  -.76</t>
  </si>
  <si>
    <t>6094871E+04  -.24173</t>
  </si>
  <si>
    <t>9514106E+05  -.155267706500E+05</t>
  </si>
  <si>
    <t>Paid</t>
  </si>
  <si>
    <t>parking a</t>
  </si>
  <si>
    <t>t w</t>
  </si>
  <si>
    <t>orkplace</t>
  </si>
  <si>
    <t>16:34:24 on  7 Apr 12</t>
  </si>
  <si>
    <t>Paid_Cons</t>
  </si>
  <si>
    <t>t F</t>
  </si>
  <si>
    <t>PartTime</t>
  </si>
  <si>
    <t>OtherWkr</t>
  </si>
  <si>
    <t>HHIncomeK</t>
  </si>
  <si>
    <t>2   .149578463196E-02</t>
  </si>
  <si>
    <t>MsgIncome</t>
  </si>
  <si>
    <t>LnTotEmp1</t>
  </si>
  <si>
    <t>LnDS/Emp1</t>
  </si>
  <si>
    <t>1   .239104574986E-01</t>
  </si>
  <si>
    <t>PsrkCost1</t>
  </si>
  <si>
    <t>FracEmpGo</t>
  </si>
  <si>
    <t>v F</t>
  </si>
  <si>
    <t>FracEmpEd</t>
  </si>
  <si>
    <t>u F</t>
  </si>
  <si>
    <t>3800  -.14</t>
  </si>
  <si>
    <t>0768629E+04  -.26339</t>
  </si>
  <si>
    <t>5928613E+04  -.134734572222E+04</t>
  </si>
  <si>
    <t>SACO</t>
  </si>
  <si>
    <t>G pattern</t>
  </si>
  <si>
    <t>el n tours by purpos</t>
  </si>
  <si>
    <t>e</t>
  </si>
  <si>
    <t>12:07:15 on  7 Apr 12</t>
  </si>
  <si>
    <t>Purpose</t>
  </si>
  <si>
    <t>WT-FTW</t>
  </si>
  <si>
    <t>WT-PTW</t>
  </si>
  <si>
    <t>WT-RET</t>
  </si>
  <si>
    <t>WT-NWA</t>
  </si>
  <si>
    <t>WT-UNI</t>
  </si>
  <si>
    <t>WT-DAS</t>
  </si>
  <si>
    <t>WT-VLINC</t>
  </si>
  <si>
    <t>WT-LOINC</t>
  </si>
  <si>
    <t>WT-HIINC</t>
  </si>
  <si>
    <t>WT-CARSPD</t>
  </si>
  <si>
    <t>WT-ONLYAD</t>
  </si>
  <si>
    <t>WT-ONLYWK</t>
  </si>
  <si>
    <t>WT-FEMNOC</t>
  </si>
  <si>
    <t>WT-FADCU5</t>
  </si>
  <si>
    <t>WT-FAD515</t>
  </si>
  <si>
    <t>WT-MADCU5</t>
  </si>
  <si>
    <t>WT-MAD515</t>
  </si>
  <si>
    <t>WT-AG1825</t>
  </si>
  <si>
    <t>WT-AG2635</t>
  </si>
  <si>
    <t>WT-AG5165</t>
  </si>
  <si>
    <t>WT-WAHOME</t>
  </si>
  <si>
    <t>WT-MIXDEN</t>
  </si>
  <si>
    <t>WT-INTDEN</t>
  </si>
  <si>
    <t>WTAGGLOG2</t>
  </si>
  <si>
    <t>WTAGGLOG3</t>
  </si>
  <si>
    <t>WT-NWORKT</t>
  </si>
  <si>
    <t>WT-NSCHOT</t>
  </si>
  <si>
    <t>WT-NESCOT</t>
  </si>
  <si>
    <t>WT-NPBUST</t>
  </si>
  <si>
    <t>WT-NSHOPT</t>
  </si>
  <si>
    <t>WT-NMEALT</t>
  </si>
  <si>
    <t>WT-NSRECT</t>
  </si>
  <si>
    <t>WT-IWORKS</t>
  </si>
  <si>
    <t>WT-ISCHOS</t>
  </si>
  <si>
    <t>WT-IESCOS</t>
  </si>
  <si>
    <t>WT-IPBUSS</t>
  </si>
  <si>
    <t>WT-ISHOPS</t>
  </si>
  <si>
    <t>WT-IMEALS</t>
  </si>
  <si>
    <t>WT-ISRECS</t>
  </si>
  <si>
    <t>WC-2Tours</t>
  </si>
  <si>
    <t>WC-3Tours</t>
  </si>
  <si>
    <t>ST-FTW</t>
  </si>
  <si>
    <t>ST-PTW</t>
  </si>
  <si>
    <t>ST-NWA</t>
  </si>
  <si>
    <t>ST-UNI</t>
  </si>
  <si>
    <t>ST-DAS</t>
  </si>
  <si>
    <t>ST-PAS</t>
  </si>
  <si>
    <t>ST-CU5</t>
  </si>
  <si>
    <t>ST-VLINC</t>
  </si>
  <si>
    <t>ST-LOINC</t>
  </si>
  <si>
    <t>ST-HIINC</t>
  </si>
  <si>
    <t>ST-CARSPD</t>
  </si>
  <si>
    <t>ST-ONLYAD</t>
  </si>
  <si>
    <t>ST-ONLYWK</t>
  </si>
  <si>
    <t>ST-FEMNOC</t>
  </si>
  <si>
    <t>ST-FADCU5</t>
  </si>
  <si>
    <t>ST-FAD515</t>
  </si>
  <si>
    <t>ST-MADCU5</t>
  </si>
  <si>
    <t>ST-MAD515</t>
  </si>
  <si>
    <t>ST-AG1825</t>
  </si>
  <si>
    <t>ST-AG2635</t>
  </si>
  <si>
    <t>ST-AG5165</t>
  </si>
  <si>
    <t>ST-WAHOME</t>
  </si>
  <si>
    <t>ST-MIXDEN</t>
  </si>
  <si>
    <t>ST-INTDEN</t>
  </si>
  <si>
    <t>S-AGGLOG2</t>
  </si>
  <si>
    <t>S-AGGLOG3</t>
  </si>
  <si>
    <t>ST-NWORKT</t>
  </si>
  <si>
    <t>ST-NSCHOT</t>
  </si>
  <si>
    <t>ST-NESCOT</t>
  </si>
  <si>
    <t>ST-NPBUST</t>
  </si>
  <si>
    <t>ST-NSHOPT</t>
  </si>
  <si>
    <t>ST-NMEALT</t>
  </si>
  <si>
    <t>ST-NSRECT</t>
  </si>
  <si>
    <t>ST-IWORKS</t>
  </si>
  <si>
    <t>ST-ISCHOS</t>
  </si>
  <si>
    <t>ST-IESCOS</t>
  </si>
  <si>
    <t>ST-IPBUSS</t>
  </si>
  <si>
    <t>ST-ISHOPS</t>
  </si>
  <si>
    <t>ST-IMEALS</t>
  </si>
  <si>
    <t>ST-ISRECS</t>
  </si>
  <si>
    <t>SC-2Tours</t>
  </si>
  <si>
    <t>SC-3Tours</t>
  </si>
  <si>
    <t>ET-FTW</t>
  </si>
  <si>
    <t>ET-PTW</t>
  </si>
  <si>
    <t>ET-RET</t>
  </si>
  <si>
    <t>ET-NWA</t>
  </si>
  <si>
    <t>ET-UNI</t>
  </si>
  <si>
    <t>ET-DAS</t>
  </si>
  <si>
    <t>ET-PAS</t>
  </si>
  <si>
    <t>ET-CU5</t>
  </si>
  <si>
    <t>ET-VLINC</t>
  </si>
  <si>
    <t>ET-LOINC</t>
  </si>
  <si>
    <t>ET-HIINC</t>
  </si>
  <si>
    <t>ET-CARSPD</t>
  </si>
  <si>
    <t>ET-ONLYAD</t>
  </si>
  <si>
    <t>ET-ONLYWK</t>
  </si>
  <si>
    <t>ET-FEMNOC</t>
  </si>
  <si>
    <t>ET-FADCU5</t>
  </si>
  <si>
    <t>ET-FAD515</t>
  </si>
  <si>
    <t>ET-MADCU5</t>
  </si>
  <si>
    <t>ET-MAD515</t>
  </si>
  <si>
    <t>ET-AG1825</t>
  </si>
  <si>
    <t>ET-AG2635</t>
  </si>
  <si>
    <t>ET-AG5165</t>
  </si>
  <si>
    <t>ET-WAHOME</t>
  </si>
  <si>
    <t>ET-MIXDEN</t>
  </si>
  <si>
    <t>ET-INTDEN</t>
  </si>
  <si>
    <t>E-AGGLOG2</t>
  </si>
  <si>
    <t>E-AGGLOG3</t>
  </si>
  <si>
    <t>ET-NWORKT</t>
  </si>
  <si>
    <t>ET-NSCHOT</t>
  </si>
  <si>
    <t>ET-NESCOT</t>
  </si>
  <si>
    <t>ET-NPBUST</t>
  </si>
  <si>
    <t>ET-NSHOPT</t>
  </si>
  <si>
    <t>ET-NMEALT</t>
  </si>
  <si>
    <t>ET-NSRECT</t>
  </si>
  <si>
    <t>ET-IWORKS</t>
  </si>
  <si>
    <t>ET-ISCHOS</t>
  </si>
  <si>
    <t>ET-IESCOS</t>
  </si>
  <si>
    <t>ET-IPBUSS</t>
  </si>
  <si>
    <t>ET-ISHOPS</t>
  </si>
  <si>
    <t>ET-IMEALS</t>
  </si>
  <si>
    <t>ET-ISRECS</t>
  </si>
  <si>
    <t>EC-2Tours</t>
  </si>
  <si>
    <t>EC-3Tours</t>
  </si>
  <si>
    <t>PT-FTW</t>
  </si>
  <si>
    <t>PT-PTW</t>
  </si>
  <si>
    <t>PT-RET</t>
  </si>
  <si>
    <t>PT-NWA</t>
  </si>
  <si>
    <t>PT-UNI</t>
  </si>
  <si>
    <t>PT-DAS</t>
  </si>
  <si>
    <t>PT-PAS</t>
  </si>
  <si>
    <t>PT-CU5</t>
  </si>
  <si>
    <t>PT-VLINC</t>
  </si>
  <si>
    <t>PT-LOINC</t>
  </si>
  <si>
    <t>PT-HIINC</t>
  </si>
  <si>
    <t>PT-CARSPD</t>
  </si>
  <si>
    <t>PT-ONLYAD</t>
  </si>
  <si>
    <t>PT-ONLYWK</t>
  </si>
  <si>
    <t>PT-FEMNOC</t>
  </si>
  <si>
    <t>PT-FADCU5</t>
  </si>
  <si>
    <t>PT-FAD515</t>
  </si>
  <si>
    <t>PT-MADCU5</t>
  </si>
  <si>
    <t>PT-MAD515</t>
  </si>
  <si>
    <t>PT-AG1825</t>
  </si>
  <si>
    <t>PT-AG2635</t>
  </si>
  <si>
    <t>PT-AG5165</t>
  </si>
  <si>
    <t>PT-WAHOME</t>
  </si>
  <si>
    <t>PT-MIXDEN</t>
  </si>
  <si>
    <t>PT-INTDEN</t>
  </si>
  <si>
    <t>P-AGGLOG2</t>
  </si>
  <si>
    <t>P-AGGLOG3</t>
  </si>
  <si>
    <t>PT-NWORKT</t>
  </si>
  <si>
    <t>PT-NSCHOT</t>
  </si>
  <si>
    <t>PT-NESCOT</t>
  </si>
  <si>
    <t>PT-NPBUST</t>
  </si>
  <si>
    <t>PT-NSHOPT</t>
  </si>
  <si>
    <t>PT-NMEALT</t>
  </si>
  <si>
    <t>PT-NSRECT</t>
  </si>
  <si>
    <t>PT-IWORKS</t>
  </si>
  <si>
    <t>PT-IESCOS</t>
  </si>
  <si>
    <t>PT-IPBUSS</t>
  </si>
  <si>
    <t>PT-ISHOPS</t>
  </si>
  <si>
    <t>PT-IMEALS</t>
  </si>
  <si>
    <t>PT-ISRECS</t>
  </si>
  <si>
    <t>PC-2Tours</t>
  </si>
  <si>
    <t>PC-3Tours</t>
  </si>
  <si>
    <t>HT-FTW</t>
  </si>
  <si>
    <t>HT-PTW</t>
  </si>
  <si>
    <t>HT-RET</t>
  </si>
  <si>
    <t>HT-NWA</t>
  </si>
  <si>
    <t>HT-UNI</t>
  </si>
  <si>
    <t>HT-DAS</t>
  </si>
  <si>
    <t>HT-PAS</t>
  </si>
  <si>
    <t>HT-CU5</t>
  </si>
  <si>
    <t>HT-VLINC</t>
  </si>
  <si>
    <t>HT-LOINC</t>
  </si>
  <si>
    <t>HT-HIINC</t>
  </si>
  <si>
    <t>HT-CARSPD</t>
  </si>
  <si>
    <t>HT-ONLYAD</t>
  </si>
  <si>
    <t>HT-ONLYWK</t>
  </si>
  <si>
    <t>HT-FEMNOC</t>
  </si>
  <si>
    <t>HT-FADCU5</t>
  </si>
  <si>
    <t>HT-FAD515</t>
  </si>
  <si>
    <t>HT-MADCU5</t>
  </si>
  <si>
    <t>HT-MAD515</t>
  </si>
  <si>
    <t>HT-AG1825</t>
  </si>
  <si>
    <t>HT-AG2635</t>
  </si>
  <si>
    <t>HT-AG5165</t>
  </si>
  <si>
    <t>HT-WAHOME</t>
  </si>
  <si>
    <t>HT-MIXDEN</t>
  </si>
  <si>
    <t>HT-INTDEN</t>
  </si>
  <si>
    <t>H-AGGLOG2</t>
  </si>
  <si>
    <t>H-AGGLOG3</t>
  </si>
  <si>
    <t>HT-NWORKT</t>
  </si>
  <si>
    <t>HT-NSCHOT</t>
  </si>
  <si>
    <t>HT-NESCOT</t>
  </si>
  <si>
    <t>HT-NPBUST</t>
  </si>
  <si>
    <t>HT-NSHOPT</t>
  </si>
  <si>
    <t>HT-NMEALT</t>
  </si>
  <si>
    <t>HT-NSRECT</t>
  </si>
  <si>
    <t>HT-IWORKS</t>
  </si>
  <si>
    <t>HT-IESCOS</t>
  </si>
  <si>
    <t>HT-IPBUSS</t>
  </si>
  <si>
    <t>HT-ISHOPS</t>
  </si>
  <si>
    <t>HT-IMEALS</t>
  </si>
  <si>
    <t>HT-ISRECS</t>
  </si>
  <si>
    <t>HC-2Tours</t>
  </si>
  <si>
    <t>HC-3Tours</t>
  </si>
  <si>
    <t>MT-FTW</t>
  </si>
  <si>
    <t>MT-PTW</t>
  </si>
  <si>
    <t>MT-RET</t>
  </si>
  <si>
    <t>MT-NWA</t>
  </si>
  <si>
    <t>MT-UNI</t>
  </si>
  <si>
    <t>MT-DAS</t>
  </si>
  <si>
    <t>MT-PAS</t>
  </si>
  <si>
    <t>MT-CU5</t>
  </si>
  <si>
    <t>MT-VLINC</t>
  </si>
  <si>
    <t>MT-LOINC</t>
  </si>
  <si>
    <t>MT-HIINC</t>
  </si>
  <si>
    <t>MT-CARSPD</t>
  </si>
  <si>
    <t>MT-ONLYAD</t>
  </si>
  <si>
    <t>MT-ONLYWK</t>
  </si>
  <si>
    <t>MT-FEMNOC</t>
  </si>
  <si>
    <t>MT-FADCU5</t>
  </si>
  <si>
    <t>MT-FAD515</t>
  </si>
  <si>
    <t>MT-MADCU5</t>
  </si>
  <si>
    <t>MT-MAD515</t>
  </si>
  <si>
    <t>MT-AG1825</t>
  </si>
  <si>
    <t>MT-AG2635</t>
  </si>
  <si>
    <t>MT-AG5165</t>
  </si>
  <si>
    <t>MT-WAHOME</t>
  </si>
  <si>
    <t>MT-MIXDEN</t>
  </si>
  <si>
    <t>MT-INTDEN</t>
  </si>
  <si>
    <t>M-AGGLOG2</t>
  </si>
  <si>
    <t>M-AGGLOG3</t>
  </si>
  <si>
    <t>MT-NWORKT</t>
  </si>
  <si>
    <t>MT-NSCHOT</t>
  </si>
  <si>
    <t>MT-NESCOT</t>
  </si>
  <si>
    <t>MT-NPBUST</t>
  </si>
  <si>
    <t>MT-NSHOPT</t>
  </si>
  <si>
    <t>MT-NMEALT</t>
  </si>
  <si>
    <t>MT-NSRECT</t>
  </si>
  <si>
    <t>MT-IWORKS</t>
  </si>
  <si>
    <t>MT-IESCOS</t>
  </si>
  <si>
    <t>MT-IPBUSS</t>
  </si>
  <si>
    <t>MT-ISHOPS</t>
  </si>
  <si>
    <t>MT-IMEALS</t>
  </si>
  <si>
    <t>MT-ISRECS</t>
  </si>
  <si>
    <t>MC-2Tours</t>
  </si>
  <si>
    <t>MC-3Tours</t>
  </si>
  <si>
    <t>RT-FTW</t>
  </si>
  <si>
    <t>RT-PTW</t>
  </si>
  <si>
    <t>RT-RET</t>
  </si>
  <si>
    <t>RT-NWA</t>
  </si>
  <si>
    <t>RT-UNI</t>
  </si>
  <si>
    <t>RT-DAS</t>
  </si>
  <si>
    <t>RT-PAS</t>
  </si>
  <si>
    <t>RT-CU5</t>
  </si>
  <si>
    <t>RT-VLINC</t>
  </si>
  <si>
    <t>RT-LOINC</t>
  </si>
  <si>
    <t>RT-HIINC</t>
  </si>
  <si>
    <t>RT-CARSPD</t>
  </si>
  <si>
    <t>RT-ONLYAD</t>
  </si>
  <si>
    <t>RT-ONLYWK</t>
  </si>
  <si>
    <t>RT-FEMNOC</t>
  </si>
  <si>
    <t>RT-FADCU5</t>
  </si>
  <si>
    <t>RT-FAD515</t>
  </si>
  <si>
    <t>RT-MADCU5</t>
  </si>
  <si>
    <t>RT-MAD515</t>
  </si>
  <si>
    <t>RT-AG1825</t>
  </si>
  <si>
    <t>RT-AG2635</t>
  </si>
  <si>
    <t>RT-AG5165</t>
  </si>
  <si>
    <t>RT-WAHOME</t>
  </si>
  <si>
    <t>RT-MIXDEN</t>
  </si>
  <si>
    <t>RT-INTDEN</t>
  </si>
  <si>
    <t>R-AGGLOG2</t>
  </si>
  <si>
    <t>R-AGGLOG3</t>
  </si>
  <si>
    <t>RT-NWORKT</t>
  </si>
  <si>
    <t>RT-NSCHOT</t>
  </si>
  <si>
    <t>RT-NESCOT</t>
  </si>
  <si>
    <t>RT-NPBUST</t>
  </si>
  <si>
    <t>RT-NSHOPT</t>
  </si>
  <si>
    <t>RT-NMEALT</t>
  </si>
  <si>
    <t>RT-NSRECT</t>
  </si>
  <si>
    <t>RT-IWORKS</t>
  </si>
  <si>
    <t>RT-IESCOS</t>
  </si>
  <si>
    <t>RT-IPBUSS</t>
  </si>
  <si>
    <t>RT-ISHOPS</t>
  </si>
  <si>
    <t>RT-IMEALS</t>
  </si>
  <si>
    <t>RT-ISRECS</t>
  </si>
  <si>
    <t>RC-2Tours</t>
  </si>
  <si>
    <t>RC-3Tours</t>
  </si>
  <si>
    <t>0030  -.37</t>
  </si>
  <si>
    <t>5095338E+04  -.11019</t>
  </si>
  <si>
    <t>0812553E+05  -.333057501086E+04</t>
  </si>
  <si>
    <t>Scho</t>
  </si>
  <si>
    <t>olLocation</t>
  </si>
  <si>
    <t>(SACOG2000 MNL v1201</t>
  </si>
  <si>
    <t>, NL v1301)</t>
  </si>
  <si>
    <t>16:42:20 on  5 Apr 12</t>
  </si>
  <si>
    <t>LSM_060</t>
  </si>
  <si>
    <t>Gamma61</t>
  </si>
  <si>
    <t>Gamma62</t>
  </si>
  <si>
    <t>Gamma63</t>
  </si>
  <si>
    <t>Gamma64</t>
  </si>
  <si>
    <t>Gamma65</t>
  </si>
  <si>
    <t>Gamma66</t>
  </si>
  <si>
    <t>Gamma67</t>
  </si>
  <si>
    <t>Gamma68</t>
  </si>
  <si>
    <t>Gamma69</t>
  </si>
  <si>
    <t>Gamma70</t>
  </si>
  <si>
    <t>Gamma71</t>
  </si>
  <si>
    <t>Gamma72</t>
  </si>
  <si>
    <t>Gamma73</t>
  </si>
  <si>
    <t>Gamma74</t>
  </si>
  <si>
    <t>Gamma75</t>
  </si>
  <si>
    <t>Gamma76</t>
  </si>
  <si>
    <t>Gamma77</t>
  </si>
  <si>
    <t>Gamma78</t>
  </si>
  <si>
    <t>Gamma79</t>
  </si>
  <si>
    <t>Gamma80</t>
  </si>
  <si>
    <t>Gamma81</t>
  </si>
  <si>
    <t>Gamma82</t>
  </si>
  <si>
    <t>Gamma83</t>
  </si>
  <si>
    <t>Gamma84</t>
  </si>
  <si>
    <t>Gamma0098</t>
  </si>
  <si>
    <t>Nest</t>
  </si>
  <si>
    <t>1852  -.45</t>
  </si>
  <si>
    <t>1618412E+04  -.71269</t>
  </si>
  <si>
    <t>1686213E+04  -.408173983140E+04</t>
  </si>
  <si>
    <t>ol tour mo</t>
  </si>
  <si>
    <t>14:17:24 on  2 Apr 12</t>
  </si>
  <si>
    <t>1   .191135877837</t>
  </si>
  <si>
    <t>sb-const</t>
  </si>
  <si>
    <t>sb-chun5</t>
  </si>
  <si>
    <t>sb-univtr</t>
  </si>
  <si>
    <t>wt-carslt</t>
  </si>
  <si>
    <t>wt-chun5</t>
  </si>
  <si>
    <t>wt-univtr</t>
  </si>
  <si>
    <t>wt-ch1617</t>
  </si>
  <si>
    <t>sr-incu25</t>
  </si>
  <si>
    <t>sr-inc255</t>
  </si>
  <si>
    <t>0 F</t>
  </si>
  <si>
    <t>sr-chun5</t>
  </si>
  <si>
    <t>da-incu25</t>
  </si>
  <si>
    <t>da-inco75</t>
  </si>
  <si>
    <t>da-ch1617</t>
  </si>
  <si>
    <t>bi-univtr</t>
  </si>
  <si>
    <t>wk-univtr</t>
  </si>
  <si>
    <t>2   .413027407191</t>
  </si>
  <si>
    <t>tr-ologts</t>
  </si>
  <si>
    <t>tr-dmixed</t>
  </si>
  <si>
    <t>3   .636144363905E-04</t>
  </si>
  <si>
    <t>wk-dmixed</t>
  </si>
  <si>
    <t>1568  -.24</t>
  </si>
  <si>
    <t>1890127E+04  -.27332</t>
  </si>
  <si>
    <t>1671462E+04  -.193166104036E+04</t>
  </si>
  <si>
    <t>school tou</t>
  </si>
  <si>
    <t>rs</t>
  </si>
  <si>
    <t>15:24:18 on  7 Apr 12</t>
  </si>
  <si>
    <t>1   .144719460918</t>
  </si>
  <si>
    <t>dur0-2</t>
  </si>
  <si>
    <t>dur=9</t>
  </si>
  <si>
    <t>dur=10</t>
  </si>
  <si>
    <t>dur=11</t>
  </si>
  <si>
    <t>1   .186101230999E-01</t>
  </si>
  <si>
    <t>1   .347103047964E-01</t>
  </si>
  <si>
    <t>1   .209206377095E-01</t>
  </si>
  <si>
    <t>1   .834119377460E-02</t>
  </si>
  <si>
    <t>1   .838002977703E-02</t>
  </si>
  <si>
    <t>rs*mt-arr</t>
  </si>
  <si>
    <t>2   .739175226046E-02</t>
  </si>
  <si>
    <t>rs*mt-dur</t>
  </si>
  <si>
    <t>1   .785445932368E-02</t>
  </si>
  <si>
    <t>1   .179160136509E-01</t>
  </si>
  <si>
    <t>1   .151247039989E-01</t>
  </si>
  <si>
    <t>arrpused</t>
  </si>
  <si>
    <t>deppused</t>
  </si>
  <si>
    <t>1   .385636338485E-01</t>
  </si>
  <si>
    <t>1   .301211486939E-01</t>
  </si>
  <si>
    <t>ftwk-arr</t>
  </si>
  <si>
    <t>ftwk-dur</t>
  </si>
  <si>
    <t>1422  -.64</t>
  </si>
  <si>
    <t>4491962E+04  -.98901</t>
  </si>
  <si>
    <t>7443631E+04  -.670824784665E+04</t>
  </si>
  <si>
    <t>Tran</t>
  </si>
  <si>
    <t>sit pass o</t>
  </si>
  <si>
    <t>wne</t>
  </si>
  <si>
    <t>rship</t>
  </si>
  <si>
    <t>16:45:38 on  7 Apr 12</t>
  </si>
  <si>
    <t>Pass_Cons</t>
  </si>
  <si>
    <t>UnivStud</t>
  </si>
  <si>
    <t>RetiredA</t>
  </si>
  <si>
    <t>NonWorkA</t>
  </si>
  <si>
    <t>HiScStud</t>
  </si>
  <si>
    <t>ChildU16</t>
  </si>
  <si>
    <t>LogHHIncm</t>
  </si>
  <si>
    <t>MsgUWParc</t>
  </si>
  <si>
    <t>MsgUSParc</t>
  </si>
  <si>
    <t>HomeTDist</t>
  </si>
  <si>
    <t>1 F</t>
  </si>
  <si>
    <t>2 F</t>
  </si>
  <si>
    <t>X F</t>
  </si>
  <si>
    <t>UWNoPath</t>
  </si>
  <si>
    <t>UWGTDiff</t>
  </si>
  <si>
    <t>1   .695391336311E-02</t>
  </si>
  <si>
    <t>USNoPath</t>
  </si>
  <si>
    <t>HAgLSWork</t>
  </si>
  <si>
    <t>1   .331812586969E-01</t>
  </si>
  <si>
    <t>HAgLSStud</t>
  </si>
  <si>
    <t>HAgLSNonW</t>
  </si>
  <si>
    <t>HAgLSReti</t>
  </si>
  <si>
    <t>WAgLSWork</t>
  </si>
  <si>
    <t>SAGLSScho</t>
  </si>
  <si>
    <t>CostChang</t>
  </si>
  <si>
    <t>e T</t>
  </si>
  <si>
    <t>9920  -.38</t>
  </si>
  <si>
    <t>5104775E+04  -.68760</t>
  </si>
  <si>
    <t>2003116E+04  -.305289685578E+04</t>
  </si>
  <si>
    <t>Trip</t>
  </si>
  <si>
    <t>level mod</t>
  </si>
  <si>
    <t>e c</t>
  </si>
  <si>
    <t>hoice</t>
  </si>
  <si>
    <t>14:23:09 on  3 Apr 12</t>
  </si>
  <si>
    <t>2   .451968981162E-01</t>
  </si>
  <si>
    <t>da-inc254</t>
  </si>
  <si>
    <t>5 F</t>
  </si>
  <si>
    <t>bi-ageu35</t>
  </si>
  <si>
    <t>bi-ointd</t>
  </si>
  <si>
    <t>1   .593755363399E-02</t>
  </si>
  <si>
    <t>wk-ageu35</t>
  </si>
  <si>
    <t>wk-ointd</t>
  </si>
  <si>
    <t>1   .394652594884E-02</t>
  </si>
  <si>
    <t>mainmode</t>
  </si>
  <si>
    <t>mm-onlyob</t>
  </si>
  <si>
    <t>mm-onlyrt</t>
  </si>
  <si>
    <t>mm-frstob</t>
  </si>
  <si>
    <t>mm-frstrt</t>
  </si>
  <si>
    <t>mm-lastob</t>
  </si>
  <si>
    <t>1   .103445709880</t>
  </si>
  <si>
    <t>mm-lastrt</t>
  </si>
  <si>
    <t>s3-wttour</t>
  </si>
  <si>
    <t>s3-sbtour</t>
  </si>
  <si>
    <t>s2-wttour</t>
  </si>
  <si>
    <t>s2-sbtour</t>
  </si>
  <si>
    <t>s2-s3tour</t>
  </si>
  <si>
    <t>da-dttour</t>
  </si>
  <si>
    <t>da-wttour</t>
  </si>
  <si>
    <t>da-s3tour</t>
  </si>
  <si>
    <t>da-s2tour</t>
  </si>
  <si>
    <t>bi-wttour</t>
  </si>
  <si>
    <t>bi-sbtour</t>
  </si>
  <si>
    <t>bi-s2tour</t>
  </si>
  <si>
    <t>1   .362713958669</t>
  </si>
  <si>
    <t>bi-datour</t>
  </si>
  <si>
    <t>wk-wktour</t>
  </si>
  <si>
    <t>wk-sctour</t>
  </si>
  <si>
    <t>bi-wbtour</t>
  </si>
  <si>
    <t>sr-wktour</t>
  </si>
  <si>
    <t>sr-sctour</t>
  </si>
  <si>
    <t>sr-estour</t>
  </si>
  <si>
    <t>sr-shtour</t>
  </si>
  <si>
    <t>sr-metour</t>
  </si>
  <si>
    <t>sr-srtour</t>
  </si>
  <si>
    <t>1   .214894454187</t>
  </si>
  <si>
    <t>sr-escwka</t>
  </si>
  <si>
    <t>m F</t>
  </si>
  <si>
    <t>sr-wkescp</t>
  </si>
  <si>
    <t>sr-hmesca</t>
  </si>
  <si>
    <t>sr-hmescm</t>
  </si>
  <si>
    <t>sr-hmescp</t>
  </si>
  <si>
    <t>sr-hmesce</t>
  </si>
  <si>
    <t>sr-eschma</t>
  </si>
  <si>
    <t>sr-eschmm</t>
  </si>
  <si>
    <t>sr-eschmp</t>
  </si>
  <si>
    <t>sr-eschme</t>
  </si>
  <si>
    <t>Theta0099</t>
  </si>
  <si>
    <t>9627  -.19</t>
  </si>
  <si>
    <t>9301398E+05  -.36148</t>
  </si>
  <si>
    <t>2799747E+05  -.105020796450E+05</t>
  </si>
  <si>
    <t>MOD</t>
  </si>
  <si>
    <t>25 TOD int</t>
  </si>
  <si>
    <t>erm</t>
  </si>
  <si>
    <t>ediate stops</t>
  </si>
  <si>
    <t>17:36:04 on  3 Apr 12</t>
  </si>
  <si>
    <t>1   .725199218227E-01</t>
  </si>
  <si>
    <t>ctime</t>
  </si>
  <si>
    <t>ttime</t>
  </si>
  <si>
    <t>deppfrac</t>
  </si>
  <si>
    <t>n T</t>
  </si>
  <si>
    <t>stopsdawi</t>
  </si>
  <si>
    <t>dep13-15</t>
  </si>
  <si>
    <t>wtout-arr</t>
  </si>
  <si>
    <t>wtout-dur</t>
  </si>
  <si>
    <t>wtret-arr</t>
  </si>
  <si>
    <t>wtret-dur</t>
  </si>
  <si>
    <t>otret-arr</t>
  </si>
  <si>
    <t>otret-dur</t>
  </si>
  <si>
    <t>wbast-arr</t>
  </si>
  <si>
    <t>wbast-dur</t>
  </si>
  <si>
    <t>1   .497272805650E-01</t>
  </si>
  <si>
    <t>1   .193806873240E-01</t>
  </si>
  <si>
    <t>1   .242161560023E-01</t>
  </si>
  <si>
    <t>pbus-arr</t>
  </si>
  <si>
    <t>pbus-dur</t>
  </si>
  <si>
    <t>2   .185096213328E-01</t>
  </si>
  <si>
    <t>scho-arr</t>
  </si>
  <si>
    <t>scho-dur</t>
  </si>
  <si>
    <t>8977  -.21</t>
  </si>
  <si>
    <t>2787577E+05  -.25301</t>
  </si>
  <si>
    <t>6976837E+05  -.130574803088E+05</t>
  </si>
  <si>
    <t>work</t>
  </si>
  <si>
    <t>based tou</t>
  </si>
  <si>
    <t>r f</t>
  </si>
  <si>
    <t>requency and purpose</t>
  </si>
  <si>
    <t>wbfreq0501.ALO</t>
  </si>
  <si>
    <t>12:39:34 on  6 Apr 12</t>
  </si>
  <si>
    <t>Theta0050</t>
  </si>
  <si>
    <t>2386  -.15</t>
  </si>
  <si>
    <t>2394409E+04  -.22966</t>
  </si>
  <si>
    <t>7942815E+04  -.137608319294E+04</t>
  </si>
  <si>
    <t>tou</t>
  </si>
  <si>
    <t>r mode choice</t>
  </si>
  <si>
    <t>15:55:36 on  2 Apr 12</t>
  </si>
  <si>
    <t>da-inc255</t>
  </si>
  <si>
    <t>da-dtowor</t>
  </si>
  <si>
    <t>k F</t>
  </si>
  <si>
    <t>da-stowor</t>
  </si>
  <si>
    <t>1   1.02046275710</t>
  </si>
  <si>
    <t>bi-btowor</t>
  </si>
  <si>
    <t>wk-wtowor</t>
  </si>
  <si>
    <t>k T</t>
  </si>
  <si>
    <t>sr-dtowor</t>
  </si>
  <si>
    <t>sr-stowor</t>
  </si>
  <si>
    <t>595  -.70</t>
  </si>
  <si>
    <t>7733112E+03  -.10078</t>
  </si>
  <si>
    <t>0587887E+04  -.516050109513E+03</t>
  </si>
  <si>
    <t>workbased</t>
  </si>
  <si>
    <t>sub</t>
  </si>
  <si>
    <t>tour</t>
  </si>
  <si>
    <t>15:34:39 on  7 Apr 12</t>
  </si>
  <si>
    <t>587  -220</t>
  </si>
  <si>
    <t>8016249      -2901.9</t>
  </si>
  <si>
    <t>8920535       1.00000000000</t>
  </si>
  <si>
    <t>Destinati</t>
  </si>
  <si>
    <t>on</t>
  </si>
  <si>
    <t>(SACOG2000 MNL v2203</t>
  </si>
  <si>
    <t>and NL v2301)</t>
  </si>
  <si>
    <t>16:16:55 on  5 Apr 12</t>
  </si>
  <si>
    <t>LSM_050</t>
  </si>
  <si>
    <t>Gamma51</t>
  </si>
  <si>
    <t>Gamma52</t>
  </si>
  <si>
    <t>Gamma53</t>
  </si>
  <si>
    <t>Gamma54</t>
  </si>
  <si>
    <t>Gamma55</t>
  </si>
  <si>
    <t>Gamma56</t>
  </si>
  <si>
    <t>Gamma57</t>
  </si>
  <si>
    <t>Gamma58</t>
  </si>
  <si>
    <t>Gamma59</t>
  </si>
  <si>
    <t>Gamma60</t>
  </si>
  <si>
    <t>Gamma90</t>
  </si>
  <si>
    <t>4094  -.78</t>
  </si>
  <si>
    <t>8228592E+04  -.18684</t>
  </si>
  <si>
    <t>8374357E+05  -.151765511826E+05</t>
  </si>
  <si>
    <t>(SACOG2000 v0501 MNL</t>
  </si>
  <si>
    <t>and 0601 NL)</t>
  </si>
  <si>
    <t>15:44:17 on  5 Apr 12</t>
  </si>
  <si>
    <t>LSM_0039</t>
  </si>
  <si>
    <t>Gamma040</t>
  </si>
  <si>
    <t>Gamma041</t>
  </si>
  <si>
    <t>Gamma042</t>
  </si>
  <si>
    <t>Gamma043</t>
  </si>
  <si>
    <t>Gamma044</t>
  </si>
  <si>
    <t>Gamma045</t>
  </si>
  <si>
    <t>Gamma046</t>
  </si>
  <si>
    <t>Gamma047</t>
  </si>
  <si>
    <t>Gamma048</t>
  </si>
  <si>
    <t>Gamma049</t>
  </si>
  <si>
    <t>Gamma050</t>
  </si>
  <si>
    <t>LSUvsN</t>
  </si>
  <si>
    <t>3339  -.13</t>
  </si>
  <si>
    <t>2457003E+04  -.13012</t>
  </si>
  <si>
    <t>9107022E+05  -.185781336450E+04</t>
  </si>
  <si>
    <t>Work</t>
  </si>
  <si>
    <t>tour mode</t>
  </si>
  <si>
    <t>ch</t>
  </si>
  <si>
    <t>oice</t>
  </si>
  <si>
    <t>14:02:09 on  2 Apr 12</t>
  </si>
  <si>
    <t>dt-const</t>
  </si>
  <si>
    <t>dt-nocars</t>
  </si>
  <si>
    <t>dt-carslt</t>
  </si>
  <si>
    <t>wk-male</t>
  </si>
  <si>
    <t>tr-dintdn</t>
  </si>
  <si>
    <t>1   .565902513954E-02</t>
  </si>
  <si>
    <t>4   .230724688748E-04</t>
  </si>
  <si>
    <t>1   .832212472100E-01</t>
  </si>
  <si>
    <t>3   .308930980545E-04</t>
  </si>
  <si>
    <t>3313  -.31</t>
  </si>
  <si>
    <t>3819649E+04  -.57479</t>
  </si>
  <si>
    <t>3431732E+04  -.222027669861E+04</t>
  </si>
  <si>
    <t>work tours</t>
  </si>
  <si>
    <t>16:21:25 on  7 Apr 12</t>
  </si>
  <si>
    <t>1   .616066120838E-01</t>
  </si>
  <si>
    <t>1   .663872519181E-01</t>
  </si>
  <si>
    <t>1   .996857462811E-02</t>
  </si>
  <si>
    <t>1   .126785707225E-01</t>
  </si>
  <si>
    <t>1   .253722810947E-01</t>
  </si>
  <si>
    <t>1   .228690317452E-01</t>
  </si>
  <si>
    <t>1   .414784769526E-01</t>
  </si>
  <si>
    <t>linc-arr</t>
  </si>
  <si>
    <t>1   .114025243500E-01</t>
  </si>
  <si>
    <t>linc-dur</t>
  </si>
  <si>
    <t>1   .128587326062E-01</t>
  </si>
  <si>
    <t>hinc-arr</t>
  </si>
  <si>
    <t>2   .178623776976E-01</t>
  </si>
  <si>
    <t>hinc-dur</t>
  </si>
  <si>
    <t>2   .146308675486E-01</t>
  </si>
  <si>
    <t>2   .366005689920E-02</t>
  </si>
  <si>
    <t>1   .386497643000E-02</t>
  </si>
  <si>
    <t>3   .341230100249E-02</t>
  </si>
  <si>
    <t>1   .377044406678E-02</t>
  </si>
  <si>
    <t>1   .644606014628E-02</t>
  </si>
  <si>
    <t>1   .633262259889E-02</t>
  </si>
  <si>
    <t>nsubt-arr</t>
  </si>
  <si>
    <t>1   .113305297098E-01</t>
  </si>
  <si>
    <t>nsubt-dur</t>
  </si>
  <si>
    <t>ftwk-x&lt;9</t>
  </si>
  <si>
    <t>hinc-d36</t>
  </si>
  <si>
    <t>hinc-a222</t>
  </si>
  <si>
    <t>6 F</t>
  </si>
  <si>
    <t>hprs-x&lt;8</t>
  </si>
  <si>
    <t>lprs-x&lt;8</t>
  </si>
  <si>
    <t>hprd-x&lt;8</t>
  </si>
  <si>
    <t>1   8.56888755810</t>
  </si>
  <si>
    <t>3328  -.17</t>
  </si>
  <si>
    <t>5405025E+05  -.23288</t>
  </si>
  <si>
    <t>8047677E+05  -.174895118092E+05</t>
  </si>
  <si>
    <t>EscortTourModeChoice</t>
  </si>
  <si>
    <t>sr-carsltd</t>
  </si>
  <si>
    <t>Name</t>
  </si>
  <si>
    <t>Constr.</t>
  </si>
  <si>
    <t>Beta</t>
  </si>
  <si>
    <t>Std.Error</t>
  </si>
  <si>
    <t>T-stat</t>
  </si>
  <si>
    <t>Description</t>
  </si>
  <si>
    <t>Utility logsum from the path type choice model - generalized mode impedance</t>
  </si>
  <si>
    <t>Constant for the HOV3 mode</t>
  </si>
  <si>
    <t>Number of HH children under age 5, for the HOV3 mode</t>
  </si>
  <si>
    <t>Number of HH children age 5-15, for the HOV3 mode</t>
  </si>
  <si>
    <t>Number of HH children age 16+, for the HOV3 mode</t>
  </si>
  <si>
    <t>Constant for the HOV2 mode</t>
  </si>
  <si>
    <t>Dummy for 0 car HH, for the HOV2 and HOV3 modes</t>
  </si>
  <si>
    <t>Dummy for HH with fewer cars than driving age members, for the HOV2 and HOV3 modes</t>
  </si>
  <si>
    <t>sov-const</t>
  </si>
  <si>
    <t>Constant for the SOV mode - essentially unavailable</t>
  </si>
  <si>
    <t>Constant for the BIKE mode - essentially unavailable</t>
  </si>
  <si>
    <t>Dummy for age over 50, for the WALK mode</t>
  </si>
  <si>
    <t>Destination parcel buffer 1 net intersection density, for the WALK mode</t>
  </si>
  <si>
    <t>Number of HH children under age 5, for the WALK mode</t>
  </si>
  <si>
    <t>Number of HH children age 5-15, for the WALK mode</t>
  </si>
  <si>
    <t>Number of HH children age 16+, for the WALK mode</t>
  </si>
  <si>
    <t>&lt;Configuration</t>
  </si>
  <si>
    <t>xmlns:xsd="http://www.w3.org/2001/XMLSchema"</t>
  </si>
  <si>
    <t>xmlns:xsi="http://www.w3.org/2001/XMLSchema-instance"</t>
  </si>
  <si>
    <t>RosterPath="C:\temp\sacog\Bin_sacog_2008_roster-1.5-bike.csv"</t>
  </si>
  <si>
    <t>RosterCombinationsPath="C:\temp\sacog\sacog_roster.combinations.csv"</t>
  </si>
  <si>
    <t>VotVeryLowLow="-1"</t>
  </si>
  <si>
    <t>VotLowMedium="0"</t>
  </si>
  <si>
    <t>VotMediumHigh="1000"</t>
  </si>
  <si>
    <t>VotHighVeryHigh="1001"</t>
  </si>
  <si>
    <t>IxxiPath="C:\temp\sacog\sacog_worker_ixxifractions.dat"</t>
  </si>
  <si>
    <t>IxxiDelimiter="32"</t>
  </si>
  <si>
    <t>IxxiFirstLineIsHeader="false"</t>
  </si>
  <si>
    <t>ImportParkAndRideNodes="true"</t>
  </si>
  <si>
    <t>RawParkAndRideNodePath="C:\temp\sacog\sacog_p_rNodes.dat"</t>
  </si>
  <si>
    <t>RawParkAndRideNodeDelimiter="32"</t>
  </si>
  <si>
    <t>InputParkAndRideNodeDelimiter="9"</t>
  </si>
  <si>
    <t>ShouldReadParkAndRideNodeSkim="false"</t>
  </si>
  <si>
    <t>ImportParcels="true"</t>
  </si>
  <si>
    <t>RawParcelPath="C:\temp\sacog\sacog_parcel_decayandCirc2_2008.dat"</t>
  </si>
  <si>
    <t>RawParcelDelimiter="32"</t>
  </si>
  <si>
    <t>InputParcelDelimiter="9"</t>
  </si>
  <si>
    <t>ImportZones="true"</t>
  </si>
  <si>
    <t>RawZonePath="C:\temp\sacog\sacog_taz_indexes.dat"</t>
  </si>
  <si>
    <t>RawZoneDelimiter="32"</t>
  </si>
  <si>
    <t>InputZoneDelimiter="9"</t>
  </si>
  <si>
    <t>ImportHouseholds="true"</t>
  </si>
  <si>
    <t>RawHouseholdPath="C:\temp\sacog\sacog_2008_hrec_screened.dat"</t>
  </si>
  <si>
    <t>RawHouseholdDelimiter="32"</t>
  </si>
  <si>
    <t>InputHouseholdDelimiter="9"</t>
  </si>
  <si>
    <t>OutputHouseholdPath="C:\temp\sacog\output\_household.tsv"</t>
  </si>
  <si>
    <t>OutputHouseholdDelimiter="9"</t>
  </si>
  <si>
    <t>ImportPersons="true"</t>
  </si>
  <si>
    <t>RawPersonPath="C:\temp\sacog\sacog_2008_prec_screened.dat"</t>
  </si>
  <si>
    <t>RawPersonDelimiter="32"</t>
  </si>
  <si>
    <t>InputPersonDelimiter="9"</t>
  </si>
  <si>
    <t>OutputPersonPath="C:\temp\sacog\output\_person.tsv"</t>
  </si>
  <si>
    <t>OutputPersonDelimiter="9"</t>
  </si>
  <si>
    <t>OutputHouseholdDayPath="C:\temp\sacog\output\_household_day.tsv"</t>
  </si>
  <si>
    <t>OutputHouseholdDayDelimiter="9"</t>
  </si>
  <si>
    <t>OutputPersonDayPath="C:\temp\sacog\output\_person_day.tsv"</t>
  </si>
  <si>
    <t>OutputPersonDayDelimiter="9"</t>
  </si>
  <si>
    <t>OutputTourPath="C:\temp\sacog\output\_tour.tsv"</t>
  </si>
  <si>
    <t>OutputTourDelimiter="9"</t>
  </si>
  <si>
    <t>OutputTripPath="C:\temp\sacog\output\_trip.tsv"</t>
  </si>
  <si>
    <t>OutputTripDelimiter="9"</t>
  </si>
  <si>
    <t>ShouldRunRawConversion="true"</t>
  </si>
  <si>
    <t>WorkingDirectory="C:\temp\sacog\working"</t>
  </si>
  <si>
    <t>HouseholdSamplingRateOneInX="100"</t>
  </si>
  <si>
    <t>HouseholdSamplingStartWithY="1"</t>
  </si>
  <si>
    <t>MinParcelSize="10"</t>
  </si>
  <si>
    <t>IsInEstimationMode="false"</t>
  </si>
  <si>
    <t>ShouldRunChoiceModels="true"</t>
  </si>
  <si>
    <t>ShouldRunHouseholdModels="true"</t>
  </si>
  <si>
    <t>ShouldRunPersonModels="true"</t>
  </si>
  <si>
    <t>ShouldRunPersonDayModels="true"</t>
  </si>
  <si>
    <t>ShouldRunTourModels="true"</t>
  </si>
  <si>
    <t>ShouldRunTourTripModels="true"</t>
  </si>
  <si>
    <t>ShouldRunSubtourModels="true"</t>
  </si>
  <si>
    <t>ShouldRunSubtourTripModels="true"</t>
  </si>
  <si>
    <t>DestinationScale="0"</t>
  </si>
  <si>
    <t>EstimationModel="none"</t>
  </si>
  <si>
    <t>ShouldOutputAlogitData="false"</t>
  </si>
  <si>
    <t>OutputAlogitDataPath="C:\temp\sacog\output\xxx.dat"</t>
  </si>
  <si>
    <t>OutputAlogitControlPath="C:\temp\sacog\output\xxx.alo"</t>
  </si>
  <si>
    <t>MaximumBlendingDistance="3"</t>
  </si>
  <si>
    <t>ShowRunChoiceModelsStatus="true"</t>
  </si>
  <si>
    <t>LargeDegreeOfParallelism="8"</t>
  </si>
  <si>
    <t>SmallDegreeOfParallelism="4"</t>
  </si>
  <si>
    <t>ShouldOutputTDMTripList="true"</t>
  </si>
  <si>
    <t>OutputTDMTripListPath="C:\temp\sacog\output\transims_trip_list.csv"</t>
  </si>
  <si>
    <t>TDMTripListDelimiter="44"</t>
  </si>
  <si>
    <t>UseTransimsTDMTripListFormat="true"</t>
  </si>
  <si>
    <t>PathImpedance_PathChoiceScaleFactor="1.5"</t>
  </si>
  <si>
    <t>PathImpedance_TransitInVehicleTimeWeight="1.0"</t>
  </si>
  <si>
    <t>PathImpedance_TransitFirstWaitTimeWeight="2.0"</t>
  </si>
  <si>
    <t>PathImpedance_TransitTransferWaitTimeWeight="2.0"</t>
  </si>
  <si>
    <t>PathImpedance_TransitNumberBoardingsWeight="4.0"</t>
  </si>
  <si>
    <t>PathImpedance_TransitDriveAccessTimeWeight="2.0"</t>
  </si>
  <si>
    <t>PathImpedance_TransitWalkAccessTimeWeight="2.0"</t>
  </si>
  <si>
    <t>PathImpedance_WalkTimeWeight="2.0"</t>
  </si>
  <si>
    <t>PathImpedance_BikeTimeWeight="2.0"</t>
  </si>
  <si>
    <t>PathImpedance_TransitWalkAccessDistanceLimit="2.0"</t>
  </si>
  <si>
    <t>PathImpedance_TransitWalkAccessDirectLimit="1.0"</t>
  </si>
  <si>
    <t>PathImpedance_TransitSingleBoardingLimit="1.1"</t>
  </si>
  <si>
    <t>PathImpedance_AutoTolledPathConstant="0"</t>
  </si>
  <si>
    <t>PathImpedance_AvailablePathUpperTimeLimit="180.0"</t>
  </si>
  <si>
    <t>PathImpedance_TransitLocalBusPathConstant="0.0"</t>
  </si>
  <si>
    <t>PathImpedance_TransitPremiumBusPathConstant="0.0"</t>
  </si>
  <si>
    <t>PathImpedance_TransitLightRailPathConstant="0.0"</t>
  </si>
  <si>
    <t>PathImpedance_TransitCommuterRailPathConstant="0.0"</t>
  </si>
  <si>
    <t>PathImpedance_TransitFerryPathConstant="0.0"</t>
  </si>
  <si>
    <t>PathImpedance_TransitUsePathTypeSpecificTime="false"</t>
  </si>
  <si>
    <t>PathImpedance_TransitPremiumBusTimeAdditiveWeight="-0.15"</t>
  </si>
  <si>
    <t>PathImpedance_TransitLightRailTimeAdditiveWeight="-0.15"</t>
  </si>
  <si>
    <t>PathImpedance_TransitCommuterRailTimeAdditiveWeight="0.0"</t>
  </si>
  <si>
    <t>PathImpedance_TransitFerryTimeAdditiveWeight="0.0"</t>
  </si>
  <si>
    <t>PathImpedance_BikeUseTypeSpecificDistanceFractions="false"</t>
  </si>
  <si>
    <t>PathImpedance_BikeType1DistanceFractionAdditiveWeight="0.0"</t>
  </si>
  <si>
    <t>PathImpedance_BikeType2DistanceFractionAdditiveWeight="0.0"</t>
  </si>
  <si>
    <t>PathImpedance_BikeType3DistanceFractionAdditiveWeight="0.0"</t>
  </si>
  <si>
    <t>PathImpedance_BikeType4DistanceFractionAdditiveWeight="0.0"</t>
  </si>
  <si>
    <t>Coefficients_BaseCostCoefficientPerDollar="-0.15"</t>
  </si>
  <si>
    <t>Coefficients_BaseCostCoefficientIncomeLevel="30000"</t>
  </si>
  <si>
    <t>Coefficients_CostCoefficientIncomePower_Work="0.6"</t>
  </si>
  <si>
    <t>Coefficients_CostCoefficientIncomePower_Other="0.5"</t>
  </si>
  <si>
    <t>Coefficients_MeanTimeCoefficient_Work="-0.03"</t>
  </si>
  <si>
    <t>Coefficients_MeanTimeCoefficient_Other="-0.015"</t>
  </si>
  <si>
    <t>Coefficients_StdDeviationTimeCoefficient_Work="0.24"</t>
  </si>
  <si>
    <t>Coefficients_StdDeviationTimeCoefficient_Other="0.15"</t>
  </si>
  <si>
    <t>Coefficients_HOV2CostDivisor_Work="1.741"</t>
  </si>
  <si>
    <t>Coefficients_HOV2CostDivisor_Other="1.741"</t>
  </si>
  <si>
    <t>Coefficients_HOV3CostDivisor_Work="2.408"</t>
  </si>
  <si>
    <t>Coefficients_HOV3CostDivisor_Other="2.158"</t>
  </si>
  <si>
    <t>UseRandomVotDistribution="true"</t>
  </si>
  <si>
    <t>ShouldRunTrace="false"</t>
  </si>
  <si>
    <t>TracePath="C:\temp\sacog\output\trace.txt"</t>
  </si>
  <si>
    <t>HouseholdIdForTrace="1"</t>
  </si>
  <si>
    <t>ShouldLoadAggregateLogsumsFromFile="true"</t>
  </si>
  <si>
    <t>ShouldOutputAggregateLogsums="false"</t>
  </si>
  <si>
    <t>OutputAggregateLogsumsPath="C:\temp\sacog\output\aggregate_logsums.dat"</t>
  </si>
  <si>
    <t>ShouldLoadSamplingWeightsFromFile="false"</t>
  </si>
  <si>
    <t>ShouldOutputSamplingWeights="false"</t>
  </si>
  <si>
    <t>OutputSamplingWeightsPath="C:\temp\sacog\output\sampling_weights.dat"</t>
  </si>
  <si>
    <t>WorkLocationModelSampleSize="50"</t>
  </si>
  <si>
    <t>WorkLocationModelCoefficients="C:\temp\sacog\WorkLocationCoefficients_SACOG-v1.5.f12"</t>
  </si>
  <si>
    <t>ShouldRunWorkLocationModel="true"</t>
  </si>
  <si>
    <t>ShouldTraceWorkLocationModel="false"</t>
  </si>
  <si>
    <t>IncludeWorkLocationModel="true"</t>
  </si>
  <si>
    <t>SchoolLocationModelSampleSize="50"</t>
  </si>
  <si>
    <t>SchoolLocationModelCoefficients="C:\temp\sacog\SchoolLocationCoefficients_SACOG-v1.5.f12"</t>
  </si>
  <si>
    <t>ShouldRunSchoolLocationModel="true"</t>
  </si>
  <si>
    <t>ShouldTraceSchoolLocationModel="false"</t>
  </si>
  <si>
    <t>IncludeSchoolLocationModel="true"</t>
  </si>
  <si>
    <t>PayToParkAtWorkplaceModelCoefficients="C:\temp\sacog\PayToParkAtWorkplaceCoefficients_SACOG-v1.5.F12"</t>
  </si>
  <si>
    <t>ShouldRunPayToParkAtWorkplaceModel="true"</t>
  </si>
  <si>
    <t>ShouldTracePayToParkAtWorkplaceModel="false"</t>
  </si>
  <si>
    <t>IncludePayToParkAtWorkplaceModel="true"</t>
  </si>
  <si>
    <t>TransitPassOwnershipModelCoefficients="C:\temp\sacog\TransitPassOwnershipCoefficients_SACOG-v1.5.f12"</t>
  </si>
  <si>
    <t>ShouldRunTransitPassOwnershipModel="true"</t>
  </si>
  <si>
    <t>ShouldTraceTransitPassOwnershipModel="false"</t>
  </si>
  <si>
    <t>IncludeTransitPassOwnershipModel="true"</t>
  </si>
  <si>
    <t>AutoOwnershipModelCoefficients="C:\temp\sacog\AutoOwnershipCoefficients_SACOG-v1.5.f12"</t>
  </si>
  <si>
    <t>ShouldRunAutoOwnershipModel="true"</t>
  </si>
  <si>
    <t>ShouldTraceAutoOwnershipModel="false"</t>
  </si>
  <si>
    <t>IndividualPersonDayPatternModelCoefficients="C:\temp\sacog\IndividualPersonDayPatternCoefficients_SACOG-v1.5.f12"</t>
  </si>
  <si>
    <t>ShouldRunIndividualPersonDayPatternModel="true"</t>
  </si>
  <si>
    <t>ShouldTraceIndividualPersonDayPatternModel="false"</t>
  </si>
  <si>
    <t>PersonExactNumberOfToursModelCoefficients="C:\temp\sacog\PersonExactNumberOfToursCoefficients_SACOG-v1.5.F12"</t>
  </si>
  <si>
    <t>ShouldRunPersonExactNumberOfToursModel="true"</t>
  </si>
  <si>
    <t>ShouldTracePersonExactNumberOfToursModel="false"</t>
  </si>
  <si>
    <t>WorkTourDestinationModelSampleSize="25"</t>
  </si>
  <si>
    <t>WorkTourDestinationModelCoefficients="C:\temp\sacog\WorkTourDestinationCoefficients_SACOG-v1.5.F12"</t>
  </si>
  <si>
    <t>ShouldRunWorkTourDestinationModel="true"</t>
  </si>
  <si>
    <t>ShouldTraceWorkTourDestinationModel="false"</t>
  </si>
  <si>
    <t>OtherTourDestinationModelSampleSize="25"</t>
  </si>
  <si>
    <t>OtherTourDestinationModelCoefficients="C:\temp\sacog\OtherTourDestinationCoefficients_SACOG-v1.5.F12"</t>
  </si>
  <si>
    <t>ShouldRunOtherTourDestinationModel="true"</t>
  </si>
  <si>
    <t>ShouldTraceOtherTourDestinationModel="false"</t>
  </si>
  <si>
    <t>WorkBasedSubtourGenerationModelCoefficients="C:\temp\sacog\WorkbasedSubtourGenerationCoefficients_SACOG-v1.5.F12"</t>
  </si>
  <si>
    <t>ShouldRunWorkBasedSubtourGenerationModel="true"</t>
  </si>
  <si>
    <t>ShouldTraceWorkBasedSubtourGenerationModel="false"</t>
  </si>
  <si>
    <t>WorkTourModeModelCoefficients="C:\temp\sacog\WorkTourModeCoefficients_SACOG-v1.5.F12"</t>
  </si>
  <si>
    <t>ShouldRunWorkTourModeModel="true"</t>
  </si>
  <si>
    <t>ShouldTraceWorkTourModeModel="false"</t>
  </si>
  <si>
    <t>SchoolTourModeModelCoefficients="C:\temp\sacog\SchoolTourModeCoefficients_SACOG-v1.5.F12"</t>
  </si>
  <si>
    <t>ShouldRunSchoolTourModeModel="true"</t>
  </si>
  <si>
    <t>ShouldTraceSchoolTourModeModel="false"</t>
  </si>
  <si>
    <t>WorkBasedSubtourModeModelCoefficients="C:\temp\sacog\WorkBasedSubtourModeCoefficients_SACOG-v1.5.F12"</t>
  </si>
  <si>
    <t>ShouldRunWorkBasedSubtourModeModel="true"</t>
  </si>
  <si>
    <t>ShouldTraceWorkBasedSubtourModeModel="false"</t>
  </si>
  <si>
    <t>EscortTourModeModelCoefficients="C:\temp\sacog\EscortTourModeCoefficients_SACOG-v1.5.F12"</t>
  </si>
  <si>
    <t>ShouldRunEscortTourModeModel="true"</t>
  </si>
  <si>
    <t>ShouldTraceEscortTourModeModel="false"</t>
  </si>
  <si>
    <t>OtherHomeBasedTourModeModelCoefficients="C:\temp\sacog\OtherHomeBasedTourModeCoefficients_SACOG-v1.5.F12"</t>
  </si>
  <si>
    <t>ShouldRunOtherHomeBasedTourModeModel="true"</t>
  </si>
  <si>
    <t>ShouldTraceOtherHomeBasedTourModeModel="false"</t>
  </si>
  <si>
    <t>WorkTourTimeModelCoefficients="C:\temp\sacog\WorkTourTimeCoefficients_SACOG-v1.5.F12"</t>
  </si>
  <si>
    <t>ShouldRunWorkTourTimeModel="true"</t>
  </si>
  <si>
    <t>ShouldTraceWorkTourTimeModel="false"</t>
  </si>
  <si>
    <t>SchoolTourTimeModelCoefficients="C:\temp\sacog\SchoolTourTimeCoefficients_SACOG-v1.5.F12"</t>
  </si>
  <si>
    <t>ShouldRunSchoolTourTimeModel="true"</t>
  </si>
  <si>
    <t>ShouldTraceSchoolTourTimeModel="false"</t>
  </si>
  <si>
    <t>OtherHomeBasedTourTimeModelCoefficients="C:\temp\sacog\OtherHomeBasedTourTimeCoefficients_SACOG-v1.5.F12"</t>
  </si>
  <si>
    <t>ShouldRunOtherHomeBasedTourTimeModel="true"</t>
  </si>
  <si>
    <t>ShouldTraceOtherHomeBasedTourTimeModel="false"</t>
  </si>
  <si>
    <t>WorkBasedSubtourTimeModelCoefficients="C:\temp\sacog\WorkbasedSubtourTimeCoefficients_SACOG-v1.5.F12"</t>
  </si>
  <si>
    <t>ShouldRunWorkBasedSubtourTimeModel="true"</t>
  </si>
  <si>
    <t>ShouldTraceWorkBasedSubtourTimeModel="false"</t>
  </si>
  <si>
    <t>IntermediateStopGenerationModelCoefficients="C:\temp\sacog\IntermediateStopGenerationCoefficients_SACOG-v1.5.F12"</t>
  </si>
  <si>
    <t>ShouldRunIntermediateStopGenerationModel="true"</t>
  </si>
  <si>
    <t>ShouldTraceIntermediateStopGenerationModel="false"</t>
  </si>
  <si>
    <t>IntermediateStopLocationModelSampleSize="50"</t>
  </si>
  <si>
    <t>IntermediateStopLocationModelCoefficients="C:\temp\sacog\IntermediateStopLocationCoefficients_SACOG-v1.5.F12"</t>
  </si>
  <si>
    <t>ShouldRunIntermediateStopLocationModel="true"</t>
  </si>
  <si>
    <t>ShouldTraceIntermediateStopLocationModel="false"</t>
  </si>
  <si>
    <t>TripModeModelCoefficients="C:\temp\sacog\TripModeCoefficients_SACOG-v1.5.f12"</t>
  </si>
  <si>
    <t>ShouldRunTripModeModel="true"</t>
  </si>
  <si>
    <t>ShouldTraceTripModeModel="false"</t>
  </si>
  <si>
    <t>TripTimeModelCoefficients="C:\temp\sacog\TripTimeCoefficients_SACOG-v1.5.f12"</t>
  </si>
  <si>
    <t>ShouldRunTripTimeModel="true"</t>
  </si>
  <si>
    <t>ShouldTraceTripTimeModel="false"</t>
  </si>
  <si>
    <t>UseShortDistanceCircuityMeasures="true"</t>
  </si>
  <si>
    <t>ShouldUseShadowPricing="false"</t>
  </si>
  <si>
    <t>UsualWorkParcelThreshold="5"</t>
  </si>
  <si>
    <t>UsualSchoolParcelThreshold="5"</t>
  </si>
  <si>
    <t>UsualUniversityParcelThreshold="5"</t>
  </si>
  <si>
    <t>NumberOfParcelsInReportDiffs="10"</t>
  </si>
  <si>
    <t>UsualWorkPercentTolerance="0"</t>
  </si>
  <si>
    <t>UsualWorkAbsoluteTolerance="0"</t>
  </si>
  <si>
    <t>UsualSchoolPercentTolerance="0"</t>
  </si>
  <si>
    <t>UsualSchoolAbsoluteTolerance="0"</t>
  </si>
  <si>
    <t>UsualUniversityPercentTolerance="0"</t>
  </si>
  <si>
    <t>UsualUniversityAbsoluteTolerance="0"</t>
  </si>
  <si>
    <t>Default Value</t>
  </si>
  <si>
    <t>empty</t>
  </si>
  <si>
    <t>Name of roster CSV file, including full directory path</t>
  </si>
  <si>
    <t>Name of valid roster combinations CSV file, including full directory path</t>
  </si>
  <si>
    <t>#variable</t>
  </si>
  <si>
    <t>mode</t>
  </si>
  <si>
    <t>path-type</t>
  </si>
  <si>
    <t>vot-group</t>
  </si>
  <si>
    <t>start-minute</t>
  </si>
  <si>
    <t>end-minute</t>
  </si>
  <si>
    <t>length</t>
  </si>
  <si>
    <t>filetype</t>
  </si>
  <si>
    <t>name</t>
  </si>
  <si>
    <t>field</t>
  </si>
  <si>
    <t>transpose</t>
  </si>
  <si>
    <t>blendvariable</t>
  </si>
  <si>
    <t>blend-path-type</t>
  </si>
  <si>
    <t>factor</t>
  </si>
  <si>
    <t>scaling</t>
  </si>
  <si>
    <t>ivtime</t>
  </si>
  <si>
    <t>sov</t>
  </si>
  <si>
    <t>full-network</t>
  </si>
  <si>
    <t>medium</t>
  </si>
  <si>
    <t>maxzone</t>
  </si>
  <si>
    <t>Text_IJ</t>
  </si>
  <si>
    <t>2008periodautoskims.txt</t>
  </si>
  <si>
    <t>distance</t>
  </si>
  <si>
    <t>null</t>
  </si>
  <si>
    <t>hov2</t>
  </si>
  <si>
    <t>hov3</t>
  </si>
  <si>
    <t>2008freeflowautoskims.txt</t>
  </si>
  <si>
    <t>transit</t>
  </si>
  <si>
    <t>local-bus</t>
  </si>
  <si>
    <t>2008transkim.am.onlyloc.txt</t>
  </si>
  <si>
    <t>lrttime</t>
  </si>
  <si>
    <t>comtime</t>
  </si>
  <si>
    <t>iwaittime</t>
  </si>
  <si>
    <t>xwaittime</t>
  </si>
  <si>
    <t>fare</t>
  </si>
  <si>
    <t>nboard</t>
  </si>
  <si>
    <t>light-rail</t>
  </si>
  <si>
    <t>2008transkim.am.mustrail.txt</t>
  </si>
  <si>
    <t>premium-bus</t>
  </si>
  <si>
    <t>2008transkim.am.mustcomm.txt</t>
  </si>
  <si>
    <t>2008transkim.md.onlyloc.txt</t>
  </si>
  <si>
    <t>2008transkim.md.mustrail.txt</t>
  </si>
  <si>
    <t>2008transkim.md.mustcomm.txt</t>
  </si>
  <si>
    <t>2008transkim.pm.onlyloc.txt</t>
  </si>
  <si>
    <t>2008transkim.pm.mustrail.txt</t>
  </si>
  <si>
    <t>2008transkim.pm.mustcomm.txt</t>
  </si>
  <si>
    <t>2008transkim.ev.onlyloc.txt</t>
  </si>
  <si>
    <t>2008transkim.ev.mustrail.txt</t>
  </si>
  <si>
    <t>2008transkim.ev.mustcomm.txt</t>
  </si>
  <si>
    <t>2008transkim.nt.onlyloc.txt</t>
  </si>
  <si>
    <t>2008transkim.nt.mustrail.txt</t>
  </si>
  <si>
    <t>2008transkim.nt.mustcomm.txt</t>
  </si>
  <si>
    <t>toll</t>
  </si>
  <si>
    <t>walk</t>
  </si>
  <si>
    <t>time</t>
  </si>
  <si>
    <t>bike</t>
  </si>
  <si>
    <t>FIELD</t>
  </si>
  <si>
    <t>DESCRIPTION</t>
  </si>
  <si>
    <t>Skim variable, with string that is used in the C# code</t>
  </si>
  <si>
    <t>Skim mode, valid values are walk, bike, sov, hov2, hov3, and transit</t>
  </si>
  <si>
    <t>Path type, valid values are full-network, no-toll, local-bus, light-rail, premium-bus, commuter-rail and ferry</t>
  </si>
  <si>
    <t>Value of time range, valid values are very-low, low, medium, high, and very-high</t>
  </si>
  <si>
    <t>First minute for which skim applies, in minutes past midnight</t>
  </si>
  <si>
    <t>Last minute for which skim applies, in minutes past midnight (if lower than start-minute, then period spans midnight</t>
  </si>
  <si>
    <t>Size of matrix (not currently used)</t>
  </si>
  <si>
    <t>Type of input file, current valid values are Text_IJ, BIN and null (leave as 0)</t>
  </si>
  <si>
    <t>File name (assumes same directory as roster file).  Null is assumed for file type null</t>
  </si>
  <si>
    <t>The field on the file (use 1 for BIN, for Text-IJ, the O and D zones are fields 1 and 2)</t>
  </si>
  <si>
    <t>If TRUE, Daysim will use the transpose of the matrix that is read in</t>
  </si>
  <si>
    <t>Variable that is used for short distance "blending" - the same mode is assumed</t>
  </si>
  <si>
    <t>Allows blending variable to be for a different path type, If null, same path type is assumed</t>
  </si>
  <si>
    <t>A factor to be applied to the matrix - e.g. 20 to turn walk distance to time. (If null, factor is 1)</t>
  </si>
  <si>
    <t>If TRUE, matrix is scaled by 100 before being stored as a 2-byte integer. (BIN matrices are assumed to already be scaled)</t>
  </si>
  <si>
    <t>Descriptive Statistics</t>
  </si>
  <si>
    <t xml:space="preserve"> </t>
  </si>
  <si>
    <t>N</t>
  </si>
  <si>
    <t>Minimum</t>
  </si>
  <si>
    <t>Maximum</t>
  </si>
  <si>
    <t>Mean</t>
  </si>
  <si>
    <t>Std. Deviation</t>
  </si>
  <si>
    <t>parcelid</t>
  </si>
  <si>
    <t>xcoord_p</t>
  </si>
  <si>
    <t>ycoord_p</t>
  </si>
  <si>
    <t>taz_p</t>
  </si>
  <si>
    <t>lutype_p</t>
  </si>
  <si>
    <t>hh_p</t>
  </si>
  <si>
    <t>stugrd_p</t>
  </si>
  <si>
    <t>stuhgh_p</t>
  </si>
  <si>
    <t>stuuni_p</t>
  </si>
  <si>
    <t>empedu_p</t>
  </si>
  <si>
    <t>empfoo_p</t>
  </si>
  <si>
    <t>empgov_p</t>
  </si>
  <si>
    <t>empind_p</t>
  </si>
  <si>
    <t>empmed_p</t>
  </si>
  <si>
    <t>empofc_p</t>
  </si>
  <si>
    <t>empret_p</t>
  </si>
  <si>
    <t>empsvc_p</t>
  </si>
  <si>
    <t>empoth_p</t>
  </si>
  <si>
    <t>emptot_p</t>
  </si>
  <si>
    <t>parkdy_p</t>
  </si>
  <si>
    <t>parkhr_p</t>
  </si>
  <si>
    <t>ppricdyp</t>
  </si>
  <si>
    <t>pprichrp</t>
  </si>
  <si>
    <t>hh_1</t>
  </si>
  <si>
    <t>stugrd_1</t>
  </si>
  <si>
    <t>stuhgh_1</t>
  </si>
  <si>
    <t>stuuni_1</t>
  </si>
  <si>
    <t>empedu_1</t>
  </si>
  <si>
    <t>empfoo_1</t>
  </si>
  <si>
    <t>empgov_1</t>
  </si>
  <si>
    <t>empind_1</t>
  </si>
  <si>
    <t>empmed_1</t>
  </si>
  <si>
    <t>empofc_1</t>
  </si>
  <si>
    <t>empret_1</t>
  </si>
  <si>
    <t>empsvc_1</t>
  </si>
  <si>
    <t>empoth_1</t>
  </si>
  <si>
    <t>emptot_1</t>
  </si>
  <si>
    <t>parkdy_1</t>
  </si>
  <si>
    <t>parkhr_1</t>
  </si>
  <si>
    <t>ppricdy1</t>
  </si>
  <si>
    <t>pprichr1</t>
  </si>
  <si>
    <t>nodes1_1</t>
  </si>
  <si>
    <t>nodes3_1</t>
  </si>
  <si>
    <t>nodes4_1</t>
  </si>
  <si>
    <t>tstops_1</t>
  </si>
  <si>
    <t>nparks_1</t>
  </si>
  <si>
    <t>aparks_1</t>
  </si>
  <si>
    <t>hh_2</t>
  </si>
  <si>
    <t>stugrd_2</t>
  </si>
  <si>
    <t>stuhgh_2</t>
  </si>
  <si>
    <t>stuuni_2</t>
  </si>
  <si>
    <t>empedu_2</t>
  </si>
  <si>
    <t>empfoo_2</t>
  </si>
  <si>
    <t>empgov_2</t>
  </si>
  <si>
    <t>empind_2</t>
  </si>
  <si>
    <t>empmed_2</t>
  </si>
  <si>
    <t>empofc_2</t>
  </si>
  <si>
    <t>empret_2</t>
  </si>
  <si>
    <t>empsvc_2</t>
  </si>
  <si>
    <t>empoth_2</t>
  </si>
  <si>
    <t>emptot_2</t>
  </si>
  <si>
    <t>parkdy_2</t>
  </si>
  <si>
    <t>parkhr_2</t>
  </si>
  <si>
    <t>ppricdy2</t>
  </si>
  <si>
    <t>pprichr2</t>
  </si>
  <si>
    <t>nodes1_2</t>
  </si>
  <si>
    <t>nodes3_2</t>
  </si>
  <si>
    <t>nodes4_2</t>
  </si>
  <si>
    <t>tstops_2</t>
  </si>
  <si>
    <t>nparks_2</t>
  </si>
  <si>
    <t>aparks_2</t>
  </si>
  <si>
    <t>dist_lbus</t>
  </si>
  <si>
    <t>dist_ebus</t>
  </si>
  <si>
    <t>dist_crt</t>
  </si>
  <si>
    <t>dist_fry</t>
  </si>
  <si>
    <t>dist_lrt</t>
  </si>
  <si>
    <t>dist_park</t>
  </si>
  <si>
    <t>Circ_E1</t>
  </si>
  <si>
    <t>Circ_E2</t>
  </si>
  <si>
    <t>Circ_E3</t>
  </si>
  <si>
    <t>Circ_NE1</t>
  </si>
  <si>
    <t>Circ_NE2</t>
  </si>
  <si>
    <t>Circ_NE3</t>
  </si>
  <si>
    <t>Circ_N1</t>
  </si>
  <si>
    <t>Circ_N2</t>
  </si>
  <si>
    <t>Circ_N3</t>
  </si>
  <si>
    <t>Circ_NW1</t>
  </si>
  <si>
    <t>Circ_NW2</t>
  </si>
  <si>
    <t>Circ_NW3</t>
  </si>
  <si>
    <t>Circ_W1</t>
  </si>
  <si>
    <t>Circ_W2</t>
  </si>
  <si>
    <t>Circ_W3</t>
  </si>
  <si>
    <t>Circ_SW1</t>
  </si>
  <si>
    <t>Circ_SW2</t>
  </si>
  <si>
    <t>Circ_SW3</t>
  </si>
  <si>
    <t>Circ_S1</t>
  </si>
  <si>
    <t>Circ_S2</t>
  </si>
  <si>
    <t>Circ_S3</t>
  </si>
  <si>
    <t>Circ_SE1</t>
  </si>
  <si>
    <t>Circ_SE2</t>
  </si>
  <si>
    <t>Circ_SE3</t>
  </si>
  <si>
    <t>// Copyright 2005-2008 Mark A. Bradley and John L. Bowman</t>
  </si>
  <si>
    <t>// You may not possess or use this file without a License for its use.</t>
  </si>
  <si>
    <t>// Unless required by applicable law or agreed to in writing, software</t>
  </si>
  <si>
    <t>// distributed under the License is distributed on an "AS IS" BASIS,</t>
  </si>
  <si>
    <t>// WITHOUT WARRANTIES OR CONDITIONS OF ANY KIND, either express or implied.</t>
  </si>
  <si>
    <t xml:space="preserve">// </t>
  </si>
  <si>
    <t>// Copyright 2011-2012 John Bowman, Mark Bradley, and RSG, Inc.</t>
  </si>
  <si>
    <t>// Daysim is free software: you can redistribute it and/or modify</t>
  </si>
  <si>
    <t>// it under the terms of the GNU General Public License as published by</t>
  </si>
  <si>
    <t>// the Free Software Foundation, either version 3 of the License, or</t>
  </si>
  <si>
    <t>// (at your option) any later version.</t>
  </si>
  <si>
    <t>// Daysim is distributed in the hope that it will be useful,</t>
  </si>
  <si>
    <t>// but WITHOUT ANY WARRANTY; without even the implied warranty of</t>
  </si>
  <si>
    <t>// MERCHANTABILITY or FITNESS FOR A PARTICULAR PURPOSE. See the</t>
  </si>
  <si>
    <t>// GNU General Public License for more details.</t>
  </si>
  <si>
    <t>// You should have received a copy of the GNU General Public License</t>
  </si>
  <si>
    <t>// along with Daysim. If not, see &lt;http://www.gnu.org/licenses/&gt;.</t>
  </si>
  <si>
    <t xml:space="preserve">Daysim is "open source" software, covered under the GNU General Public License </t>
  </si>
  <si>
    <t>Open Source Agreement'!A1</t>
  </si>
  <si>
    <t>Main menu'!A1</t>
  </si>
  <si>
    <t>The main user input control file for DaySim is the configuration file.  This file is in XML format.</t>
  </si>
  <si>
    <t>The name of the configuration file and the name of the print log file can be given as command-line arguments when running Daysim.  An example is…</t>
  </si>
  <si>
    <t xml:space="preserve">Configuration XML File'!A1 </t>
  </si>
  <si>
    <t>Daysim -c  configuration_file_name -p print_file_name</t>
  </si>
  <si>
    <t>Example Configuration File</t>
  </si>
  <si>
    <t>An example of each configuration line, along with the default value and a description of its use in Daysim, is given on worksheet….</t>
  </si>
  <si>
    <t>A number of sheets in this guide give information on the formats and contents of the various Daysim input files.  They are….</t>
  </si>
  <si>
    <t>#</t>
  </si>
  <si>
    <t>park-and-ride</t>
  </si>
  <si>
    <t>school-bus</t>
  </si>
  <si>
    <t>other</t>
  </si>
  <si>
    <t>no-tolls</t>
  </si>
  <si>
    <t>commuter-rail</t>
  </si>
  <si>
    <t>ferry</t>
  </si>
  <si>
    <t>Roster Combinations File'!A1</t>
  </si>
  <si>
    <t>Roster File'!A1</t>
  </si>
  <si>
    <t>Zone_id</t>
  </si>
  <si>
    <t>Zone_ordinal</t>
  </si>
  <si>
    <t>Dest_eligible</t>
  </si>
  <si>
    <t>External</t>
  </si>
  <si>
    <t>The zone index file : SACOG_taz_indexes.dat</t>
  </si>
  <si>
    <t>The zone number used in the network software</t>
  </si>
  <si>
    <t>A zone index number, generally starting at 1, with no gaps</t>
  </si>
  <si>
    <t>0/1 - 1 indicates an internal zone that is eligible as a destination in Daysim</t>
  </si>
  <si>
    <t>0/1 - 1 indicates an external zone, not eligible as a desitnation in Daysim</t>
  </si>
  <si>
    <t>In general, every zone has a 1 in either the Dest_Eligible or External column, except in special cases such as special park and ride zones.</t>
  </si>
  <si>
    <t>NodeID</t>
  </si>
  <si>
    <t>ZoneID</t>
  </si>
  <si>
    <t>XCoord</t>
  </si>
  <si>
    <t>YCoord</t>
  </si>
  <si>
    <t>Capacity</t>
  </si>
  <si>
    <t>Cost</t>
  </si>
  <si>
    <t>The park and ride node ID (can be the same as the ZoneID)</t>
  </si>
  <si>
    <t>The zoneID of the TAZ that the park and ride node is located in</t>
  </si>
  <si>
    <t>The total capcity, in spaces, of the park and ride lot</t>
  </si>
  <si>
    <t>The park and ride node file:  SACOG_p_rNodes.dat</t>
  </si>
  <si>
    <t>Format:</t>
  </si>
  <si>
    <t>ASCII delimited, with header.  The delimiter can be specified in the configuration file</t>
  </si>
  <si>
    <t>This file has the following columns:</t>
  </si>
  <si>
    <t>The roster combinations file : SACOG_roster.combinations.csv</t>
  </si>
  <si>
    <t>Format: ASCII comma-delimited with header (.csv)</t>
  </si>
  <si>
    <t>The rows are the 7 path types currently enumerated in Daysim</t>
  </si>
  <si>
    <t>The columns are the 9 modes currently enumerated in Daysim</t>
  </si>
  <si>
    <t>The cells are TRUE for valid combinations within Daysim (they CAN BE used in the roster file but do not HAVE TO be used)</t>
  </si>
  <si>
    <t>Note - if there is no school-bus skim provided, Daysim uses HOV3 skim as an approximation of school-bus time</t>
  </si>
  <si>
    <t xml:space="preserve">The possible TAZ numbers, their indexing, and their status as internal or external zones is given in the TAZ_indexes file.  </t>
  </si>
  <si>
    <t xml:space="preserve">The "Roster" file is also an Excel CSV file.  It lists all the impedance skim matrices to be read and used by Daysim.  </t>
  </si>
  <si>
    <t xml:space="preserve">The "Roster Combinations" file, an Excel CSV file, gives the possible mode/path type combinations used in Daysim.  </t>
  </si>
  <si>
    <t>Zone indexes file'!A1</t>
  </si>
  <si>
    <t>Park and ride node file'!A1</t>
  </si>
  <si>
    <t>The park and ride nodes, along with various characteristics are given in the park and ride node file</t>
  </si>
  <si>
    <t>The IXXI fractions file:  SACOG_worker_IXXIfractions.dat</t>
  </si>
  <si>
    <t>ASCII delimited.  The delimiter can be specified in the configuration file. With or without header, as specified in the Configuration file</t>
  </si>
  <si>
    <t>Jobs_XIFrac</t>
  </si>
  <si>
    <t>Worker_IXFrac</t>
  </si>
  <si>
    <t>The TAZ number</t>
  </si>
  <si>
    <t>The fraction of workers living in the zone who work outside the region</t>
  </si>
  <si>
    <t>The fraction of jobs in the zone filled by workers from outside the region</t>
  </si>
  <si>
    <t>IXXI fractions file '!A1</t>
  </si>
  <si>
    <t>The IXXI fractions file has the fraction of workers in each zone who work outside the region, and the fraction of jobs filled by workers from outside the region</t>
  </si>
  <si>
    <t xml:space="preserve"> The parcel ID number</t>
  </si>
  <si>
    <t xml:space="preserve"> The zone_ID associated with the parcel</t>
  </si>
  <si>
    <t xml:space="preserve">  The land use type code (housing density class)</t>
  </si>
  <si>
    <t xml:space="preserve">  The number of households residing on the parcel</t>
  </si>
  <si>
    <t>The parcel file: SACOG 2008 decay and circuity2.dat</t>
  </si>
  <si>
    <t>This file has the following columns and descriptive statistics</t>
  </si>
  <si>
    <t>Parcel file '!A1</t>
  </si>
  <si>
    <t>This file has the main land use inputs, including parcel-specific values, and buffered measures, as well as short-distance circuity measures</t>
  </si>
  <si>
    <t>The trip file</t>
  </si>
  <si>
    <t>The tour file</t>
  </si>
  <si>
    <t>The person-day file</t>
  </si>
  <si>
    <t>The household-day file</t>
  </si>
  <si>
    <t>HRECX7 file</t>
  </si>
  <si>
    <t>SACOG 2000</t>
  </si>
  <si>
    <t>HHLD07N</t>
  </si>
  <si>
    <t>CA Statewide 2000</t>
  </si>
  <si>
    <t>HHLD3</t>
  </si>
  <si>
    <t>NHTS 2008</t>
  </si>
  <si>
    <t>xx_HH2X</t>
  </si>
  <si>
    <t xml:space="preserve">PSRC 2006 </t>
  </si>
  <si>
    <t>HHLDX3</t>
  </si>
  <si>
    <t>Variable</t>
  </si>
  <si>
    <t>Definition</t>
  </si>
  <si>
    <t>Type</t>
  </si>
  <si>
    <t>IMPORT</t>
  </si>
  <si>
    <t>EXPORT</t>
  </si>
  <si>
    <t>Recoded?</t>
  </si>
  <si>
    <t>HHNO</t>
  </si>
  <si>
    <t>Household id</t>
  </si>
  <si>
    <t>ID</t>
  </si>
  <si>
    <t>Yes</t>
  </si>
  <si>
    <t>As is</t>
  </si>
  <si>
    <t>SAMPN</t>
  </si>
  <si>
    <t>No</t>
  </si>
  <si>
    <t>HOUSEID</t>
  </si>
  <si>
    <t>QNO</t>
  </si>
  <si>
    <t>HHSIZE</t>
  </si>
  <si>
    <t xml:space="preserve">Household size </t>
  </si>
  <si>
    <t>Count</t>
  </si>
  <si>
    <t>HHVEHS</t>
  </si>
  <si>
    <t>Vehicles available</t>
  </si>
  <si>
    <t>As is (set in AutoOwnershipModel)</t>
  </si>
  <si>
    <t>TOTVEH</t>
  </si>
  <si>
    <t>HHVEHCNT</t>
  </si>
  <si>
    <t>HHNUMVEH</t>
  </si>
  <si>
    <t>HHWKRS</t>
  </si>
  <si>
    <t>Household workers</t>
  </si>
  <si>
    <t>Yes/recompute*</t>
  </si>
  <si>
    <t>n/a</t>
  </si>
  <si>
    <t>computed from PWTYP</t>
  </si>
  <si>
    <t>HHFTW</t>
  </si>
  <si>
    <t>HH full time workers (type 1)</t>
  </si>
  <si>
    <t>computed from PPTYP</t>
  </si>
  <si>
    <t>HHPTW</t>
  </si>
  <si>
    <t>HH part time workers (type 2)</t>
  </si>
  <si>
    <t>HHRET</t>
  </si>
  <si>
    <t>HH retired adults (type 3)</t>
  </si>
  <si>
    <t>HHOAD</t>
  </si>
  <si>
    <t>HH other adults (type 4)</t>
  </si>
  <si>
    <t>HHUNI</t>
  </si>
  <si>
    <t>HH college students (type 5)</t>
  </si>
  <si>
    <t>HHHSC</t>
  </si>
  <si>
    <t>HH high school students (type 6)</t>
  </si>
  <si>
    <t>HH515</t>
  </si>
  <si>
    <t>HH kids age 5-15 (type 7)</t>
  </si>
  <si>
    <t>HHCU5</t>
  </si>
  <si>
    <t>HH kids age 0-4 (type 8)</t>
  </si>
  <si>
    <t>HHINCOME</t>
  </si>
  <si>
    <t>Household income ($)</t>
  </si>
  <si>
    <t>Continous</t>
  </si>
  <si>
    <t>INCOME</t>
  </si>
  <si>
    <t>see below</t>
  </si>
  <si>
    <t>HHFAMINC</t>
  </si>
  <si>
    <t>TOTALINC</t>
  </si>
  <si>
    <t>HOWNRENT</t>
  </si>
  <si>
    <t>Household own or rent</t>
  </si>
  <si>
    <t>Categorical</t>
  </si>
  <si>
    <t>OWN</t>
  </si>
  <si>
    <t>HOMEOWN</t>
  </si>
  <si>
    <t>CHMTENUR</t>
  </si>
  <si>
    <t>HRESTYPE</t>
  </si>
  <si>
    <t>Household residence type</t>
  </si>
  <si>
    <t>RESTYP</t>
  </si>
  <si>
    <t>RESTYPE</t>
  </si>
  <si>
    <t>HOMETYPE</t>
  </si>
  <si>
    <t>CHMTYPE</t>
  </si>
  <si>
    <t>HHPARCEL</t>
  </si>
  <si>
    <t>Residence parcel id</t>
  </si>
  <si>
    <t>HPARCEL</t>
  </si>
  <si>
    <t>base on HLOCNO</t>
  </si>
  <si>
    <t>base on HHHADDR</t>
  </si>
  <si>
    <t>no</t>
  </si>
  <si>
    <t>HHTAZ</t>
  </si>
  <si>
    <t>Based on parcel id</t>
  </si>
  <si>
    <t>Use parcel correspondence</t>
  </si>
  <si>
    <t>HHEXPFAC</t>
  </si>
  <si>
    <t>HH expansion factor</t>
  </si>
  <si>
    <t>Continuous</t>
  </si>
  <si>
    <t>Yes/recompute**</t>
  </si>
  <si>
    <t xml:space="preserve">As is </t>
  </si>
  <si>
    <t>EXPWT</t>
  </si>
  <si>
    <t>WDWGT</t>
  </si>
  <si>
    <t>WTHHFIN</t>
  </si>
  <si>
    <t>EXPFAC2</t>
  </si>
  <si>
    <t>SAMPTYPE</t>
  </si>
  <si>
    <t>Sample type</t>
  </si>
  <si>
    <t>SAMPTYP</t>
  </si>
  <si>
    <t>always = 1</t>
  </si>
  <si>
    <t>always = 1, Random</t>
  </si>
  <si>
    <t>* only recompute in Application mode</t>
  </si>
  <si>
    <t>** recompute in Application mode using sampling rate</t>
  </si>
  <si>
    <t>INCOME &gt;&gt;&gt;</t>
  </si>
  <si>
    <t>HHFAMINC &gt;&gt;&gt;</t>
  </si>
  <si>
    <t>TOTALINC &gt;&gt;&gt;</t>
  </si>
  <si>
    <t xml:space="preserve">  1  Above $45,000 - Dont know/Refused</t>
  </si>
  <si>
    <t>1 &lt;10000</t>
  </si>
  <si>
    <t xml:space="preserve">  -7, -8, -9  Missing</t>
  </si>
  <si>
    <t xml:space="preserve">   1    Less than $10,000</t>
  </si>
  <si>
    <t>1  'Random proportional'</t>
  </si>
  <si>
    <t xml:space="preserve">  2 Below $45,000 - Dont know/Refused</t>
  </si>
  <si>
    <t>2 10000-24,999</t>
  </si>
  <si>
    <t>1 Below $5K</t>
  </si>
  <si>
    <t xml:space="preserve">   2    $10,000 to less than $20,000</t>
  </si>
  <si>
    <t>2 'Transit area enrichment'</t>
  </si>
  <si>
    <t>11 Below $5K</t>
  </si>
  <si>
    <t>3 25000-34999</t>
  </si>
  <si>
    <t>2 5,009-9,999</t>
  </si>
  <si>
    <t xml:space="preserve">   3    $20,000 to less than $30,000</t>
  </si>
  <si>
    <t>3 'Ferry intercept'</t>
  </si>
  <si>
    <t>12 5,009-9,999</t>
  </si>
  <si>
    <t>4 35000-49999</t>
  </si>
  <si>
    <t>3 10,000-14,999</t>
  </si>
  <si>
    <t xml:space="preserve">   4    $30,000 to less than $40,000</t>
  </si>
  <si>
    <t>4 'Park and ride intercept'</t>
  </si>
  <si>
    <t>13 10,000-14,999</t>
  </si>
  <si>
    <t>5 50000-74999</t>
  </si>
  <si>
    <t>4 15,000-19,999</t>
  </si>
  <si>
    <t xml:space="preserve">   5    $40,000 to less than $50,000</t>
  </si>
  <si>
    <t>14 15,000-19,999</t>
  </si>
  <si>
    <t>6 75000-99999</t>
  </si>
  <si>
    <t>5 20000-24999</t>
  </si>
  <si>
    <t xml:space="preserve">   6    $50,000 to less than $60,000</t>
  </si>
  <si>
    <t>15 20000-24999</t>
  </si>
  <si>
    <t>7 100000-149999</t>
  </si>
  <si>
    <t>6 25000-29999</t>
  </si>
  <si>
    <t xml:space="preserve">   7    $60,000 to less than $70,000</t>
  </si>
  <si>
    <t xml:space="preserve">   1    Owned</t>
  </si>
  <si>
    <t>16 25000-29999</t>
  </si>
  <si>
    <t>8 150000 or more</t>
  </si>
  <si>
    <t>7 30000-34999</t>
  </si>
  <si>
    <t xml:space="preserve">   8    $70,000 to less than $80,000</t>
  </si>
  <si>
    <t xml:space="preserve">   2    Rented</t>
  </si>
  <si>
    <t xml:space="preserve">  9   Refused</t>
  </si>
  <si>
    <t>8 35000-39999</t>
  </si>
  <si>
    <t xml:space="preserve">   9    $80,000 to less than $90,000</t>
  </si>
  <si>
    <t xml:space="preserve">  3 Other</t>
  </si>
  <si>
    <t>18 35000-39999</t>
  </si>
  <si>
    <t>9 40000-44999</t>
  </si>
  <si>
    <t xml:space="preserve">  10    $90,000 to less than $100,000</t>
  </si>
  <si>
    <t>9 Missing</t>
  </si>
  <si>
    <t>19 40000-44999</t>
  </si>
  <si>
    <t>10 45000-49999</t>
  </si>
  <si>
    <t xml:space="preserve">  11    $100,000 to less than $110,000</t>
  </si>
  <si>
    <t>20 45000-49999</t>
  </si>
  <si>
    <t>11 50000-54999</t>
  </si>
  <si>
    <t xml:space="preserve">  12    $110,000 to less than $120,000</t>
  </si>
  <si>
    <t>21 50000-59999</t>
  </si>
  <si>
    <t>12 55000-59999</t>
  </si>
  <si>
    <t xml:space="preserve">  13    $120,000 to less than $130,000</t>
  </si>
  <si>
    <t>22 60000-64999</t>
  </si>
  <si>
    <t>13 60000-64999</t>
  </si>
  <si>
    <t xml:space="preserve">  14    $130,000 to less than $140,000</t>
  </si>
  <si>
    <t>23 65000-74999</t>
  </si>
  <si>
    <t>14 65000-69999</t>
  </si>
  <si>
    <t xml:space="preserve">  15    $140,000 to less than $150,000</t>
  </si>
  <si>
    <t>1  Detached single house</t>
  </si>
  <si>
    <t>24 75000-99999</t>
  </si>
  <si>
    <t>15 70000-74999</t>
  </si>
  <si>
    <t xml:space="preserve">  16    $150,000 or more</t>
  </si>
  <si>
    <t>2 Duplex/triplex/rowhouse</t>
  </si>
  <si>
    <t>25 100000-149999</t>
  </si>
  <si>
    <t>16 75000-79999</t>
  </si>
  <si>
    <t xml:space="preserve">  17    Below $50,000 - Dont know/Refused</t>
  </si>
  <si>
    <t>3 Apartment/condo</t>
  </si>
  <si>
    <t>26 150000 or more</t>
  </si>
  <si>
    <t>17 80000-99999</t>
  </si>
  <si>
    <t xml:space="preserve">  18    $50,000 to $100,000 - Dont know/Refused</t>
  </si>
  <si>
    <t>4 Mobile home/trailer</t>
  </si>
  <si>
    <t xml:space="preserve">  99    Refused</t>
  </si>
  <si>
    <t>18 100000 or more</t>
  </si>
  <si>
    <t xml:space="preserve">  19    Above $100,000 - Dont know/Refused</t>
  </si>
  <si>
    <t>5 Dorm room/rented room</t>
  </si>
  <si>
    <t xml:space="preserve">  98    Dont Know</t>
  </si>
  <si>
    <t>6 Other</t>
  </si>
  <si>
    <t xml:space="preserve">   7   Other</t>
  </si>
  <si>
    <t xml:space="preserve">  -9 missing</t>
  </si>
  <si>
    <t xml:space="preserve">   3    Provided by job or military</t>
  </si>
  <si>
    <t xml:space="preserve">  9    Refused</t>
  </si>
  <si>
    <t xml:space="preserve">   4    Vacation home/Not a primary residence of respondent</t>
  </si>
  <si>
    <t xml:space="preserve">   5    Parents home/Lived with parents/Family/Relative</t>
  </si>
  <si>
    <t xml:space="preserve">   6    Lived with someone who owned</t>
  </si>
  <si>
    <t xml:space="preserve">   7    Process of buying</t>
  </si>
  <si>
    <t xml:space="preserve">   8    Retirement home/Group home</t>
  </si>
  <si>
    <t xml:space="preserve">  96    Other (Specify)</t>
  </si>
  <si>
    <t>1 detached</t>
  </si>
  <si>
    <t>1 detached single family</t>
  </si>
  <si>
    <t xml:space="preserve">   1    'Detached single house'</t>
  </si>
  <si>
    <t>2 condo</t>
  </si>
  <si>
    <t>2 duplex</t>
  </si>
  <si>
    <t xml:space="preserve">   2    'Duplex'</t>
  </si>
  <si>
    <t>3 duplex</t>
  </si>
  <si>
    <t>3 Apartment</t>
  </si>
  <si>
    <t>3 Rowhouse, townhouse</t>
  </si>
  <si>
    <t xml:space="preserve">   3    'Triplex or 4-plex (or fourlex)'</t>
  </si>
  <si>
    <t>4 apartment</t>
  </si>
  <si>
    <t>4 Condo or townhouse</t>
  </si>
  <si>
    <t xml:space="preserve">4 Apartment, condo </t>
  </si>
  <si>
    <t xml:space="preserve">   4    'Rowhouse, townhouse'</t>
  </si>
  <si>
    <t>5 mobile home</t>
  </si>
  <si>
    <t xml:space="preserve">   5    'Apartment, condominium'</t>
  </si>
  <si>
    <t>6 dormitory</t>
  </si>
  <si>
    <t>6 group quarters (dorm, barracks)</t>
  </si>
  <si>
    <t>6 dorm, etc.</t>
  </si>
  <si>
    <t xml:space="preserve">   6    'Mobile home or trailer'</t>
  </si>
  <si>
    <t>7 other</t>
  </si>
  <si>
    <t>97 other</t>
  </si>
  <si>
    <t xml:space="preserve">   7    'Dorm room, fraternity or sorority house'</t>
  </si>
  <si>
    <t>9 refused</t>
  </si>
  <si>
    <t xml:space="preserve">   8   ' Boat'</t>
  </si>
  <si>
    <t xml:space="preserve">   9    'Warehouse'</t>
  </si>
  <si>
    <t xml:space="preserve">  10    'Military housing'</t>
  </si>
  <si>
    <t>The household file</t>
  </si>
  <si>
    <t>The person file</t>
  </si>
  <si>
    <t>PRECX7 file</t>
  </si>
  <si>
    <t>PERS07N</t>
  </si>
  <si>
    <t>PERS3</t>
  </si>
  <si>
    <t>xx_PER2X</t>
  </si>
  <si>
    <t>PERSX3</t>
  </si>
  <si>
    <t>Import</t>
  </si>
  <si>
    <t>Export</t>
  </si>
  <si>
    <t>hh id</t>
  </si>
  <si>
    <t>PNO</t>
  </si>
  <si>
    <t>person seq no on file</t>
  </si>
  <si>
    <t>PERNO</t>
  </si>
  <si>
    <t>PERSONID</t>
  </si>
  <si>
    <t>PERNUM</t>
  </si>
  <si>
    <t>PPTYP</t>
  </si>
  <si>
    <t>person type</t>
  </si>
  <si>
    <t>Created (add logic below)</t>
  </si>
  <si>
    <t>PAGEY</t>
  </si>
  <si>
    <t>age in years</t>
  </si>
  <si>
    <t>AGE</t>
  </si>
  <si>
    <t>R_AGE</t>
  </si>
  <si>
    <t>PGEND</t>
  </si>
  <si>
    <t>gender</t>
  </si>
  <si>
    <t>GEND</t>
  </si>
  <si>
    <t>GENDER</t>
  </si>
  <si>
    <t>R_SEX</t>
  </si>
  <si>
    <t>SEX</t>
  </si>
  <si>
    <t>PWTYP</t>
  </si>
  <si>
    <t>worker type</t>
  </si>
  <si>
    <t>FTPT</t>
  </si>
  <si>
    <t xml:space="preserve"> max(0, min(FTPT,2))</t>
  </si>
  <si>
    <t>PRIMACT, TTL_HRS</t>
  </si>
  <si>
    <t>WKFTPT</t>
  </si>
  <si>
    <t>WRKR</t>
  </si>
  <si>
    <t>PWPCL</t>
  </si>
  <si>
    <t>usual work parcel id</t>
  </si>
  <si>
    <t>As is, set in model</t>
  </si>
  <si>
    <t>WPARCEL</t>
  </si>
  <si>
    <t>base on WLOCNO</t>
  </si>
  <si>
    <t>base on W1_ADDR</t>
  </si>
  <si>
    <t>NWPARCEL</t>
  </si>
  <si>
    <t>PWTAZ</t>
  </si>
  <si>
    <t>usual work TAZ</t>
  </si>
  <si>
    <t>PWAUTIME</t>
  </si>
  <si>
    <t>auto time to usual work</t>
  </si>
  <si>
    <t>From skim matrices</t>
  </si>
  <si>
    <t>PWAUDIST</t>
  </si>
  <si>
    <t>auto distance to usual work</t>
  </si>
  <si>
    <t>PSTYP</t>
  </si>
  <si>
    <t>student type</t>
  </si>
  <si>
    <t>STUDE</t>
  </si>
  <si>
    <t>no (always 0/1, no data on FT/PT)</t>
  </si>
  <si>
    <t>STUDENT, SCHDAYS</t>
  </si>
  <si>
    <t>PRMACT, SCHTYP</t>
  </si>
  <si>
    <t>0/1, if(PRMACT=5 or SCHTYP=1,2,3)</t>
  </si>
  <si>
    <t>no ft/pt</t>
  </si>
  <si>
    <t>STYPE</t>
  </si>
  <si>
    <t>PSPCL</t>
  </si>
  <si>
    <t>usual school parcel id</t>
  </si>
  <si>
    <t>SPARCEL</t>
  </si>
  <si>
    <t>base on SLOCNO</t>
  </si>
  <si>
    <t>base on S1_ADDR</t>
  </si>
  <si>
    <t>not known</t>
  </si>
  <si>
    <t>coded as -1</t>
  </si>
  <si>
    <t>NSPARCEL</t>
  </si>
  <si>
    <t>PSTAZ</t>
  </si>
  <si>
    <t>usual school TAZ</t>
  </si>
  <si>
    <t>PSAUTIME</t>
  </si>
  <si>
    <t>PSAUDIST</t>
  </si>
  <si>
    <t>PUWMODE</t>
  </si>
  <si>
    <t>usual mode to work</t>
  </si>
  <si>
    <t>TWORK</t>
  </si>
  <si>
    <t>W1MODE1-W1MODE8</t>
  </si>
  <si>
    <t>see below (8+ to qualify)</t>
  </si>
  <si>
    <t>PUWARRP</t>
  </si>
  <si>
    <t>Usual arrival period to work</t>
  </si>
  <si>
    <t>WRKHR, WRKMIN</t>
  </si>
  <si>
    <t>categorized based on time</t>
  </si>
  <si>
    <t>W1ARR1-W1ARR8</t>
  </si>
  <si>
    <t>PUWDEPP</t>
  </si>
  <si>
    <t>Usual depart period from work</t>
  </si>
  <si>
    <t>W1LEAVE1-W1LEAVE8</t>
  </si>
  <si>
    <t>PTPASS</t>
  </si>
  <si>
    <t>transit pass?</t>
  </si>
  <si>
    <t>0 / 1</t>
  </si>
  <si>
    <t>EMPPS, SCHPS</t>
  </si>
  <si>
    <t>0/1, if EMPPS=1 or SCHPS=1</t>
  </si>
  <si>
    <t>0/1, if BPAYUNIT=2, 3 or 4</t>
  </si>
  <si>
    <t>work only</t>
  </si>
  <si>
    <t>PTYPE1</t>
  </si>
  <si>
    <t>recoded to 0/1</t>
  </si>
  <si>
    <t>PPAIDPRK</t>
  </si>
  <si>
    <t>paid parking at workplace?</t>
  </si>
  <si>
    <t>WPKLT, EMPPK</t>
  </si>
  <si>
    <t xml:space="preserve">0/1, if WPKLT=2 </t>
  </si>
  <si>
    <t>FREEPARK, EMPPAY1</t>
  </si>
  <si>
    <t>0/1, if FREEPARK&lt;&gt;2 or EMPPAY1=1</t>
  </si>
  <si>
    <t>PDIARY</t>
  </si>
  <si>
    <t>Person used paper diary?</t>
  </si>
  <si>
    <t>DIARY</t>
  </si>
  <si>
    <t>0/1 based on IF(DIARY=1)</t>
  </si>
  <si>
    <t>USEDIARY</t>
  </si>
  <si>
    <t>0/1 based on IF(USEDIARY=1)</t>
  </si>
  <si>
    <t>DIARYCMP</t>
  </si>
  <si>
    <t>0/1 based on IF(DIARYCMP=1)</t>
  </si>
  <si>
    <t>PPROXY</t>
  </si>
  <si>
    <t>proxy response?</t>
  </si>
  <si>
    <t>PROXY</t>
  </si>
  <si>
    <t>min(PROXY,1)</t>
  </si>
  <si>
    <t>change</t>
  </si>
  <si>
    <t>PSEXPFAC</t>
  </si>
  <si>
    <t>Person expansion factor</t>
  </si>
  <si>
    <t>check for separate person wt.</t>
  </si>
  <si>
    <t>PWMODE</t>
  </si>
  <si>
    <t>W1MODE1-W1MODE8  &gt;&gt;&gt;</t>
  </si>
  <si>
    <t>1  'Yes'</t>
  </si>
  <si>
    <t>1 drive alone</t>
  </si>
  <si>
    <t>3 drive alone</t>
  </si>
  <si>
    <t>PRIMACT=2 or 3, TTL_HRS&gt;=32</t>
  </si>
  <si>
    <t>1 full time worker</t>
  </si>
  <si>
    <t>1 full time</t>
  </si>
  <si>
    <t>W1MODE1 +W1MODE7&gt;=8</t>
  </si>
  <si>
    <t>0  'No'</t>
  </si>
  <si>
    <t>2 shared ride 2</t>
  </si>
  <si>
    <t>4 shared ride 2</t>
  </si>
  <si>
    <t>PRIMACT=2 or 3, TTL_HRS&lt;32</t>
  </si>
  <si>
    <t>2 part time worker</t>
  </si>
  <si>
    <t>2 part time</t>
  </si>
  <si>
    <t>W1MODE2 &gt;=8</t>
  </si>
  <si>
    <t>4 shared ride</t>
  </si>
  <si>
    <t>3 shared ride 3+</t>
  </si>
  <si>
    <t>5 shared ride 3+</t>
  </si>
  <si>
    <t>PRIMACT&lt;2 or &gt;3</t>
  </si>
  <si>
    <t>0 non-worker</t>
  </si>
  <si>
    <t>3 multiple jobs</t>
  </si>
  <si>
    <t>W1MODE3 &gt;=8</t>
  </si>
  <si>
    <t>6 drive-transit</t>
  </si>
  <si>
    <t>4 vanpool</t>
  </si>
  <si>
    <t xml:space="preserve">  -7, -8, -9  don’t know</t>
  </si>
  <si>
    <t>W1MODE4+W1MODE8 &gt;=8</t>
  </si>
  <si>
    <t>5 walk-transit</t>
  </si>
  <si>
    <t>1 No proxy</t>
  </si>
  <si>
    <t>5 walk to transit</t>
  </si>
  <si>
    <t>6 walk-transit</t>
  </si>
  <si>
    <t xml:space="preserve">  -1 not asked</t>
  </si>
  <si>
    <t>W1MODE5 &gt;=8</t>
  </si>
  <si>
    <t>2 bike</t>
  </si>
  <si>
    <t>2 Proxy</t>
  </si>
  <si>
    <t>6 drive to transit</t>
  </si>
  <si>
    <t>7 drive-transit</t>
  </si>
  <si>
    <t>STUDENT=1,  SCHDAYS&gt;=4</t>
  </si>
  <si>
    <t>1 full time student</t>
  </si>
  <si>
    <t>W1MODE6 &gt;=8</t>
  </si>
  <si>
    <t>1 walk</t>
  </si>
  <si>
    <t>3 Mailed diary</t>
  </si>
  <si>
    <t>7 walk</t>
  </si>
  <si>
    <t>STUDENT=1,  SCHDAYS&lt;4</t>
  </si>
  <si>
    <t>2 part time student</t>
  </si>
  <si>
    <t>otherwise</t>
  </si>
  <si>
    <t>0 no usual mode</t>
  </si>
  <si>
    <t>8 Missing</t>
  </si>
  <si>
    <t>8 bike</t>
  </si>
  <si>
    <t>STUDENT&lt;&gt;1</t>
  </si>
  <si>
    <t>0 non-student</t>
  </si>
  <si>
    <t>9 missing</t>
  </si>
  <si>
    <t>1 Full time worker</t>
  </si>
  <si>
    <t>99 refused</t>
  </si>
  <si>
    <t>2 Part time worker</t>
  </si>
  <si>
    <t>3 Non working adult age 65+</t>
  </si>
  <si>
    <t>4 Non working adult age&lt;65</t>
  </si>
  <si>
    <t>5 University student</t>
  </si>
  <si>
    <t>6 High school student age 16+</t>
  </si>
  <si>
    <t>7 Child age 5-15</t>
  </si>
  <si>
    <t>8 Child age 0-4</t>
  </si>
  <si>
    <t xml:space="preserve">  0    Not a paid worker</t>
  </si>
  <si>
    <t xml:space="preserve">   1    A PAID full-time worker</t>
  </si>
  <si>
    <t xml:space="preserve">   2    A PAID part-time worker</t>
  </si>
  <si>
    <t xml:space="preserve">   0   Not a student</t>
  </si>
  <si>
    <t xml:space="preserve">   1  Full-time student</t>
  </si>
  <si>
    <t xml:space="preserve">   2  Part-time student (if  known)</t>
  </si>
  <si>
    <t>1 Male</t>
  </si>
  <si>
    <t>2 Female</t>
  </si>
  <si>
    <t>Before 6 am</t>
  </si>
  <si>
    <t>Between 6 and 6:30 am</t>
  </si>
  <si>
    <t>Between 6:30 and 7 am</t>
  </si>
  <si>
    <t>Between 7 and 7:30 am</t>
  </si>
  <si>
    <t>Between 7:30 and 8 am</t>
  </si>
  <si>
    <t>Between 8 and 8:30 am</t>
  </si>
  <si>
    <t>Between 8:30 and 9 am</t>
  </si>
  <si>
    <t>After 9 am</t>
  </si>
  <si>
    <t>None 4+ days/week</t>
  </si>
  <si>
    <t>Before 3:30 pm</t>
  </si>
  <si>
    <t>Between 3:30 and 4 pm</t>
  </si>
  <si>
    <t>Between 4 and 4:30 pm</t>
  </si>
  <si>
    <t>Between 4:30 and 5 pm</t>
  </si>
  <si>
    <t>Between 5 and 5:30 pm</t>
  </si>
  <si>
    <t>Between 5:30 and 6 pm</t>
  </si>
  <si>
    <t>Between 6 and 6:30 pm</t>
  </si>
  <si>
    <t>After 6:30 pm</t>
  </si>
  <si>
    <t>none 4+ days/week</t>
  </si>
  <si>
    <t>drive alone</t>
  </si>
  <si>
    <t>shared ride 2</t>
  </si>
  <si>
    <t>shared ride 3+</t>
  </si>
  <si>
    <t xml:space="preserve">walk to transit </t>
  </si>
  <si>
    <t>park and ride</t>
  </si>
  <si>
    <t>Survey data processing</t>
  </si>
  <si>
    <t>Household file '!A1</t>
  </si>
  <si>
    <t>This file has household-level variables, either from a synthetic sample or from a survey.  The Daysim household ouput file also matches this format.</t>
  </si>
  <si>
    <t>Person file'!A1</t>
  </si>
  <si>
    <t>This file has person-level variables, either from a synthetic sample or from a survey.  The Daysim person ouput file also matches this format.</t>
  </si>
  <si>
    <t>Houshold-day file '!A1</t>
  </si>
  <si>
    <t>Person-day file '!A1</t>
  </si>
  <si>
    <t>Tour file'!A1</t>
  </si>
  <si>
    <t>Trip file '!A1</t>
  </si>
  <si>
    <t>HDAYX7 file</t>
  </si>
  <si>
    <t>DAY</t>
  </si>
  <si>
    <t>Diary / simulation day ID</t>
  </si>
  <si>
    <t>n/a (1-day survey)</t>
  </si>
  <si>
    <t>DAYNO</t>
  </si>
  <si>
    <t>DOW</t>
  </si>
  <si>
    <t xml:space="preserve">Day of week </t>
  </si>
  <si>
    <t>TRAVDATE</t>
  </si>
  <si>
    <t>TRVLDYWK</t>
  </si>
  <si>
    <t>FIRSTDAY</t>
  </si>
  <si>
    <t xml:space="preserve"> FIRSTDAY+DAYNO-2</t>
  </si>
  <si>
    <t>TRAVDAY</t>
  </si>
  <si>
    <t xml:space="preserve">  TRAVDAY - 1</t>
  </si>
  <si>
    <t>JTTOURS</t>
  </si>
  <si>
    <t>HH fully joint tours in day</t>
  </si>
  <si>
    <t>As is, set in models</t>
  </si>
  <si>
    <t>created</t>
  </si>
  <si>
    <t>PHTOURS</t>
  </si>
  <si>
    <t>HH partically joint half tours</t>
  </si>
  <si>
    <t>FHTOURS</t>
  </si>
  <si>
    <t>HH fully joint half tours</t>
  </si>
  <si>
    <t>HDEXPFAC</t>
  </si>
  <si>
    <t>HH day expansion factor</t>
  </si>
  <si>
    <t>divided by 2 (2 diary days)</t>
  </si>
  <si>
    <t>0 'SUN</t>
  </si>
  <si>
    <t>1 'MON'</t>
  </si>
  <si>
    <t>2 'TUE'</t>
  </si>
  <si>
    <t>3 'WED'</t>
  </si>
  <si>
    <t>4 'THU'</t>
  </si>
  <si>
    <t>5 'FRI'</t>
  </si>
  <si>
    <t>6 'SAT'</t>
  </si>
  <si>
    <t>PDAYX7 file</t>
  </si>
  <si>
    <t>No changes for other surveys - everything is created by the code.</t>
  </si>
  <si>
    <t>BEGHOM</t>
  </si>
  <si>
    <t>dairy day begins at home?</t>
  </si>
  <si>
    <t>ENDHOM</t>
  </si>
  <si>
    <t>dairy day ends at home?</t>
  </si>
  <si>
    <t>HBTOURS</t>
  </si>
  <si>
    <t>home based tours in day</t>
  </si>
  <si>
    <t>WBTOURS</t>
  </si>
  <si>
    <t>work based tours in day</t>
  </si>
  <si>
    <t>UWTOURS</t>
  </si>
  <si>
    <t>tours to usual workplace in day</t>
  </si>
  <si>
    <t>WKTOURS</t>
  </si>
  <si>
    <t>SCTOURS</t>
  </si>
  <si>
    <t>school tours</t>
  </si>
  <si>
    <t>ESTOURS</t>
  </si>
  <si>
    <t>escort tours</t>
  </si>
  <si>
    <t>PBTOURS</t>
  </si>
  <si>
    <t>pers.bus. Tours</t>
  </si>
  <si>
    <t>SHTOURS</t>
  </si>
  <si>
    <t>shopping tours</t>
  </si>
  <si>
    <t>MLTOURS</t>
  </si>
  <si>
    <t>meal tours</t>
  </si>
  <si>
    <t>SOTOURS</t>
  </si>
  <si>
    <t>social tours</t>
  </si>
  <si>
    <t>RETOURS</t>
  </si>
  <si>
    <t>recreation tours</t>
  </si>
  <si>
    <t>METOURS</t>
  </si>
  <si>
    <t>medical tours</t>
  </si>
  <si>
    <t>WKSTOPS</t>
  </si>
  <si>
    <t>work stops in day (?)</t>
  </si>
  <si>
    <t>SCSTOPS</t>
  </si>
  <si>
    <t>school stops in day (?)</t>
  </si>
  <si>
    <t>ESSTOPS</t>
  </si>
  <si>
    <t>escort stops in day (?)</t>
  </si>
  <si>
    <t>PBSTOPS</t>
  </si>
  <si>
    <t>pers.bus stops in day (?)</t>
  </si>
  <si>
    <t>SHSTOPS</t>
  </si>
  <si>
    <t>shopping stops in day (?)</t>
  </si>
  <si>
    <t>MLSTOPS</t>
  </si>
  <si>
    <t>meal stops  in day (?)</t>
  </si>
  <si>
    <t>SOSTOPS</t>
  </si>
  <si>
    <t>social stops  in day (?)</t>
  </si>
  <si>
    <t>RESTOPS</t>
  </si>
  <si>
    <t>recreation stops  in day (?)</t>
  </si>
  <si>
    <t>MESTOPS</t>
  </si>
  <si>
    <t>medical stops  in day (?)</t>
  </si>
  <si>
    <t>WKATHOME</t>
  </si>
  <si>
    <t>Minutes worked at home in day</t>
  </si>
  <si>
    <t>PDEXPFAC</t>
  </si>
  <si>
    <t>Person-day expansion factor</t>
  </si>
  <si>
    <t>TOURX7 file</t>
  </si>
  <si>
    <t>TOUR</t>
  </si>
  <si>
    <t>tour id</t>
  </si>
  <si>
    <t>JTINDEX</t>
  </si>
  <si>
    <t>hh joint tour index</t>
  </si>
  <si>
    <t>PARENT</t>
  </si>
  <si>
    <t>parent tour id</t>
  </si>
  <si>
    <t>SUBTRS</t>
  </si>
  <si>
    <t>number of subtours</t>
  </si>
  <si>
    <t>PDPURP</t>
  </si>
  <si>
    <t>prim.dest.purpose</t>
  </si>
  <si>
    <t>DPURP on TSEG file</t>
  </si>
  <si>
    <t>TLVORIG</t>
  </si>
  <si>
    <t>time leave tour origin</t>
  </si>
  <si>
    <t>0000-2359</t>
  </si>
  <si>
    <t>Yes- convert</t>
  </si>
  <si>
    <t>Set in models, reconvert</t>
  </si>
  <si>
    <t>DEPTM on TSEG file</t>
  </si>
  <si>
    <t>TARDEST</t>
  </si>
  <si>
    <t>time larrive tour dest</t>
  </si>
  <si>
    <t>ARRTM on TSEG file</t>
  </si>
  <si>
    <t>TLVDEST</t>
  </si>
  <si>
    <t>time leave tour dest</t>
  </si>
  <si>
    <t>TARORIG</t>
  </si>
  <si>
    <t>time arrive tour origin</t>
  </si>
  <si>
    <t>TOADTYP</t>
  </si>
  <si>
    <t>tour origin address type</t>
  </si>
  <si>
    <t>OADTYP on TSEG file</t>
  </si>
  <si>
    <t>TDADTYP</t>
  </si>
  <si>
    <t>tour destination address type</t>
  </si>
  <si>
    <t>DADTYP on TSEG file</t>
  </si>
  <si>
    <t>TOPCL</t>
  </si>
  <si>
    <t>tour origin parcel</t>
  </si>
  <si>
    <t>OPCL on TSEG file</t>
  </si>
  <si>
    <t>TOTAZ</t>
  </si>
  <si>
    <t>tour origin TAZ</t>
  </si>
  <si>
    <t>Use parcel corresp.</t>
  </si>
  <si>
    <t>TDPCL</t>
  </si>
  <si>
    <t>tour dest parcel</t>
  </si>
  <si>
    <t>DPCL on TSEG file</t>
  </si>
  <si>
    <t>TDTAZ</t>
  </si>
  <si>
    <t>tour destination TAZ</t>
  </si>
  <si>
    <t>TMODETP</t>
  </si>
  <si>
    <t>tour main mode type</t>
  </si>
  <si>
    <t>Based on MODE on TSEG</t>
  </si>
  <si>
    <t>TPATHTP</t>
  </si>
  <si>
    <t>tour main mode path type</t>
  </si>
  <si>
    <t>TAUTOTIME</t>
  </si>
  <si>
    <t>tour 1-way auto time</t>
  </si>
  <si>
    <t>TAUTOCOST</t>
  </si>
  <si>
    <t>tour 1-way auto distance</t>
  </si>
  <si>
    <t>TAUTODIST</t>
  </si>
  <si>
    <t>tour 1-way auto cost</t>
  </si>
  <si>
    <t>TRIPSH1</t>
  </si>
  <si>
    <t>1st half tour # of trips</t>
  </si>
  <si>
    <t>TRIPSH2</t>
  </si>
  <si>
    <t>2nd half tour # of trips</t>
  </si>
  <si>
    <t>PHTINDX1</t>
  </si>
  <si>
    <t>1st half-partial joint half tour index</t>
  </si>
  <si>
    <t>PHTINDX2</t>
  </si>
  <si>
    <t>2nd half-partial joint half tour index</t>
  </si>
  <si>
    <t>FHTINDX1</t>
  </si>
  <si>
    <t>1s half- fully joint half tour index</t>
  </si>
  <si>
    <t>FHTINDX2</t>
  </si>
  <si>
    <t>2nd half- fully joint half tour index</t>
  </si>
  <si>
    <t>TOEXPFAC</t>
  </si>
  <si>
    <t>trip expansion factor</t>
  </si>
  <si>
    <t>tmodetp</t>
  </si>
  <si>
    <t>MODE (on TSEG) &gt;&gt;&gt;</t>
  </si>
  <si>
    <t>none</t>
  </si>
  <si>
    <t xml:space="preserve">1 'walk' </t>
  </si>
  <si>
    <t>0 none</t>
  </si>
  <si>
    <t>2 'bike'</t>
  </si>
  <si>
    <t>3 'sov non-ferry'</t>
  </si>
  <si>
    <t>3 sov</t>
  </si>
  <si>
    <t>4 'sov ferry'</t>
  </si>
  <si>
    <t>hov 2</t>
  </si>
  <si>
    <t>5 'hov2 non-ferry'</t>
  </si>
  <si>
    <t>4 hov2</t>
  </si>
  <si>
    <t>hov 3</t>
  </si>
  <si>
    <t>6 'hov2 ferry'</t>
  </si>
  <si>
    <t>7 'hov3 non-ferry'</t>
  </si>
  <si>
    <t>5 hov3</t>
  </si>
  <si>
    <t>8 'hov3 ferry'</t>
  </si>
  <si>
    <t>school bus</t>
  </si>
  <si>
    <t>9 'vanpool'</t>
  </si>
  <si>
    <t>10 'walk to local bus'</t>
  </si>
  <si>
    <t>1 localbus</t>
  </si>
  <si>
    <t>11 'walk to express bus'</t>
  </si>
  <si>
    <t>3 premiumbus</t>
  </si>
  <si>
    <t>12 'walk to light rail'</t>
  </si>
  <si>
    <t>2 light rail</t>
  </si>
  <si>
    <t>13 'walk to commuter rail'</t>
  </si>
  <si>
    <t>4 commuter rail</t>
  </si>
  <si>
    <t>14 'walk to ferry'</t>
  </si>
  <si>
    <t>5 ferry</t>
  </si>
  <si>
    <t>15 'drive to local bus'</t>
  </si>
  <si>
    <t>16 'drive to express bus'</t>
  </si>
  <si>
    <t>17 'drive to light rail'</t>
  </si>
  <si>
    <t>18 'drive to commuter rail'</t>
  </si>
  <si>
    <t>19 'drive to ferry'</t>
  </si>
  <si>
    <t>20 'school bus'</t>
  </si>
  <si>
    <t>8 school bus</t>
  </si>
  <si>
    <t>21 'other'</t>
  </si>
  <si>
    <t>9 other</t>
  </si>
  <si>
    <t>No changes for other surveys - everything is based on TRIP file definitions or created by the code.</t>
  </si>
  <si>
    <t>TRIPX7 File</t>
  </si>
  <si>
    <t>TRIPS07N</t>
  </si>
  <si>
    <t>TRIP3</t>
  </si>
  <si>
    <t>xx_TRP2X</t>
  </si>
  <si>
    <t>TRIPX3</t>
  </si>
  <si>
    <t>HALF</t>
  </si>
  <si>
    <t>tour half</t>
  </si>
  <si>
    <t>TSEG</t>
  </si>
  <si>
    <t>trip seqgment no within half tour</t>
  </si>
  <si>
    <t>TSVID</t>
  </si>
  <si>
    <t>original survey trip id no.</t>
  </si>
  <si>
    <t>PLACENO</t>
  </si>
  <si>
    <t>PLANO</t>
  </si>
  <si>
    <t>TDTRPNUM</t>
  </si>
  <si>
    <t>TRIPNUM</t>
  </si>
  <si>
    <t>OPURP</t>
  </si>
  <si>
    <t>trip origin purpose</t>
  </si>
  <si>
    <t>OACT1</t>
  </si>
  <si>
    <t>WHYFROM</t>
  </si>
  <si>
    <t>DPURP</t>
  </si>
  <si>
    <t>trip dest purpose</t>
  </si>
  <si>
    <t>DACT1</t>
  </si>
  <si>
    <t>WHYTO</t>
  </si>
  <si>
    <t>OADTYP</t>
  </si>
  <si>
    <t>trip origin address type</t>
  </si>
  <si>
    <t>DADTYP</t>
  </si>
  <si>
    <t>trip destination address type</t>
  </si>
  <si>
    <t>OPCL</t>
  </si>
  <si>
    <t>trip origin parcel</t>
  </si>
  <si>
    <t>OPARCEL</t>
  </si>
  <si>
    <t>get from OLOCNO</t>
  </si>
  <si>
    <t>NOPARCEL</t>
  </si>
  <si>
    <t>OTAZ</t>
  </si>
  <si>
    <t>trip origin zone</t>
  </si>
  <si>
    <t>DPCL</t>
  </si>
  <si>
    <t>trip dests parcel</t>
  </si>
  <si>
    <t>DPARCEL</t>
  </si>
  <si>
    <t>get from DLOCNO</t>
  </si>
  <si>
    <t>NDPARCEL</t>
  </si>
  <si>
    <t>DTAZ</t>
  </si>
  <si>
    <t>trip dest zone</t>
  </si>
  <si>
    <t>MODE</t>
  </si>
  <si>
    <t>trip mode</t>
  </si>
  <si>
    <t>MODE, ACCESS, EGRESS</t>
  </si>
  <si>
    <t>TRPTRANS, TRACC1, TREGR1</t>
  </si>
  <si>
    <t>MODE4</t>
  </si>
  <si>
    <t>PATHTYPE</t>
  </si>
  <si>
    <t>transit submode</t>
  </si>
  <si>
    <t>DORP</t>
  </si>
  <si>
    <t>trip driver or passenger</t>
  </si>
  <si>
    <t>DRVR_FLG</t>
  </si>
  <si>
    <t>D_R</t>
  </si>
  <si>
    <t>DEPTM</t>
  </si>
  <si>
    <t>trip deparute time (min after 3 am)</t>
  </si>
  <si>
    <t>ODEPART</t>
  </si>
  <si>
    <t>ODEP_HR, ODEP_MN</t>
  </si>
  <si>
    <t>STRTHR,STRTMIN,STRTAMPM</t>
  </si>
  <si>
    <t>ODEPTIM</t>
  </si>
  <si>
    <t>ARRTM</t>
  </si>
  <si>
    <t>trip arrival time (min after 3 am)</t>
  </si>
  <si>
    <t>DARRIVE</t>
  </si>
  <si>
    <t>DARR_HR, DARR_MN</t>
  </si>
  <si>
    <t>ENDHOUR,ENDMINTE,ENDAMPM</t>
  </si>
  <si>
    <t>DARRTIM</t>
  </si>
  <si>
    <t>ENDACTTM</t>
  </si>
  <si>
    <t>trip dest activity end time</t>
  </si>
  <si>
    <t xml:space="preserve">Yes- convert </t>
  </si>
  <si>
    <t>computed</t>
  </si>
  <si>
    <t>TRAVTIME</t>
  </si>
  <si>
    <t>network travel time, min (by sov)</t>
  </si>
  <si>
    <t>TRAVCOST</t>
  </si>
  <si>
    <t>TRAVDIST</t>
  </si>
  <si>
    <t>network travel distance, miles (by sov)</t>
  </si>
  <si>
    <t>TREXPFAC</t>
  </si>
  <si>
    <t xml:space="preserve">MODE </t>
  </si>
  <si>
    <t>MODE &gt;&gt;&gt;</t>
  </si>
  <si>
    <t>MODE, PATHTYPE</t>
  </si>
  <si>
    <t>TRPTRANS  &gt;&gt;&gt;</t>
  </si>
  <si>
    <t>MODE4 &gt;&gt;&gt;</t>
  </si>
  <si>
    <t>1 Auto - driver</t>
  </si>
  <si>
    <t>If HHMEM+NONHH&lt;1  &gt;   3 sov</t>
  </si>
  <si>
    <t>1 Drove</t>
  </si>
  <si>
    <t>If PARTY&lt;1  &gt;   3 sov</t>
  </si>
  <si>
    <t>1 car, 2 van, 3 suv, 4 pickup, 5 truck, 6 RV</t>
  </si>
  <si>
    <t>If TRPACCMP&lt;1  &gt;   3 sov,non-ferry</t>
  </si>
  <si>
    <t xml:space="preserve">60 'walk' </t>
  </si>
  <si>
    <t>If HHMEM+NONHH=1   &gt;   4 hov2</t>
  </si>
  <si>
    <t>If PARTY=1  &gt;   4 hov2</t>
  </si>
  <si>
    <t>If TRPACCMP=1  &gt;   5 hov2,non-ferry</t>
  </si>
  <si>
    <t>70 'bike'</t>
  </si>
  <si>
    <t>3 'sov'</t>
  </si>
  <si>
    <t>If HHMEM+NONHH&gt;1   &gt;   5 hov3+</t>
  </si>
  <si>
    <t>If PARTY&gt;1  &gt;   5 hov3+</t>
  </si>
  <si>
    <t>If TRPACCMP&gt;1  &gt;   7 hov3+,non-ferry</t>
  </si>
  <si>
    <t>11 'sov non-ferry'</t>
  </si>
  <si>
    <t>2 Auto- passenger</t>
  </si>
  <si>
    <t>2 Passenger in car/truck/van</t>
  </si>
  <si>
    <t>7 motorcycle, 8 golf car</t>
  </si>
  <si>
    <t>21 other</t>
  </si>
  <si>
    <t>10 'sov ferry'</t>
  </si>
  <si>
    <t>5 hov3+</t>
  </si>
  <si>
    <t>9 local transit</t>
  </si>
  <si>
    <t>If TRACC1, TREGR1 &lt;&gt; 1-6  10 walk to local bus</t>
  </si>
  <si>
    <t>21 'hov2 non-ferry'</t>
  </si>
  <si>
    <t>6 transit</t>
  </si>
  <si>
    <t>3 Transit-public bus</t>
  </si>
  <si>
    <t>If ACCESS or EGRESS=2  &gt; 7 drive-transit, 1 local bus</t>
  </si>
  <si>
    <t>3 Local bus</t>
  </si>
  <si>
    <t>6 local bus</t>
  </si>
  <si>
    <t>link trips</t>
  </si>
  <si>
    <t>If TRACC1, TREGR1 = 1-6  15 drive to local bus</t>
  </si>
  <si>
    <t>20 'hov2 ferry'</t>
  </si>
  <si>
    <t xml:space="preserve"> { drive-transit not a trip mode}</t>
  </si>
  <si>
    <t>If ACCESS &amp; EGRESS&lt;&gt;2  &gt; 6 walk-transit, 1 local bus</t>
  </si>
  <si>
    <t>4 Express bus</t>
  </si>
  <si>
    <t>7 express bus</t>
  </si>
  <si>
    <t>10 commuter bus, 13 city to city bus</t>
  </si>
  <si>
    <t>If TRACC1, TREGR1 &lt;&gt; 1-6  11 walk to premium bus</t>
  </si>
  <si>
    <t>31 'hov3 non-ferry'</t>
  </si>
  <si>
    <t>8 'school bus'</t>
  </si>
  <si>
    <t>4 Transit-LRT</t>
  </si>
  <si>
    <t>If ACCESS or EGRESS=2  &gt; 7 drive-transit, 2 light rail</t>
  </si>
  <si>
    <t xml:space="preserve">5 Light rail/Street car/Trolley </t>
  </si>
  <si>
    <t>8 light rail</t>
  </si>
  <si>
    <t>If TRACC1, TREGR1 = 1-6  16 drive to premium bus</t>
  </si>
  <si>
    <t>30 'hov3 ferry'</t>
  </si>
  <si>
    <t>If ACCESS &amp; EGRESS&lt;&gt;2  &gt; 6 walk-transit, 2 light rail</t>
  </si>
  <si>
    <t>6 Metro Blue Line</t>
  </si>
  <si>
    <t>11 school bus</t>
  </si>
  <si>
    <t>20 school bus</t>
  </si>
  <si>
    <t>32 'vanpool'</t>
  </si>
  <si>
    <t>5 Transit-school bus</t>
  </si>
  <si>
    <t>7 Metro Green Line/Red Liine</t>
  </si>
  <si>
    <t>12 charter bus, 14 shuttle bus</t>
  </si>
  <si>
    <t>54 'walk to local bus'</t>
  </si>
  <si>
    <t>6 transit / PATHTYPE  1 local bus</t>
  </si>
  <si>
    <t>6 Motorcycle</t>
  </si>
  <si>
    <t>9 BART</t>
  </si>
  <si>
    <t>15 intercity train, 16 commuter train</t>
  </si>
  <si>
    <t>If TRACC1, TREGR1 &lt;&gt; 1-6  13 walk to commuter rail</t>
  </si>
  <si>
    <t>53 'walk to express bus'</t>
  </si>
  <si>
    <t>6 transit / PATHTYPE  3 premium bus</t>
  </si>
  <si>
    <t>7 Taxi</t>
  </si>
  <si>
    <t>10 Heavy Rail (Metro link, CALTRAIN, Amtrak)</t>
  </si>
  <si>
    <t>9 commuter rail</t>
  </si>
  <si>
    <t>If TRACC1, TREGR1 = 1-6  18 drive to commuter rail</t>
  </si>
  <si>
    <t>52 'walk to light rail'</t>
  </si>
  <si>
    <t>6 transit / PATHTYPE  2 light rail</t>
  </si>
  <si>
    <t>8 Walk</t>
  </si>
  <si>
    <t>11 Dial-A-Ride/Para transit</t>
  </si>
  <si>
    <t>12 other</t>
  </si>
  <si>
    <t>17 subway, 18 streetcar/trolley</t>
  </si>
  <si>
    <t>If TRACC1, TREGR1 &lt;&gt; 1-6  12 walk to light rail</t>
  </si>
  <si>
    <t>51 'walk to commuter rail'</t>
  </si>
  <si>
    <t>6 transit / PATHTYPE  4 commuter</t>
  </si>
  <si>
    <t>9 Bike</t>
  </si>
  <si>
    <t>12 School Bus</t>
  </si>
  <si>
    <t>If TRACC1, TREGR1 = 1-6  17 drive to light rail</t>
  </si>
  <si>
    <t>50 'walk to ferry'</t>
  </si>
  <si>
    <t>6 transit / PATHTYPE  5 ferry</t>
  </si>
  <si>
    <t>13 Taxi/shuttle bus/limousine</t>
  </si>
  <si>
    <t>19 taxi</t>
  </si>
  <si>
    <t>44 'drive to local bus'</t>
  </si>
  <si>
    <t>99 refuse</t>
  </si>
  <si>
    <t>14 Motorcycle/moped</t>
  </si>
  <si>
    <t>20 ferry</t>
  </si>
  <si>
    <t>If TRACC1, TREGR1 &lt;&gt; 1-6  14 walk to ferry</t>
  </si>
  <si>
    <t>43 'drive to express bus'</t>
  </si>
  <si>
    <t>15 Bicycle</t>
  </si>
  <si>
    <t>If TRACC1, TREGR1 = 1-6  19 drive to ferry</t>
  </si>
  <si>
    <t>42 'drive to light rail'</t>
  </si>
  <si>
    <t>16 Walk</t>
  </si>
  <si>
    <t>21 airplane</t>
  </si>
  <si>
    <t>41 'drive to commuter rail'</t>
  </si>
  <si>
    <t>17 Greyhound/Trailways (Intercity bus)</t>
  </si>
  <si>
    <t>22 bike</t>
  </si>
  <si>
    <t>40 'drive to ferry'</t>
  </si>
  <si>
    <t>18 Airplane-commercial</t>
  </si>
  <si>
    <t>23 walk</t>
  </si>
  <si>
    <t>80 'school bus'</t>
  </si>
  <si>
    <t>7 'school bus'</t>
  </si>
  <si>
    <t>1 Driver</t>
  </si>
  <si>
    <t>19 Airplane-private</t>
  </si>
  <si>
    <t>24 paratransit</t>
  </si>
  <si>
    <t>98-99 'other/unknown'</t>
  </si>
  <si>
    <t>8 other</t>
  </si>
  <si>
    <t>2 Auto passenger</t>
  </si>
  <si>
    <t>2 Passenger</t>
  </si>
  <si>
    <t>97 Other, specify</t>
  </si>
  <si>
    <t>all others</t>
  </si>
  <si>
    <t>3 N/A</t>
  </si>
  <si>
    <t>99 DK/RF</t>
  </si>
  <si>
    <t xml:space="preserve">  -7, -8, -9   refused/don’t know</t>
  </si>
  <si>
    <t xml:space="preserve">OPURP DPURP </t>
  </si>
  <si>
    <t>DACT1, OACT1 &gt;&gt;&gt;</t>
  </si>
  <si>
    <t>DPURP, OPURP</t>
  </si>
  <si>
    <t>0 'none/home'</t>
  </si>
  <si>
    <t xml:space="preserve"> -1,0 missing</t>
  </si>
  <si>
    <t>1 'work'</t>
  </si>
  <si>
    <t>1 personal at home</t>
  </si>
  <si>
    <t>1 work at home</t>
  </si>
  <si>
    <t>2 'school'</t>
  </si>
  <si>
    <t>2 internet at home</t>
  </si>
  <si>
    <t>WHYFROM, WHYTO  &gt;&gt;&gt;</t>
  </si>
  <si>
    <t>2 other at home</t>
  </si>
  <si>
    <t>3 'escort'</t>
  </si>
  <si>
    <t>3 work at home</t>
  </si>
  <si>
    <t>0 No other activities</t>
  </si>
  <si>
    <t>1 home</t>
  </si>
  <si>
    <t>0 none/home</t>
  </si>
  <si>
    <t>3 work</t>
  </si>
  <si>
    <t>4 'pers.bus'</t>
  </si>
  <si>
    <t>4 work</t>
  </si>
  <si>
    <t>1 work</t>
  </si>
  <si>
    <t>1 Working at home (related to main or second job)</t>
  </si>
  <si>
    <t>10 work</t>
  </si>
  <si>
    <t>4 childcare</t>
  </si>
  <si>
    <t>5 'shop'</t>
  </si>
  <si>
    <t>5 internet at work</t>
  </si>
  <si>
    <t>2 Eating/preparing meals at home</t>
  </si>
  <si>
    <t>11 go to work</t>
  </si>
  <si>
    <t>5 school</t>
  </si>
  <si>
    <t>6 'meal'</t>
  </si>
  <si>
    <t>6 telecom at work</t>
  </si>
  <si>
    <t>3 Watching TV/Videos at home</t>
  </si>
  <si>
    <t>12 return to work</t>
  </si>
  <si>
    <t>6 college</t>
  </si>
  <si>
    <t>7 'social'</t>
  </si>
  <si>
    <t>7 college</t>
  </si>
  <si>
    <t>2 school</t>
  </si>
  <si>
    <t>4 Shopping by phone/TV/Internet at home</t>
  </si>
  <si>
    <t>13 attend bueinss meeting</t>
  </si>
  <si>
    <t>7 eat out</t>
  </si>
  <si>
    <t>8 'recreational'</t>
  </si>
  <si>
    <t>8 day care, k-12</t>
  </si>
  <si>
    <t>5 Exercising at home</t>
  </si>
  <si>
    <t>14 other work related</t>
  </si>
  <si>
    <t>8 personal business</t>
  </si>
  <si>
    <t>9 'medical'</t>
  </si>
  <si>
    <t>9 shop-incidental</t>
  </si>
  <si>
    <t>5 shop</t>
  </si>
  <si>
    <t>6 Other at home</t>
  </si>
  <si>
    <t>20 school/religious</t>
  </si>
  <si>
    <t>9 everyday shopping</t>
  </si>
  <si>
    <t>10 'change mode inserted purpose'</t>
  </si>
  <si>
    <t>10 shop-major</t>
  </si>
  <si>
    <t>7 Wait for/get on a vehicle</t>
  </si>
  <si>
    <t>10 'change mode' or link trips</t>
  </si>
  <si>
    <t>21 go to school</t>
  </si>
  <si>
    <t>10 major shopping</t>
  </si>
  <si>
    <t>11-pers.bus/errands</t>
  </si>
  <si>
    <t>4 pers.bus.</t>
  </si>
  <si>
    <t>8 Leave/park a vehicle</t>
  </si>
  <si>
    <t>22 go to religious</t>
  </si>
  <si>
    <t>2 school or 4 pers bus?</t>
  </si>
  <si>
    <t>11 religious/community</t>
  </si>
  <si>
    <t>12 medical</t>
  </si>
  <si>
    <t>9 medical</t>
  </si>
  <si>
    <t>9 Boarding activities for airplane, rail, intercity bus</t>
  </si>
  <si>
    <t>23 school related</t>
  </si>
  <si>
    <t>12 social</t>
  </si>
  <si>
    <t xml:space="preserve"> 1  Driver</t>
  </si>
  <si>
    <t>13 eat meal</t>
  </si>
  <si>
    <t>6 meal</t>
  </si>
  <si>
    <t>10 Getting off airplane, rail, intercity bus</t>
  </si>
  <si>
    <t>24 day care</t>
  </si>
  <si>
    <t>13 recreation-participate</t>
  </si>
  <si>
    <t xml:space="preserve"> 2 Passenger</t>
  </si>
  <si>
    <t>14 social/recreational</t>
  </si>
  <si>
    <t>8 recreational (could split based on land use?)</t>
  </si>
  <si>
    <t>change?</t>
  </si>
  <si>
    <t>11 Pick up someone or get picked up</t>
  </si>
  <si>
    <t>3 escort</t>
  </si>
  <si>
    <t>30 medical / dental</t>
  </si>
  <si>
    <t>14 recreation-watch</t>
  </si>
  <si>
    <t xml:space="preserve"> 3 N/A</t>
  </si>
  <si>
    <t>15 civic</t>
  </si>
  <si>
    <t>12 Drop off someone or get dropped off</t>
  </si>
  <si>
    <t>40 shopping errands</t>
  </si>
  <si>
    <t>15 accompany other</t>
  </si>
  <si>
    <t>16 church</t>
  </si>
  <si>
    <t>13 Work (includes regularly scheduled volunteer work)</t>
  </si>
  <si>
    <t>41 buy goods. Groceries, etc.</t>
  </si>
  <si>
    <t>16 pick up/drop off</t>
  </si>
  <si>
    <t>OADTYP DADTYP</t>
  </si>
  <si>
    <t>17 pick up/drop off at work</t>
  </si>
  <si>
    <t>14 Work-related (sales calls, meetings, errands, etc)</t>
  </si>
  <si>
    <t>42 buy services: bank, dry cleaning, etc</t>
  </si>
  <si>
    <t>4 pers bus</t>
  </si>
  <si>
    <t>17 turn around</t>
  </si>
  <si>
    <t>1 Home</t>
  </si>
  <si>
    <t>18 pick up/drop off at school</t>
  </si>
  <si>
    <t>15 School (Preschool, K-12th)</t>
  </si>
  <si>
    <t>43 buy gas</t>
  </si>
  <si>
    <t>18 medical (recoded)</t>
  </si>
  <si>
    <t>2  Usual workplace</t>
  </si>
  <si>
    <t>19 pick up drop off other</t>
  </si>
  <si>
    <t>16 School (Post secondary-College, Vocational)</t>
  </si>
  <si>
    <t>50 social/recreational</t>
  </si>
  <si>
    <t>8 recreational</t>
  </si>
  <si>
    <t>new activity for P&amp;R</t>
  </si>
  <si>
    <t>10 'change mode'</t>
  </si>
  <si>
    <t>add?</t>
  </si>
  <si>
    <t>3  Usual School</t>
  </si>
  <si>
    <t>17 Childcare, daycare, after school care</t>
  </si>
  <si>
    <t>51 gym/exercise/sports</t>
  </si>
  <si>
    <t xml:space="preserve">4 Other </t>
  </si>
  <si>
    <t>18 Eat out (restaurant, drive through, etc)</t>
  </si>
  <si>
    <t>52 rest/relax/vacation</t>
  </si>
  <si>
    <t>5 Missing</t>
  </si>
  <si>
    <t>19 Medical</t>
  </si>
  <si>
    <t>53 visit friends relatives</t>
  </si>
  <si>
    <t>7 social visit</t>
  </si>
  <si>
    <t>6 Change mode inserted location</t>
  </si>
  <si>
    <t>20 Fitness activities (Gym/Health club/participating in sports)</t>
  </si>
  <si>
    <t>54 go out/entertainmanet</t>
  </si>
  <si>
    <t>21 Recreational (vacation, camping, etc)</t>
  </si>
  <si>
    <t>55 public place/museam, etc.</t>
  </si>
  <si>
    <t>22 Entertainment (movies, dance club, bar, spectator sports, etc)</t>
  </si>
  <si>
    <t>60 family business/oblicgations</t>
  </si>
  <si>
    <t>23 Visit friends/relatives</t>
  </si>
  <si>
    <t>61 prof services, accountant</t>
  </si>
  <si>
    <t>24 Community meetings, political or civic event, public hearing, voting, etc</t>
  </si>
  <si>
    <t>62 funeral wedding</t>
  </si>
  <si>
    <t>25 Occasional volunteer work</t>
  </si>
  <si>
    <t>63 personal care, grooming</t>
  </si>
  <si>
    <t>26 Church, temple, religious meeting</t>
  </si>
  <si>
    <t>64 pet care, vet</t>
  </si>
  <si>
    <t>27 Buy gas</t>
  </si>
  <si>
    <t>65 civic meeting</t>
  </si>
  <si>
    <t>28 Incidental shopping (groceries, house wares, medicine, etc)</t>
  </si>
  <si>
    <t>70 transport someone</t>
  </si>
  <si>
    <t>29 Major shopping (furniture, clothes, autos, etc)</t>
  </si>
  <si>
    <t>71 pick someone up</t>
  </si>
  <si>
    <t>30 ATM, banking, post office, utilities</t>
  </si>
  <si>
    <t>72 take and wait</t>
  </si>
  <si>
    <t>31 Other personal or household business</t>
  </si>
  <si>
    <t>73 drop someone off</t>
  </si>
  <si>
    <t>32 Be with another person at their activity</t>
  </si>
  <si>
    <t>80 meal</t>
  </si>
  <si>
    <t>33 SCAG - Shopping</t>
  </si>
  <si>
    <t>81 social event</t>
  </si>
  <si>
    <t>34 SCAG - Change mode of transportation</t>
  </si>
  <si>
    <t>82 get/eat meal</t>
  </si>
  <si>
    <t>35 SCAG - School (attending classes)</t>
  </si>
  <si>
    <t>83 coffee/snacks</t>
  </si>
  <si>
    <t>36 SCAG - Other school activities</t>
  </si>
  <si>
    <t>37 SCAG - ATM, buy gas, quick stop for coffee, newspaper, etc</t>
  </si>
  <si>
    <t xml:space="preserve"> -7, -8, -9 missing</t>
  </si>
  <si>
    <t>This file has household-day-level variables, either from a previous run or from a survey.  The Daysim household-day ouput file also matches this format.</t>
  </si>
  <si>
    <t>This file has person-day-level variables, either from a previous run or from a survey.  The Daysim person-day ouput file also matches this format.</t>
  </si>
  <si>
    <t>This file has tour-level variables, either from a previous run or from a survey.  The Daysim tour ouput file also matches this format.</t>
  </si>
  <si>
    <t>This file has trip-level variables, either from a previous run or from a survey.  The Daysim trip ouput file also matches this format.</t>
  </si>
  <si>
    <t>Choice Model Coefficients</t>
  </si>
  <si>
    <t>Below is a list of the component models of DaySim.  Go to the worksheet on the link to see variable descriptions and coefficient values and t-statistics.</t>
  </si>
  <si>
    <t>To see related model code, go to the C# code inside VisualStudio - the ChoiceModels directory, and the model class of the same name.</t>
  </si>
  <si>
    <t>IMPORTANT: To calibrate the models, edit the model .F12 files referenced in the configuration xml file, and NOT the worksheets in this users guide.</t>
  </si>
  <si>
    <t>(Editing the coefficients direclty in this workbook will have no effect on Daysim results)</t>
  </si>
  <si>
    <t>Models:</t>
  </si>
  <si>
    <t>AutoOwnership!A1</t>
  </si>
  <si>
    <t>Main menu'!A60</t>
  </si>
  <si>
    <t>EscortTourMode!A1</t>
  </si>
  <si>
    <t>IndividualPersonDayPattern!A1</t>
  </si>
  <si>
    <t>IntermediateStopGeneration!A1</t>
  </si>
  <si>
    <t>IntermediateStopLocation!A1</t>
  </si>
  <si>
    <t>OtherHomeBasedTourMode!A1</t>
  </si>
  <si>
    <t>OtherHomeBasedTourTime!A1</t>
  </si>
  <si>
    <t>OtherTourDestination!A1</t>
  </si>
  <si>
    <t>PayToParkAtWorkplace!A1</t>
  </si>
  <si>
    <t>PersonExactNumberOfTours!A1</t>
  </si>
  <si>
    <t>School Location'!A1</t>
  </si>
  <si>
    <t>SchoolTourMode!A1</t>
  </si>
  <si>
    <t>SchoolTourTime!A1</t>
  </si>
  <si>
    <t>TransitPassOwnership!A1</t>
  </si>
  <si>
    <t>TripMode!A1</t>
  </si>
  <si>
    <t>TripTime!A1</t>
  </si>
  <si>
    <t>WorkBasedSubtourGeneration!A1</t>
  </si>
  <si>
    <t>WorkBasedSubtourMode!A1</t>
  </si>
  <si>
    <t>WorkBasedSubtourTime!A1</t>
  </si>
  <si>
    <t>WorkTourDestination!A1</t>
  </si>
  <si>
    <t>WorkLocation!A1</t>
  </si>
  <si>
    <t>WorkTourMode!A1</t>
  </si>
  <si>
    <t>WorkTourTime!A1</t>
  </si>
  <si>
    <t xml:space="preserve">NOTE: We have not yet fully documented each model, as some may be adjusted. The EscortTourMode page is an example of our final intended format. </t>
  </si>
  <si>
    <t>Fraction_with_jobs_outside</t>
  </si>
  <si>
    <t>Residence zone worker IX fraction</t>
  </si>
  <si>
    <t>ZONE_ID</t>
  </si>
  <si>
    <t>Internal id based on parcel id</t>
  </si>
  <si>
    <t>internal daysim record ID</t>
  </si>
  <si>
    <t>Variables with this shading need to be provided in the synthetic sample. All others can be computed or predicted.</t>
  </si>
  <si>
    <t>PERSON_ID</t>
  </si>
  <si>
    <t>Household_day_ID</t>
  </si>
  <si>
    <t>Key</t>
  </si>
  <si>
    <t>Basic ID and expansion variables</t>
  </si>
  <si>
    <t xml:space="preserve">Exogenous inputs </t>
  </si>
  <si>
    <t>Inputs for model estimation only</t>
  </si>
  <si>
    <t>Predicted by choice models</t>
  </si>
  <si>
    <t>Reserved for new choice models in future</t>
  </si>
  <si>
    <t>New fields added by Daysim upon import</t>
  </si>
  <si>
    <t>Computed by Daysim upon import</t>
  </si>
  <si>
    <t>Person_day_ID</t>
  </si>
  <si>
    <t>3 localbus</t>
  </si>
  <si>
    <t>4 light rail</t>
  </si>
  <si>
    <t>5 premium bus</t>
  </si>
  <si>
    <t>6 commuter rail</t>
  </si>
  <si>
    <t>7 ferry</t>
  </si>
  <si>
    <t>1 full network</t>
  </si>
  <si>
    <t>2 no-toll network</t>
  </si>
  <si>
    <t>tpathtp</t>
  </si>
  <si>
    <t>8 'recreational' (currently combined with social)</t>
  </si>
  <si>
    <t>9 'medical' (currently combined with pers.bus.)</t>
  </si>
  <si>
    <t>TOUR_ID</t>
  </si>
  <si>
    <t>VOT</t>
  </si>
  <si>
    <t>trip value of time (cents/minute)</t>
  </si>
  <si>
    <t>From distribution</t>
  </si>
  <si>
    <t xml:space="preserve">New fields added by Daysim </t>
  </si>
  <si>
    <t>Added by Dasyim</t>
  </si>
  <si>
    <t>New fields added by Daysim</t>
  </si>
  <si>
    <t>Base parcel data</t>
  </si>
  <si>
    <t>All streets network</t>
  </si>
  <si>
    <t>Census data</t>
  </si>
  <si>
    <t>Synthetic population</t>
  </si>
  <si>
    <t>Synthetic household location program</t>
  </si>
  <si>
    <t>Parcel-to-point shortest paths program</t>
  </si>
  <si>
    <t>Open space data</t>
  </si>
  <si>
    <t>Intersection points</t>
  </si>
  <si>
    <t>Transit stop points</t>
  </si>
  <si>
    <t>Parcel circuity factors</t>
  </si>
  <si>
    <t>Parcel buffering program</t>
  </si>
  <si>
    <t>Parcel data file</t>
  </si>
  <si>
    <t>Highway network</t>
  </si>
  <si>
    <t>Transit network</t>
  </si>
  <si>
    <t>CUBE scripts</t>
  </si>
  <si>
    <t>Zone index file</t>
  </si>
  <si>
    <t>Cube skim matrices</t>
  </si>
  <si>
    <t>Daysim BIN matrices</t>
  </si>
  <si>
    <t>Park and ride node file</t>
  </si>
  <si>
    <t>Daysim configuration</t>
  </si>
  <si>
    <t>IXXI factor caculation utility program</t>
  </si>
  <si>
    <t>IXXI factors</t>
  </si>
  <si>
    <t>Daysim program</t>
  </si>
  <si>
    <t>Daysim outputs</t>
  </si>
  <si>
    <t>External IXXI matrices</t>
  </si>
  <si>
    <t>External data files</t>
  </si>
  <si>
    <t>Programs / scripts</t>
  </si>
  <si>
    <t>Generated data files</t>
  </si>
  <si>
    <t>DAYSIM 1.5 FLOW</t>
  </si>
  <si>
    <t>Daysim Flow</t>
  </si>
  <si>
    <t>Flow diagram'!A1</t>
  </si>
  <si>
    <t>Input and Output Data Files</t>
  </si>
  <si>
    <t>Daysim requires a number of different input data files, mainly containing land use (parcel) data, impdedance (roster) data</t>
  </si>
  <si>
    <t xml:space="preserve">and household and person data.  </t>
  </si>
  <si>
    <t>Daysim produces forecasts at the household, person, household-day, person-day, tour and trip level, and these files can be reused as inputs to Daysim.</t>
  </si>
  <si>
    <t>Trip matrices from Daysim can be used for assignment.   A flow diagram of the process can be seen at…..</t>
  </si>
  <si>
    <t>KEY:</t>
  </si>
  <si>
    <t>Matrix conversion utility program</t>
  </si>
  <si>
    <t>RandomSeed="12345"</t>
  </si>
  <si>
    <t>Initial seed value for the random number generator</t>
  </si>
  <si>
    <t>ShouldSynchronizeRandomSeed="true"</t>
  </si>
  <si>
    <t>If true, Daysim will use a seed for each person/tour/trip/model combination that depends only on the initial seed</t>
  </si>
  <si>
    <t>Related worksheet</t>
  </si>
  <si>
    <t>The full path name for the input worker IXXI fractions file</t>
  </si>
  <si>
    <t>The delimiter for the input file (9=TAB, 32=space, 44=comma)</t>
  </si>
  <si>
    <t>The full path name for the coverted input park and ride node file (named by default and placed in the working directory)</t>
  </si>
  <si>
    <t>InputParkAndRideNodePath="C:\temp\sacog\working\_park_and_ride_node.tsv"</t>
  </si>
  <si>
    <t>as at left</t>
  </si>
  <si>
    <t>If true, will expect a skim matrix with the best park and ride node number for each OD pair</t>
  </si>
  <si>
    <t>If TRUE, the raw file should be imported (always TRUE if ShouldRunRawConversion=true)</t>
  </si>
  <si>
    <t>The full path name for the raw park and ride node file. (If none given, the park and ride mode will not be available)</t>
  </si>
  <si>
    <t>The full path name for the raw zone indexes input file</t>
  </si>
  <si>
    <t>The full path name for the raw parcel input file</t>
  </si>
  <si>
    <t>The full path name for the raw household input file</t>
  </si>
  <si>
    <t>The full path name for the household output file</t>
  </si>
  <si>
    <t>The delimiter for the output file (9=TAB, 32=space, 44=comma)</t>
  </si>
  <si>
    <t>If true, DAYSIM will convert and input all of the raw data files listed below</t>
  </si>
  <si>
    <t>If true, Daysim expects a header record for this file (all other raw data' files have headers)</t>
  </si>
  <si>
    <t>InputParcelPath="C:\temp\sacog\working\_parcel.tsv"</t>
  </si>
  <si>
    <t>The full path name for the coverted input parcel file (named by default and placed in the working directory)</t>
  </si>
  <si>
    <t>InputZonePath="C:\temp\sacog\working\_zone.tsv"</t>
  </si>
  <si>
    <t>The full path name for the coverted input zone index file (named by default and placed in the working directory)</t>
  </si>
  <si>
    <t>InputHouseholdPath="C:\temp\sacog\working\_household.tsv"</t>
  </si>
  <si>
    <t>The full path name for the coverted input household file (named by default and placed in the working directory)</t>
  </si>
  <si>
    <t>The full path name for the raw person input file</t>
  </si>
  <si>
    <t>InputPersonPath="C:\temp\sacog\working\_person.tsv"</t>
  </si>
  <si>
    <t>The full path name for the coverted input person file (named by default and placed in the working directory)</t>
  </si>
  <si>
    <t>The full path name for the person output file</t>
  </si>
  <si>
    <t>The full path name for the household-day output file</t>
  </si>
  <si>
    <t>The full path name for the person-day output file</t>
  </si>
  <si>
    <t>The full path name for the tour output file</t>
  </si>
  <si>
    <t>The full path name for the trip output file</t>
  </si>
  <si>
    <t>Working directory name</t>
  </si>
  <si>
    <t>If TRUE, the raw file should be imported (always TRUE if ShouldRunRawConversion=TRUE and file name provided)</t>
  </si>
  <si>
    <t>The full path name for the raw household-day input file (only relevant for survey data in Estimation mode)</t>
  </si>
  <si>
    <t>The full path name for the coverted input household-day file (named by default and placed in the working directory)</t>
  </si>
  <si>
    <t>ImportHouseholdDays="true"</t>
  </si>
  <si>
    <t>RawHouseholdDayPath="C:\temp\sacog\sacog_2008_nhts_hdayx7.dat"</t>
  </si>
  <si>
    <t>RawHouseholdDayDelimiter="32"</t>
  </si>
  <si>
    <t>InputHouseholdDayPath="C:\temp\sacog\working\_household_day.tsv"</t>
  </si>
  <si>
    <t>InputHouseholdDayDelimiter="9"</t>
  </si>
  <si>
    <t>ImportPersonDays="true"</t>
  </si>
  <si>
    <t>The full path name for the raw Person-day input file (only relevant for survey data in Estimation mode)</t>
  </si>
  <si>
    <t>RawPersonDayDelimiter="32"</t>
  </si>
  <si>
    <t>The full path name for the coverted input Person-day file (named by default and placed in the working directory)</t>
  </si>
  <si>
    <t>InputPersonDayDelimiter="9"</t>
  </si>
  <si>
    <t>ImportTours="true"</t>
  </si>
  <si>
    <t>RawTourDelimiter="32"</t>
  </si>
  <si>
    <t>InputTourDelimiter="9"</t>
  </si>
  <si>
    <t>ImportTrips="true"</t>
  </si>
  <si>
    <t>RawTripDelimiter="32"</t>
  </si>
  <si>
    <t>InputTripDelimiter="9"</t>
  </si>
  <si>
    <t>The full path name for the raw tour input file (only relevant for survey data in Estimation mode)</t>
  </si>
  <si>
    <t>The full path name for the coverted input tour file (named by default and placed in the working directory)</t>
  </si>
  <si>
    <t>RawPersonDayPath="C:\temp\sacog\sacog_2008_nhts_pdayx7.dat"</t>
  </si>
  <si>
    <t>RawTourPath="C:\temp\sacog\sacog_2008_nhts_tourx7.dat"</t>
  </si>
  <si>
    <t>InputTourPath="C:\temp\sacog\working\_tour.tsv"</t>
  </si>
  <si>
    <t>InputPersonDayPath="C:\temp\sacog\working\_person_day.tsv"</t>
  </si>
  <si>
    <t>RawTripPath="C:\temp\sacog\sacog_2008_nhts_tripx7.dat"</t>
  </si>
  <si>
    <t>InputTripPath="C:\temp\sacog\working\_trip.tsv"</t>
  </si>
  <si>
    <t>The full path name for the raw trip input file (only relevant for survey data in Estimation mode)</t>
  </si>
  <si>
    <t>The full path name for the coverted input trip file (named by default and placed in the working directory)</t>
  </si>
  <si>
    <t>The denominator of the fraction of households in the input sample to be simulated (e.g. 100 is for 1 / 100)</t>
  </si>
  <si>
    <t>The household number to simulate first (e.g. 2, in combination with 100 above would simulate HH 2, 102, 202, etc.)</t>
  </si>
  <si>
    <t>The minimum parcel size variable (in units of 1/1000) to be considered available in destination sampling</t>
  </si>
  <si>
    <t>UrbanThreshold="500"</t>
  </si>
  <si>
    <t>The minimum parcel size (based on households + employment in buffer 1) to be considered "urban" rather than "rural". (Used in auto ownership model calibration)</t>
  </si>
  <si>
    <t>TRUE if Daysim should be run in order to estimate a specific model, rather than running a simulation</t>
  </si>
  <si>
    <t>The type of destination "parcels" that are input: 0 = parcels, 1 = micro-zones (e.g Census blocks), 2 = full zones</t>
  </si>
  <si>
    <t>A toggle switch to run all choice models (TRUE can be overridden by switches below and by individual model switches)</t>
  </si>
  <si>
    <t>A toggle switch to run household level models (used to peform partial runs, TRUE can be overridden by individual model swtiches)</t>
  </si>
  <si>
    <t>A toggle switch to run person level models (used to peform partial runs, TRUE can be overridden by individual model swtiches)</t>
  </si>
  <si>
    <t>A toggle switch to run person-day level models (used to peform partial runs, TRUE can be overridden by individual model swtiches)</t>
  </si>
  <si>
    <t>A toggle switch to run tour level models (used to peform partial runs, TRUE can be overridden by individual model swtiches)</t>
  </si>
  <si>
    <t>A toggle switch to run trip level models (used to peform partial runs, TRUE can be overridden by individual model swtiches)</t>
  </si>
  <si>
    <t>A toggle switch to run subtour level models (used to peform partial runs, TRUE can be overridden by individual model swtiches)</t>
  </si>
  <si>
    <t>A toggle switch to run trip level models for subtours (used to peform partial runs, TRUE can be overridden by individual model swtiches)</t>
  </si>
  <si>
    <t>The name of the specific model to be estimated</t>
  </si>
  <si>
    <t>TRUE if an Alogit data file for model estimation should be written</t>
  </si>
  <si>
    <t xml:space="preserve">The full pathname of the Alogit data file for model estimation </t>
  </si>
  <si>
    <t xml:space="preserve">The full pathname of the Alogit control (.ALO) file for model estimation </t>
  </si>
  <si>
    <t>TRUE to show percent of households simulated on the screen during simulation</t>
  </si>
  <si>
    <t>Controls the use of multiple processors for threading</t>
  </si>
  <si>
    <t>TRUE to produce a separate trip list output file for use by other models</t>
  </si>
  <si>
    <t>The full path name of the ouput trip list file</t>
  </si>
  <si>
    <t>TRUE to write the output trip list file in the format to be used by Transims</t>
  </si>
  <si>
    <t>The maximum (network) distance for which short-distance blending should be used, in miles</t>
  </si>
  <si>
    <t>A scale factor for the coefficients of the path type models (the inverse of a logsum coefficient in upper level models)</t>
  </si>
  <si>
    <t>The relative weight on transit in-vehicle time in the transit and park and ride path type models</t>
  </si>
  <si>
    <t>The relative weight on transit first wait time in the transit and park and ride path type models</t>
  </si>
  <si>
    <t>The relative weight on transit transfer wait time in the transit and park and ride path type models</t>
  </si>
  <si>
    <t>The relative weight on transit number of boardings in the transit and park and ride path type models</t>
  </si>
  <si>
    <t>The relative weight on transit drive access in-vehicle time in the park and ride path type models</t>
  </si>
  <si>
    <t>The relative weight on transit walk access and egress times in the transit and park and ride path type models</t>
  </si>
  <si>
    <t>The relative weight on walk mode time in the walk path type model</t>
  </si>
  <si>
    <t>The relative weight on bike mode time in the bike path type model</t>
  </si>
  <si>
    <t>The maximum parcel-based transit walk access or egress distance allowed for available transit paths</t>
  </si>
  <si>
    <t>The maximum parcel-based transit walk access or egress distance allowed for direct transit paths to be chosen over mixed paths</t>
  </si>
  <si>
    <t>The maximum number of boardings for a transit path to be considered a "direct path" (no transfers)</t>
  </si>
  <si>
    <t>The path type constant for an auto path that includes a non-zero toll cost (reflects extra resistance to paying tolls)</t>
  </si>
  <si>
    <t>The maximum total (unweighted) path travel time for a path to be considered as an available option</t>
  </si>
  <si>
    <t>The path type constant for transit local bus only paths</t>
  </si>
  <si>
    <t>The path type constant for transit premium bus (possibly plus feeder) paths</t>
  </si>
  <si>
    <t>The path type constant for transit light rail (possibly plus feeder) paths</t>
  </si>
  <si>
    <t>The path type constant for transit commuter rail (possibly plus feeder) paths</t>
  </si>
  <si>
    <t>The path type constant for transit passenger ferry (possibly plus feeder) paths</t>
  </si>
  <si>
    <t>A switch to use additional skims and weights to reflect transit submode-specific in-vehicle times (SACOG-specific)</t>
  </si>
  <si>
    <t>An additive weight on premium bus submode-specific in-vehicle time (adds to TransitInVehicleTimeWeight)</t>
  </si>
  <si>
    <t>An additive weight on light rail submode-specific in-vehicle time (adds to TransitInVehicleTimeWeight)</t>
  </si>
  <si>
    <t>An additive weight on commuter rail submode-specific in-vehicle time (adds to TransitInVehicleTimeWeight)</t>
  </si>
  <si>
    <t>An additive weight on passenger ferry submode-specific in-vehicle time (adds to TransitInVehicleTimeWeight)</t>
  </si>
  <si>
    <t>A switch to use additional skims and weights to reflect bicycle distances on specific facility types (SACOG-specific)</t>
  </si>
  <si>
    <t>An additive weight on bike distance on Class 1 bike paths (adds to BikeTimeWeight, distance is converted to time)</t>
  </si>
  <si>
    <t>PathTypeModel!A1</t>
  </si>
  <si>
    <t>The power function exponent to use for adjusting the cost coefficient for income, for work tours</t>
  </si>
  <si>
    <t>The power function exponent to use for adjusting the cost coefficient for income, for non-work tours</t>
  </si>
  <si>
    <t>The mean time coefficient (/minute) for work tours</t>
  </si>
  <si>
    <t>The mean time coefficient (/minute) for non-work tours</t>
  </si>
  <si>
    <t>The standard deviation of the time coefficient (/minute) for work tours, when using random VOT distribution</t>
  </si>
  <si>
    <t>The standard deviation of the time coefficient (/minute) for non-work tours, when using random VOT distribution</t>
  </si>
  <si>
    <t>The divisor for the cost coefficient for the HOV2 mode for work tours (to reflect cost-sharing)</t>
  </si>
  <si>
    <t>The divisor for the cost coefficient for the HOV2 mode for non-work tours (to reflect cost-sharing)</t>
  </si>
  <si>
    <t>The divisor for the cost coefficient for the HOV3+ mode for work tours (to reflect cost-sharing)</t>
  </si>
  <si>
    <t>The divisor for the cost coefficient for the HOV3+ mode for non-work tours (to reflect cost-sharing)</t>
  </si>
  <si>
    <t xml:space="preserve">TRUE to randomly simulate a time coefficient for each tour, using a log-normal distribution </t>
  </si>
  <si>
    <t>TRUE to trace the details of the simulation for a specific household (for diagnostics/debugging)</t>
  </si>
  <si>
    <t>The full path name for the trace output file</t>
  </si>
  <si>
    <t>The household ID for the trace</t>
  </si>
  <si>
    <t>TRUE to read the aggregate logsums from a file generated by a previous run (otherwise they are re-calculated)</t>
  </si>
  <si>
    <t xml:space="preserve">TRUE to write the aggregate logsums to a file for a subsequent run </t>
  </si>
  <si>
    <t>The full path name for the file where the aggregate logsums are written</t>
  </si>
  <si>
    <t>TRUE to read the pre-calculated sampling weights from a file generated by a previous run (otherwise they are re-calculated)</t>
  </si>
  <si>
    <t xml:space="preserve">TRUE to write the pre-calculated sampling weights to a file for a subsequent run </t>
  </si>
  <si>
    <t>The full path name for the file where the sampling weights are written</t>
  </si>
  <si>
    <t>The maximum number of destinations to be sampled for this model</t>
  </si>
  <si>
    <t>The full path name for the coefficient file for this model</t>
  </si>
  <si>
    <t>A toggle switch to run this model (can be used for partial runs, TRUE can be overridden by more general switches above)</t>
  </si>
  <si>
    <t>TRUE to trace the calculations for this model (if ShouldRunTrace is also TRUE)</t>
  </si>
  <si>
    <t>FALSE to always exclude this model from the set of models to be run (not sure how this is different from ShouldRun?)</t>
  </si>
  <si>
    <t>TRUE to read in and use parcel-specific circuity factors in the short distance blending calculations</t>
  </si>
  <si>
    <t>MODEL LEVEL</t>
  </si>
  <si>
    <t>Person</t>
  </si>
  <si>
    <t>Household</t>
  </si>
  <si>
    <t xml:space="preserve">Tour </t>
  </si>
  <si>
    <t>Subtour</t>
  </si>
  <si>
    <t>PersonDay</t>
  </si>
  <si>
    <t>TRUE to apply shadow pricing for the WorkLocation and SchoolLocation models</t>
  </si>
  <si>
    <t>Parcel-specific threshold used in the shadow price calculations</t>
  </si>
  <si>
    <t>Control for printing out reporting on shadow price calculations</t>
  </si>
  <si>
    <t>Percentage tolerance to trigger work parcel shadow price adjustment</t>
  </si>
  <si>
    <t>Absolute tolerance to trigger work parcel shadow price adjustment</t>
  </si>
  <si>
    <t>The delimiter for the shadow price files (9=TAB, 32=space, 44=comma)</t>
  </si>
  <si>
    <t>Percentage tolerance to trigger school parcel shadow price adjustment</t>
  </si>
  <si>
    <t>Absolute tolerance to trigger school parcel shadow price adjustment</t>
  </si>
  <si>
    <t>Percentage tolerance to trigger university parcel shadow price adjustment</t>
  </si>
  <si>
    <t>Absolute tolerance to trigger university parcel shadow price adjustment</t>
  </si>
  <si>
    <t>POPGEN population synthesizer</t>
  </si>
  <si>
    <t>Reformatting program</t>
  </si>
  <si>
    <t>The diagram above shows all of the data files, scripts and programs used in the Daysim process.</t>
  </si>
  <si>
    <t>All of these elements will be delivered to SACOG, with the exception of the Census data and PopGen program, which SACOG already maintains.</t>
  </si>
  <si>
    <t>It is our intention to eventually build many of the utility/conversion program capabilities into Daysim, but for the time being they are separate.</t>
  </si>
  <si>
    <t>Daysim roster file</t>
  </si>
  <si>
    <t>PathImpedance_TransitUseFareDiscountFractions="true"</t>
  </si>
  <si>
    <t>A switch to use transit fare discount fractions based on person type and age</t>
  </si>
  <si>
    <t>Transit fare discount fraction for children under age 5</t>
  </si>
  <si>
    <t>PathImpedance_TransitFareDiscountFractionChildUnder5="0.8"</t>
  </si>
  <si>
    <t>PathImpedance_TransitFareDiscountFractionChild5To15="0.5"</t>
  </si>
  <si>
    <t>Transit fare discount fraction for children age 5 to 15</t>
  </si>
  <si>
    <t>PathImpedance_TransitFareDiscountFractionHighSchoolStudent="0.5"</t>
  </si>
  <si>
    <t>Transit fare discount fraction for high school students (children age 16+)</t>
  </si>
  <si>
    <t>PathImpedance_TransitFareDiscountFractionUniverityStudent="0.5"</t>
  </si>
  <si>
    <t>Transit fare discount fraction for college students</t>
  </si>
  <si>
    <t>PathImpedance_TransitFareDiscountFractionAge65Up="0.5"</t>
  </si>
  <si>
    <t>Transit fare discount fraction for adults age 65+</t>
  </si>
  <si>
    <t>PathImpedance_TransitPassCostPercentChangeVersusBase="0"</t>
  </si>
  <si>
    <t>Policy input variable to change the cost of transit passes with respect to the base year</t>
  </si>
  <si>
    <t>}</t>
  </si>
  <si>
    <t>In general, the PathType model compares the travel impedance across different types of travel paths for a given mode, and returns</t>
  </si>
  <si>
    <t xml:space="preserve">   (a) a utilility logsum across all available path types, and </t>
  </si>
  <si>
    <t xml:space="preserve">   (b) a single chosen path type and the travel time, cost and distance via that mode</t>
  </si>
  <si>
    <t>In most cases, the chosen path type is simply the one with the best utility.  This is true when getting impedances for the longer term</t>
  </si>
  <si>
    <t>models and person-day-level and tour-level models, where the main output of interest is the impedance logsum across path types.</t>
  </si>
  <si>
    <t xml:space="preserve">The exception is at the trip level, when the chosen path type is stochastic, and the associated travel time, cost and distance are the </t>
  </si>
  <si>
    <t>"actual" trip level predictions that are written to the output trip file.</t>
  </si>
  <si>
    <t>(1) It is an allowed mode/path type combination as defined in the roster.combinations.csv file</t>
  </si>
  <si>
    <t>(2) Skims for that mode/path type combination are provided and specified in the roster.csv file</t>
  </si>
  <si>
    <t>(3) For a specific O-D pair (parcels or zones), the mode is connected via the path type (it has a non-zero travel time)</t>
  </si>
  <si>
    <t>For a given mode, a given path type is available if it meets at least four conditions:</t>
  </si>
  <si>
    <t xml:space="preserve">(4) For a specific O-D pair (parcels or zones), the mode / path type combination has a total travel time less than </t>
  </si>
  <si>
    <t xml:space="preserve">    the maximum (PathImpedance_AvailablePathUpperTimeLimit) set in the configuration file</t>
  </si>
  <si>
    <t>Given those conditions, the utility functions used in the path type model depend on the mode:</t>
  </si>
  <si>
    <t>WALK MODE:</t>
  </si>
  <si>
    <t>SETTING VALUE OF TIME</t>
  </si>
  <si>
    <t>SETTING IMPEDANCES FROM SKIMS</t>
  </si>
  <si>
    <t xml:space="preserve">A cost coefficient and time coeffcient is set for each tour, following the general guidelines from the </t>
  </si>
  <si>
    <t xml:space="preserve">SHRP 2 C04 project. </t>
  </si>
  <si>
    <t xml:space="preserve">Cost coefficient =  Coefficients_BaseCostCoefficientPerDollar / </t>
  </si>
  <si>
    <t xml:space="preserve"> (Household income / Coefficients_BaseCostCoefficientIncomeLevel) ^ Coefficients_CostCoefficientIncomePower</t>
  </si>
  <si>
    <t>The coefficients used for that function are below, where the Power depends on the travel purpose, Work or Other</t>
  </si>
  <si>
    <t>Coefficients_HOV2CostDivisor_Other="1.625"</t>
  </si>
  <si>
    <t>For the HOV2 and HOV3 modes, cost-sharing is represented by further dividing the cost coefficient by a power</t>
  </si>
  <si>
    <t xml:space="preserve">function of occupancy, as below, calculated using the power 0.8 for Work and 0.7 for Other. </t>
  </si>
  <si>
    <t>Time coefficient = Mean time coefficient (per minute)</t>
  </si>
  <si>
    <t>If the user specifies to use randomly distributed VOT  (UseRandomVOTDistribution="true")</t>
  </si>
  <si>
    <t>then, for each tour, a time coefficient is drawn from a lognormal distribution using the mean above and a standard deviation…</t>
  </si>
  <si>
    <t>In all cases, the time coefficient is contrained to be in the range -0.001 to -1.0 per minute</t>
  </si>
  <si>
    <t xml:space="preserve">The path type uses impedances from the skim matrices defined in the roster.csv file.  Some important </t>
  </si>
  <si>
    <t>notes regarding the use of the skim matrices:</t>
  </si>
  <si>
    <t xml:space="preserve">  A specific minute of the day is passed to determine the time period for which the skim information is used.</t>
  </si>
  <si>
    <t xml:space="preserve">  If two different minutes are passed, the path type model will also get impedance from the destination back to the </t>
  </si>
  <si>
    <t xml:space="preserve">  for the path type to be available</t>
  </si>
  <si>
    <t xml:space="preserve">  origin, to create round trip impedance, and there must be a valid connection for both direction/time of day combinations</t>
  </si>
  <si>
    <t xml:space="preserve">  If UseVOTSegmentation is TRUE in the configuration file, then Daysim will calculate a value of time from the </t>
  </si>
  <si>
    <t xml:space="preserve"> time and cost coefficients and use the user-defined VOT group boundaries to determine which of the (up to)</t>
  </si>
  <si>
    <t xml:space="preserve"> 5 VOT groups the traveler/tour belongs to, and will use skim matrices specific for that VOT group</t>
  </si>
  <si>
    <t xml:space="preserve"> If the model is using parcel-level O and D locations, and the mode is walk, bike or auto, then Daysim will use</t>
  </si>
  <si>
    <t xml:space="preserve">  short-distance "blending" to adjust the travel distance and time as a combination of network and parcel-based information.</t>
  </si>
  <si>
    <t xml:space="preserve">  If UseShortDistanceBlending=TRUE, then parcel-specific circuity factors from the parcel file will be used </t>
  </si>
  <si>
    <t xml:space="preserve">  If the network-based skim distance is greater than MaximumBlendingDistance (in the configuration file)</t>
  </si>
  <si>
    <t xml:space="preserve">  then no blending is done and the network-based distance is used.   Otherwise, a parcel-based distance is determined.</t>
  </si>
  <si>
    <t xml:space="preserve">  to approximate a parcel-to-parcel distance on the all-streets network.  Otherwise, orthgonal distance is used,</t>
  </si>
  <si>
    <t xml:space="preserve">  which approximates distance along a N/S-E/W street grid with no major barriers. </t>
  </si>
  <si>
    <t xml:space="preserve">  If the O-D pair is intrazonzal, the parcel-based distance is used, along with a default mode-specific speed. </t>
  </si>
  <si>
    <t xml:space="preserve">  Otherwise, the two distances are blended in the ratio of….</t>
  </si>
  <si>
    <t xml:space="preserve">  F * network-based distance + (1-F) * parcel-based distance, where </t>
  </si>
  <si>
    <t xml:space="preserve">  F = network-based distance / MaximumBlendingDistance</t>
  </si>
  <si>
    <t xml:space="preserve">Utility = TimeCoefficient </t>
  </si>
  <si>
    <t xml:space="preserve">          *  WalkTime</t>
  </si>
  <si>
    <t xml:space="preserve">          * PathImpedance_WalkTimeWeight</t>
  </si>
  <si>
    <t>Currently, there is only one path type used for Walk (full network), and the utility is simply a function of time:</t>
  </si>
  <si>
    <t>It would be possible to add detail to this model if more data were available (availabiliy of sidewalks, slope, etc.)</t>
  </si>
  <si>
    <t>BIKE MODE:</t>
  </si>
  <si>
    <t>Currently, there is only one path type used for Bike (full network), and, by default, the utility is simply a function of time:</t>
  </si>
  <si>
    <t xml:space="preserve">          *  BikeTime</t>
  </si>
  <si>
    <t xml:space="preserve">          * PathImpedance_BikeTimeWeight</t>
  </si>
  <si>
    <t>For SACOG, the bike time is based on the Generalized distance in the bike skims, times an assumed speed of</t>
  </si>
  <si>
    <t>10 miles/hour (6 minutes/mile), defined as a Factor in the roster.csv file</t>
  </si>
  <si>
    <t xml:space="preserve">SACOG also provides link-type specific distances, which are used if </t>
  </si>
  <si>
    <t>PathImpedance_BikeUseTypeSpecificDistanceFractions=" true"</t>
  </si>
  <si>
    <t>If that is so, then the following weights can be set to non-0 to adjust the total generalized distance</t>
  </si>
  <si>
    <t xml:space="preserve">For example, if the Type1 additive weight is set at -0.2 and the the Type 1 distance skim is 0.3 of the </t>
  </si>
  <si>
    <t xml:space="preserve">Or, if the Type4 additive weight is set at 0.25 and the the Type 1 distance skim is 0.2 of the </t>
  </si>
  <si>
    <t xml:space="preserve"> used for calibration adjustments)</t>
  </si>
  <si>
    <t>(NOTE: The generalized bike distance already takes account of these types of effects, so this would mainly be</t>
  </si>
  <si>
    <t>total bike path distance, then the total generalized time would be increased by a fraction of 0.25 * 0.2 = 0.05</t>
  </si>
  <si>
    <t>total bike path distance, then the total generalized time would be decreased by a fraction of -0.2 * 0.3 = -0.06</t>
  </si>
  <si>
    <t>In the future, it would be possible to use the path type model to allow different types of bike paths according</t>
  </si>
  <si>
    <t>to the types of links they use: for example a full-network vs. a network that does not use Class 1 bike paths.</t>
  </si>
  <si>
    <t>AUTO MODES (SOV, HOV2, HOV3):</t>
  </si>
  <si>
    <t>For the auto modes, the main idea behind the path type model is to allow for separate skims for the</t>
  </si>
  <si>
    <t xml:space="preserve">full network, including tolled links, versus a restricted network that does not include any tolled links. </t>
  </si>
  <si>
    <t>Utility = TimeCoefficient * AutoTime</t>
  </si>
  <si>
    <t xml:space="preserve">            +  TollDummy * PathImpedance_AutoTolledPathConstant</t>
  </si>
  <si>
    <t xml:space="preserve">             + CostCoefficient * (AutoTollCost   +   AutoDistance * PathImpedance_AutoOperatingCostPerMile)</t>
  </si>
  <si>
    <t>The TollDummy is set to 1 if the path has a non-0 value for AutoTollCost</t>
  </si>
  <si>
    <t xml:space="preserve">(Note: Since the No-toll network can also have some tolls, such as bridge tolls, we may change this to a </t>
  </si>
  <si>
    <t>"AvoidTollDummy" with a different sign, and apply it to the no-toll network if TollCost is less than for the full network)</t>
  </si>
  <si>
    <t xml:space="preserve">The path type model for auto will still be suitable even if all toll/non-toll choice is done in path building and </t>
  </si>
  <si>
    <t xml:space="preserve">only a single path type is used for auto. In that case, the "full network" path type should be used.  Also, in </t>
  </si>
  <si>
    <t>that case, if there is tolling, it is a good idea to use separate input skims for several VOT groups</t>
  </si>
  <si>
    <t>(probably more groups than are necessary than if Daysim is allowed to make the toll/no-toll choice)</t>
  </si>
  <si>
    <t>for each traveler, and (b) that it can provide a logsum across the tolled and non-tolled paths, to feed</t>
  </si>
  <si>
    <t>The advantages of doing the toll/no-toll choice in Daysim are that (a) it can use more detailed VOT information</t>
  </si>
  <si>
    <t xml:space="preserve">into upper level models.  Note that in a complex toll scenario, there will still be a good deal of </t>
  </si>
  <si>
    <t>importance in the network pathbuilder's ability to pick the best tolled path, and the best tolled path</t>
  </si>
  <si>
    <t>can depend a good deal on VOT.</t>
  </si>
  <si>
    <t>TRANSIT MODE (walk access and egress)</t>
  </si>
  <si>
    <t xml:space="preserve">For the transit mode, the path type model can choose between transit sub-modes, with up to 5 different </t>
  </si>
  <si>
    <t xml:space="preserve">submodes currently accomodated.  The path type model can also work fine with just a single path type.  </t>
  </si>
  <si>
    <t xml:space="preserve">For example, in Fresno in the base year, there is very little transit besides local bus, so the single </t>
  </si>
  <si>
    <t>transit path type is called "local bus", even though the network includes a small number of express</t>
  </si>
  <si>
    <t>In general, for transit, the label on the path type matters less than types of links are used</t>
  </si>
  <si>
    <t xml:space="preserve">to create the skims, as long as the user knows which submodes are included in each path type. </t>
  </si>
  <si>
    <t>For SACOG, for example, the "local bus" skims use local bus only, while the "light rail" skims must use</t>
  </si>
  <si>
    <t>light rail but can also include local bus feeder, and the "premium bus" skims must use EITHER premium bus</t>
  </si>
  <si>
    <t>or commuter rail (or both), and can also include local bus feeder.</t>
  </si>
  <si>
    <t>It would also be possible to call a single transit path type as "full network".</t>
  </si>
  <si>
    <t xml:space="preserve">bus and commuter rail links.   (In forecast years, new transit path types can be added in Fresno.) </t>
  </si>
  <si>
    <t xml:space="preserve">Utility = </t>
  </si>
  <si>
    <t>CostCoefficient * fare +</t>
  </si>
  <si>
    <t>TimeCoefficient *</t>
  </si>
  <si>
    <t xml:space="preserve"> PathImpedance_TransitFirstWaitTimeWeight * initialWaitTime +</t>
  </si>
  <si>
    <t xml:space="preserve"> (PathImpedance_TransitInVehicleTimeWeight * totalInVehicleTime +</t>
  </si>
  <si>
    <t xml:space="preserve"> PathImpedance_TransitTransferWaitTimeWeight * transferWaitTime +</t>
  </si>
  <si>
    <t xml:space="preserve"> PathImpedance_TransitWalkAccessTimeWeight * (AccessWalkTime + EgressWalkTime) + </t>
  </si>
  <si>
    <t xml:space="preserve"> LightRailPathDummy * PathImpedance_TransitLightRailTimeAdditiveWeight * lightRailInVehicleTime +</t>
  </si>
  <si>
    <t xml:space="preserve"> PremiumBusPathDummy * PathImpedance_TransitPremiumBuslTimeAdditiveWeight * premiumBusInVehicleTime +</t>
  </si>
  <si>
    <t xml:space="preserve"> CommuterRailPathDummy * PathImpedance_CommuterRailTimeAdditiveWeight * commuterRailInVehicleTime +</t>
  </si>
  <si>
    <t>FerryPathDummy * PathImpedance_FerryTimeAdditiveWeight * ferryInVehicleTime) +</t>
  </si>
  <si>
    <t xml:space="preserve"> LightRailPathDummy * PathImpedance_TransitLightRailPathConstant +</t>
  </si>
  <si>
    <t xml:space="preserve"> LocalBusPathDummy * PathImpedance_TransitLocalBusPathConstant +</t>
  </si>
  <si>
    <t xml:space="preserve"> PremiumBusPathDummy * PathImpedance_TransitPremiumBusPathConstant +</t>
  </si>
  <si>
    <t xml:space="preserve"> CommuterRailPathDummy * PathImpedance_TransitCommuterRailPathConstant +</t>
  </si>
  <si>
    <t xml:space="preserve"> FerryPathDummy * PathImpedance_TransitFerryPathConstant +</t>
  </si>
  <si>
    <t>As can be seen below, the transit utility depends on a variety of different user configuration inputs, several of which are path type-specific</t>
  </si>
  <si>
    <t>fare = fullFare (from skims) * (1.0 - transitDiscountFraction)</t>
  </si>
  <si>
    <t xml:space="preserve">transitDiscountFraction = </t>
  </si>
  <si>
    <t xml:space="preserve">1.0 if IncludeTransitPassOwnershipModel=TRUE and the person is predicted by that model to own a transit pass, else if </t>
  </si>
  <si>
    <t>PathImpedance_TransitUseFareDiscountFractions="true" then the following configuration factors are used….</t>
  </si>
  <si>
    <t xml:space="preserve">  PathImpedance_TransitFareDiscountFractionChildUnder5 if the person is age 0 to 4</t>
  </si>
  <si>
    <t xml:space="preserve">  PathImpedance_TransitFareDiscountFractionChild5To15 if the person is age 5 to 15</t>
  </si>
  <si>
    <t xml:space="preserve">  PathImpedance_TransitFareDiscountFractionHighSchoolStudent if the person type is 6 (Driving age student)</t>
  </si>
  <si>
    <t xml:space="preserve">  PathImpedance_TransitFareDiscountFractionUniverityStudent if the person is a University student</t>
  </si>
  <si>
    <t xml:space="preserve">  PathImpedance_TransitFareDiscountFractionAge65Up if the person is age 65 or over</t>
  </si>
  <si>
    <t>Transit access and egress walk times are determined based on the origin and destination parcel data, respectively, as follows…</t>
  </si>
  <si>
    <t>First, parcel.DistanceToLocalBus is used as the default distance for all path types</t>
  </si>
  <si>
    <t>Next, if the path type is NOT local bus, the path type-specific distance (parcel.DistanceToLightRail, parcel.DistanceToExpressBus,</t>
  </si>
  <si>
    <t>parcel.DistanceToCommuterRail, or parcel.DistanceToFerry is used instead of the local bus distance IF:</t>
  </si>
  <si>
    <t xml:space="preserve">  (a) It is valid (&gt;0) and less than parcel.DistanceToLocalBus, OR</t>
  </si>
  <si>
    <t xml:space="preserve"> PathImpedance_TransitNumberBoardingsWeight * numberOfBoardings +</t>
  </si>
  <si>
    <t xml:space="preserve">          AND it is valid (&gt;0) and less than PathImpedance_TransitWalkAccessDirectLimit</t>
  </si>
  <si>
    <t xml:space="preserve">Finally, the resulting walk distance, which is equal either to distance to the local bus stop or distance to the path-type-specific stop, </t>
  </si>
  <si>
    <t>is valid only if it is &gt;0 and less than PathImpedance_TransitWalkAccessDistanceLimit</t>
  </si>
  <si>
    <t>If it is valid, the time is determined by multiplying the distance by PathImpedance_WalkMinutesPerMile</t>
  </si>
  <si>
    <t>Otherwise, the walk access or egress time is set to -1, and the path type is set as unavailable.</t>
  </si>
  <si>
    <t xml:space="preserve">  (b) numberOfBoardings &lt; PathImpedance_TransitSingleBoardingLimit OR localBusInVehicleTime = 0</t>
  </si>
  <si>
    <t>The idea of rule (b) above is to try to force the use of the path-type-specific transit stop if it is a path that includes no transfers to/from local bus.</t>
  </si>
  <si>
    <t>PARK AND RIDE (drive access to transit)</t>
  </si>
  <si>
    <t xml:space="preserve">For the transit leg of the drive-transit paths, the path type model uses essentially the same logic as listed above for TRANSIT.  </t>
  </si>
  <si>
    <t>The differences for the park and ride model are as follows:</t>
  </si>
  <si>
    <t xml:space="preserve"> (a) The park and ride model is always applied round-trip, since it is only used as a tour-level mode alternative.</t>
  </si>
  <si>
    <t xml:space="preserve">     O-D/path type/time of day in the roster file, then that node is used as the best park and ride path.</t>
  </si>
  <si>
    <t xml:space="preserve">    OTHERWISE, this model does a search across all possible park and ride nodes to choose the one that provides the </t>
  </si>
  <si>
    <t xml:space="preserve">   </t>
  </si>
  <si>
    <t xml:space="preserve">    combined auto+transit path with the best utility for the given O-D pair/path type/times of day.</t>
  </si>
  <si>
    <t xml:space="preserve"> (b) Drive access time is substituted for walk access time at the home end for both half tours (SOV is assumed)</t>
  </si>
  <si>
    <t xml:space="preserve"> (e) Parcel-to-parcel drive access time is approximated by using the parcel that is nearest to the park and ride node</t>
  </si>
  <si>
    <t xml:space="preserve"> (f) If ShouldReadParkAndRideNodeSkim=TRUE and the user provides a skim matrix of the best park and ride node for each</t>
  </si>
  <si>
    <t xml:space="preserve"> (c) PathImpedance_TransitDriveAccessTimeWeight is used as the utility weight on the drive access time</t>
  </si>
  <si>
    <t xml:space="preserve"> (d) The park and ride lot parking cost (given in the park and ride node file) is added to the transit fare for the total path cost</t>
  </si>
  <si>
    <t>The last feature - the ability to do "on the fly" search for the best p&amp;r path - is a new feature of Daysim that allows a more detailed</t>
  </si>
  <si>
    <t>treatment than doing it in the network software,  with tour-specific VOT, parcel-based drive access time, etc.</t>
  </si>
  <si>
    <t xml:space="preserve">Note that if the user does not provide a park and ride node file, then it is assumed that park and ride is not relevant for the </t>
  </si>
  <si>
    <t>region, and the park and ride mode alternative is never available.</t>
  </si>
  <si>
    <t xml:space="preserve">  The number of grade school (K-8) students enrolled at the parcel</t>
  </si>
  <si>
    <t xml:space="preserve">  The number of high school students enrolled at the parcel</t>
  </si>
  <si>
    <t xml:space="preserve">  The number of college students enrolled at the parcel</t>
  </si>
  <si>
    <t xml:space="preserve">  The number of educational employees working at the parcel</t>
  </si>
  <si>
    <t xml:space="preserve">  The number of food service employees working at the parcel</t>
  </si>
  <si>
    <t xml:space="preserve">  The number of government employees working at the parcel</t>
  </si>
  <si>
    <t xml:space="preserve">  The number of industrial employees working at the parcel</t>
  </si>
  <si>
    <t xml:space="preserve">  The number of medical employees working at the parcel</t>
  </si>
  <si>
    <t xml:space="preserve">  The number of (other) office employees working at the parcel</t>
  </si>
  <si>
    <t xml:space="preserve">  The number of retail employees working at the parcel</t>
  </si>
  <si>
    <t xml:space="preserve">  The number of (other) service employees working at the parcel</t>
  </si>
  <si>
    <t xml:space="preserve">  The number of other sector employees working at the parcel (typically agriculture, mining - not used for SACOG)</t>
  </si>
  <si>
    <t xml:space="preserve">  The total number of employees working at the parcel (equals the sum of the previous 9 values)</t>
  </si>
  <si>
    <t xml:space="preserve"> The number of paid off street parking spaces on the parcel with per day pricing</t>
  </si>
  <si>
    <t xml:space="preserve"> The number of paid off street parking spaces on the parcel with per hour pricing</t>
  </si>
  <si>
    <t xml:space="preserve"> The average price per day for paid off street parking spaces on the parcel</t>
  </si>
  <si>
    <t xml:space="preserve"> The average price per hour for paid off street parking spaces on the parcel</t>
  </si>
  <si>
    <t xml:space="preserve">  The number of households residing in Buffer 1</t>
  </si>
  <si>
    <t xml:space="preserve"> The number of paid off street parking spaces in Buffer 1 with per day pricing</t>
  </si>
  <si>
    <t xml:space="preserve"> The number of paid off street parking spaces in Buffer 1 with per hour pricing</t>
  </si>
  <si>
    <t xml:space="preserve"> The average price per day for paid off street parking spaces in Buffer 1</t>
  </si>
  <si>
    <t xml:space="preserve"> The average price per hour for paid off street parking spaces in Buffer 1</t>
  </si>
  <si>
    <t xml:space="preserve">  The number of grade school (K-8) students enrolled in Buffer 1</t>
  </si>
  <si>
    <t xml:space="preserve">  The number of high school students enrolled in Buffer 1</t>
  </si>
  <si>
    <t xml:space="preserve">  The number of college students enrolled in Buffer 1</t>
  </si>
  <si>
    <t xml:space="preserve">  The number of educational employees working in Buffer 1</t>
  </si>
  <si>
    <t xml:space="preserve">  The number of food service employees working in Buffer 1</t>
  </si>
  <si>
    <t xml:space="preserve">  The number of government employees working in Buffer 1</t>
  </si>
  <si>
    <t xml:space="preserve">  The number of industrial employees working in Buffer 1</t>
  </si>
  <si>
    <t xml:space="preserve">  The number of medical employees working in Buffer 1</t>
  </si>
  <si>
    <t xml:space="preserve">  The number of (other) office employees working in Buffer 1</t>
  </si>
  <si>
    <t xml:space="preserve">  The number of retail employees working in Buffer 1</t>
  </si>
  <si>
    <t xml:space="preserve">  The number of (other) service employees working in Buffer 1</t>
  </si>
  <si>
    <t xml:space="preserve">  The number of other sector employees working in Buffer 1 (typically agriculture, mining - not used for SACOG)</t>
  </si>
  <si>
    <t xml:space="preserve">  The total number of employees working in Buffer 1 (equals the sum of the previous 9 values)</t>
  </si>
  <si>
    <t xml:space="preserve"> The number of 1-node intersections (dead-ends, cul-de-sacs) in Buffer 1</t>
  </si>
  <si>
    <t xml:space="preserve"> The number of 1-node intersections (dead-ends, cul-de-sacs) in Buffer 2</t>
  </si>
  <si>
    <t xml:space="preserve"> The number of 3-node intersections (T junctions) in Buffer 2</t>
  </si>
  <si>
    <t xml:space="preserve"> The number of transit stops (of all types) in Buffer 1</t>
  </si>
  <si>
    <t xml:space="preserve"> The number of 4+ node intersections in Buffer 1</t>
  </si>
  <si>
    <t xml:space="preserve"> The number of 3-node intersections (T junctions) in Buffer 1</t>
  </si>
  <si>
    <t xml:space="preserve"> The number of publicly accessible open space areas in Buffer 1</t>
  </si>
  <si>
    <t xml:space="preserve"> The average area (sq feet) of publicly accessible open space areas in Buffer 1</t>
  </si>
  <si>
    <t xml:space="preserve">  The number of households residing in Buffer 2</t>
  </si>
  <si>
    <t xml:space="preserve">  The number of grade school (K-8) students enrolled in Buffer 2</t>
  </si>
  <si>
    <t xml:space="preserve">  The number of high school students enrolled in Buffer 2</t>
  </si>
  <si>
    <t xml:space="preserve">  The number of college students enrolled in Buffer 2</t>
  </si>
  <si>
    <t xml:space="preserve">  The number of educational employees working in Buffer 2</t>
  </si>
  <si>
    <t xml:space="preserve">  The number of food service employees working in Buffer 2</t>
  </si>
  <si>
    <t xml:space="preserve">  The number of government employees working in Buffer 2</t>
  </si>
  <si>
    <t xml:space="preserve">  The number of industrial employees working in Buffer 2</t>
  </si>
  <si>
    <t xml:space="preserve">  The number of medical employees working in Buffer 2</t>
  </si>
  <si>
    <t xml:space="preserve">  The number of (other) office employees working in Buffer 2</t>
  </si>
  <si>
    <t xml:space="preserve">  The number of retail employees working in Buffer 2</t>
  </si>
  <si>
    <t xml:space="preserve">  The number of (other) service employees working in Buffer 2</t>
  </si>
  <si>
    <t xml:space="preserve">  The number of other sector employees working in Buffer 2 (typically agriculture, mining - not used for SACOG)</t>
  </si>
  <si>
    <t xml:space="preserve">  The total number of employees working in Buffer 2 (equals the sum of the previous 9 values)</t>
  </si>
  <si>
    <t xml:space="preserve"> The number of paid off street parking spaces in Buffer 2 with per day pricing</t>
  </si>
  <si>
    <t xml:space="preserve"> The number of paid off street parking spaces in Buffer 2 with per hour pricing</t>
  </si>
  <si>
    <t xml:space="preserve"> The average price per day for paid off street parking spaces in Buffer 2</t>
  </si>
  <si>
    <t xml:space="preserve"> The average price per hour for paid off street parking spaces in Buffer 2</t>
  </si>
  <si>
    <t xml:space="preserve"> The number of 4+ node intersections in Buffer 2</t>
  </si>
  <si>
    <t xml:space="preserve"> The number of transit stops (of all types) in Buffer 2</t>
  </si>
  <si>
    <t xml:space="preserve"> The number of publicly accessible open space areas in Buffer 2</t>
  </si>
  <si>
    <t xml:space="preserve"> The average area (sq feet) of publicly accessible open space areas in Buffer 2</t>
  </si>
  <si>
    <t xml:space="preserve"> The distance (miles) to the nearest local bus stop (999 if beyond 3 miles)</t>
  </si>
  <si>
    <t xml:space="preserve"> The distance (miles) to the nearest premium bus stop (999 if beyond 3 miles)</t>
  </si>
  <si>
    <t xml:space="preserve"> The distance (miles) to the nearest commuter rail stop/station (999 if beyond 3 miles)</t>
  </si>
  <si>
    <t xml:space="preserve"> The distance (miles) to the nearest passenger ferry terminal (999 if beyond 3 miles)</t>
  </si>
  <si>
    <t xml:space="preserve"> The distance (miles) to the nearest light rail stop/station (999 if beyond 3 miles)</t>
  </si>
  <si>
    <t xml:space="preserve"> The distance (miles) to the edge of the nearest publicly accessible open space area (999 if beyond 3 miles)</t>
  </si>
  <si>
    <t xml:space="preserve"> The short-distance circuity factor for direction E, distance 0.5 miles</t>
  </si>
  <si>
    <t xml:space="preserve"> The short-distance circuity factor for direction E, distance 1.0 miles</t>
  </si>
  <si>
    <t xml:space="preserve"> The short-distance circuity factor for direction E, distance 1.5 miles</t>
  </si>
  <si>
    <t xml:space="preserve"> The short-distance circuity factor for direction NE, distance 0.5 miles</t>
  </si>
  <si>
    <t xml:space="preserve"> The short-distance circuity factor for direction NE, distance 1.0 miles</t>
  </si>
  <si>
    <t xml:space="preserve"> The short-distance circuity factor for direction NE, distance 1.5 miles</t>
  </si>
  <si>
    <t xml:space="preserve"> The short-distance circuity factor for direction N, distance 0.5 miles</t>
  </si>
  <si>
    <t xml:space="preserve"> The short-distance circuity factor for direction N, distance 1.0 miles</t>
  </si>
  <si>
    <t xml:space="preserve"> The short-distance circuity factor for direction N, distance 1.5 miles</t>
  </si>
  <si>
    <t xml:space="preserve"> The short-distance circuity factor for direction NW, distance 0.5 miles</t>
  </si>
  <si>
    <t xml:space="preserve"> The short-distance circuity factor for direction NW, distance 1.0 miles</t>
  </si>
  <si>
    <t xml:space="preserve"> The short-distance circuity factor for direction NW, distance 1.5 miles</t>
  </si>
  <si>
    <t xml:space="preserve"> The short-distance circuity factor for direction W, distance 0.5 miles</t>
  </si>
  <si>
    <t xml:space="preserve"> The short-distance circuity factor for direction W, distance 1.0 miles</t>
  </si>
  <si>
    <t xml:space="preserve"> The short-distance circuity factor for direction W, distance 1.5 miles</t>
  </si>
  <si>
    <t xml:space="preserve"> The short-distance circuity factor for direction SW, distance 0.5 miles</t>
  </si>
  <si>
    <t xml:space="preserve"> The short-distance circuity factor for direction SW, distance 1.0 miles</t>
  </si>
  <si>
    <t xml:space="preserve"> The short-distance circuity factor for direction SW, distance 1.5 miles</t>
  </si>
  <si>
    <t xml:space="preserve"> The short-distance circuity factor for direction S, distance 0.5 miles</t>
  </si>
  <si>
    <t xml:space="preserve"> The short-distance circuity factor for direction S, distance 1.0 miles</t>
  </si>
  <si>
    <t xml:space="preserve"> The short-distance circuity factor for direction S, distance 1.5 miles</t>
  </si>
  <si>
    <t xml:space="preserve"> The short-distance circuity factor for direction SE, distance 0.5 miles</t>
  </si>
  <si>
    <t xml:space="preserve"> The short-distance circuity factor for direction SE, distance 1.0 miles</t>
  </si>
  <si>
    <t xml:space="preserve"> The short-distance circuity factor for direction SE, distance 1.5 miles</t>
  </si>
  <si>
    <t>sampling adjustment factor</t>
  </si>
  <si>
    <t xml:space="preserve">ln(traveltime/availableWindow) </t>
  </si>
  <si>
    <t>gtim:  generalized time (see 05 definition of incremental detour aspect and sensitivity to distsoto)</t>
  </si>
  <si>
    <t>gtis:  gtim squared</t>
  </si>
  <si>
    <t>gtic: gtim cubed</t>
  </si>
  <si>
    <t xml:space="preserve">disc: distance cubed (100s of miles up to .5 cubed) </t>
  </si>
  <si>
    <t>prxs: 1 / (Max(1, travel minutes from stop origin) / 10) (if 1 minute prxs = 10, if 10 minutes proxs=1, if 100 minutes prxs=0.1</t>
  </si>
  <si>
    <t>prxo: 1 / (Max(1, travel minutes from tour origin) / 10) (if 1 minute prxo = 10, if 10 minutes proxo=1, if 100 minutes prxo=0.1</t>
  </si>
  <si>
    <t>household.HasLowIncome</t>
  </si>
  <si>
    <t>household.Has100KPlusIncome</t>
  </si>
  <si>
    <t>household.HasMissingIncome</t>
  </si>
  <si>
    <t>fkid * gtim</t>
  </si>
  <si>
    <t>nonwprk tour * gtim</t>
  </si>
  <si>
    <t>notFisrtFlag * prxs</t>
  </si>
  <si>
    <t>!tour.IsHomeBasedTour).ToFlag() * prxo</t>
  </si>
  <si>
    <t>tour.IsSchoolPurpose.ToFlag() * prxo</t>
  </si>
  <si>
    <t>bmanFlag * prxo</t>
  </si>
  <si>
    <t>tour.IsAnHovMode.ToFlag() * prxs</t>
  </si>
  <si>
    <t>tour.IsAnHovMode.ToFlag() * prxo</t>
  </si>
  <si>
    <t>tour.IsAnAutoMode.ToFlag() * n134Q</t>
  </si>
  <si>
    <t>tour.IsSovMode.ToFlag() * destinationParcel.ParkingHourlyEmploymentCommercialMixBuffer1()</t>
  </si>
  <si>
    <t>tour.IsAnAutoMode.ToFlag() * destinationParcel.ParkingHourlyEmploymentCommercialMixInParcel()</t>
  </si>
  <si>
    <t>!tour.IsAnAutoMode).ToFlag() * gtim</t>
  </si>
  <si>
    <t>!tour.IsAnAutoMode).ToFlag() * gtis</t>
  </si>
  <si>
    <t>!tour.IsAnAutoMode).ToFlag() * gtic</t>
  </si>
  <si>
    <t>tour IsWalkMode Flag * prxs</t>
  </si>
  <si>
    <t>not tour IsAnAutoMode Flag * prxo</t>
  </si>
  <si>
    <t>tour IsBikeMode Flag * prxo</t>
  </si>
  <si>
    <t>tour IsWalkMode Flag * prxo</t>
  </si>
  <si>
    <t>tour IsTransitMode Flag * walk and transit unavailable on one leg Flag</t>
  </si>
  <si>
    <t>tour IsTransitMode Flag * walk and transit unavailable on both legs Flag</t>
  </si>
  <si>
    <t>workOrSchoolDestinationPurposeFlag * gtim</t>
  </si>
  <si>
    <t>personalDestinationPurposeFlag * person.IsUniversityStudent Flag * Log(destinationParcel.StudentsUniversityBuffer1 + 1)</t>
  </si>
  <si>
    <t>workDestinationPurposeFlag * Log(destinationParcel.EmploymentTotalBuffer1 + 1)</t>
  </si>
  <si>
    <t>workDestinationPurposeFlag * Log( destinationParcel.StudentsK12Buffer1 +1)</t>
  </si>
  <si>
    <t>escort stop HH with kids Flag * gtim</t>
  </si>
  <si>
    <t>escort stop HH with kids Flag * prxs</t>
  </si>
  <si>
    <t>escort stop HH no kids Flag * prxo</t>
  </si>
  <si>
    <t>escort stop HH with kids Flag * prxo</t>
  </si>
  <si>
    <t>escort stop HH with kids Flag * Log(destinationParcel.EmploymentIndustrialBuffer1 + destinationParcel.EmploymentAgricultureConstructionBuffer1 +1)</t>
  </si>
  <si>
    <t>escort stop HH with kids Flag * Log( destinationParcel.StudentsK12Buffer1 +1)</t>
  </si>
  <si>
    <t>escort stop HH no kids Flag * Log(destinationParcel.EmploymentTotalBuffer1 + 1)</t>
  </si>
  <si>
    <t>escort stop HH no kids Flag * Log( destinationParcel.StudentsK12Buffer1 +1)</t>
  </si>
  <si>
    <t>personalOrMedicalDestinationPurposeFlag * Log(destinationParcel.EmploymentMedicalBuffer1 + 1)</t>
  </si>
  <si>
    <t>personalOrMedicalDestinationPurposeFlag * Log(destinationParcel.EmploymentFoodBuffer1 + 1)</t>
  </si>
  <si>
    <t>personalOrMedicalDestinationPurposeFlag * Log(destinationParcel.EmploymentRetailBuffer1 + 1)</t>
  </si>
  <si>
    <t>shoppingDestinationPurposeFlag * gtim</t>
  </si>
  <si>
    <t>shoppingStopOnShopTour Flag * prxs</t>
  </si>
  <si>
    <t>shoppingDestinationPurposeFlag * Log(destinationParcel.EmploymentRetailBuffer1 + 1)</t>
  </si>
  <si>
    <t>mealDestinationPurposeFlag * gtim</t>
  </si>
  <si>
    <t>mealDestinationPurposeFlag * Log(destinationParcel.EmploymentFoodBuffer1 + 1)</t>
  </si>
  <si>
    <t>socialOrRecreationDestinationPurposeFlag * gtim</t>
  </si>
  <si>
    <t>socialOrRecreationDestinationPurposeFlag * Log(destinationParcel.EmploymentFoodBuffer1 + 1)</t>
  </si>
  <si>
    <t>socialOrRecreationDestinationPurposeFlag * Log(destinationParcel.EmploymentIndustrialBuffer1 + destinationParcel.EmploymentAgricultureConstructionBuffer1 +1)</t>
  </si>
  <si>
    <t>socialOrRecreationDestinationPurposeFlag * Log(destinationParcel.EmploymentServiceBuffer1 + 1)</t>
  </si>
  <si>
    <t>socialOrRecreationDestinationPurposeFlag * Log(destinationParcel.EmploymentTotalBuffer1 + 1)</t>
  </si>
  <si>
    <t>socialOrRecreationDestinationPurposeFlag * Log(destinationParcel.HouseholdsBuffer1 + 1)</t>
  </si>
  <si>
    <t>size function coefficient (subsequent coefficients are for size variables)</t>
  </si>
  <si>
    <t>workDestinationPurposeFlag * (destinationParcel.EmploymentGovernment + destinationParcel.EmploymentOffice + destinationParcel.EmploymentEducation)</t>
  </si>
  <si>
    <t>workDestinationPurposeFlag * destinationParcel.EmploymentTotal</t>
  </si>
  <si>
    <t>child under 15 on school stop Flag * (destinationParcel.EmploymentGovernment + destinationParcel.EmploymentOffice + destinationParcel.EmploymentEducation)</t>
  </si>
  <si>
    <t>child under 15 on school stop Flag * (destinationParcel.StudentsK8 + destinationParcel.StudentsHighSchool)</t>
  </si>
  <si>
    <t>driving age child on school stop Flag * (destinationParcel.EmploymentGovernment + destinationParcel.EmploymentOffice + destinationParcel.EmploymentEducation)</t>
  </si>
  <si>
    <t>driving age child on school stop Flag * (destinationParcel.StudentsK8 + destinationParcel.StudentsHighSchool)</t>
  </si>
  <si>
    <t>not child driving age or younger, on school stop Flag * (destinationParcel.EmploymentGovernment + destinationParcel.EmploymentOffice + destinationParcel.EmploymentEducation)</t>
  </si>
  <si>
    <t>not child driving age or younger, on school stop Flag * destinationParcel.StudentsUniversity</t>
  </si>
  <si>
    <t>escort stop HH with kids Flag * (destinationParcel.StudentsK8 + destinationParcel.StudentsHighSchool)</t>
  </si>
  <si>
    <t>escort stop HH with kids Flag * destinationParcel.EmploymentTotal</t>
  </si>
  <si>
    <t>escort stop HH with kids Flag * destinationParcel.Households</t>
  </si>
  <si>
    <t>escort stop HH no kids Flag * destinationParcel.EmploymentTotal</t>
  </si>
  <si>
    <t>escort stop HH no kids Flag * (destinationParcel.StudentsK8 + destinationParcel.StudentsHighSchool)</t>
  </si>
  <si>
    <t>escort stop HH no kids Flag * destinationParcel.Households</t>
  </si>
  <si>
    <t>personalOrMedicalDestinationPurposeFlag * destinationParcel.EmploymentFood</t>
  </si>
  <si>
    <t>personalOrMedicalDestinationPurposeFlag * (destinationParcel.EmploymentIndustrial + destinationParcel.EmploymentAgricultureConstruction)</t>
  </si>
  <si>
    <t>personalOrMedicalDestinationPurposeFlag * destinationParcel.EmploymentMedical</t>
  </si>
  <si>
    <t>personalOrMedicalDestinationPurposeFlag * (destinationParcel.EmploymentGovernment + destinationParcel.EmploymentOffice + destinationParcel.EmploymentEducation)</t>
  </si>
  <si>
    <t>personalOrMedicalDestinationPurposeFlag * destinationParcel.EmploymentRetail</t>
  </si>
  <si>
    <t>personalOrMedicalDestinationPurposeFlag * destinationParcel.EmploymentService</t>
  </si>
  <si>
    <t>personalOrMedicalDestinationPurposeFlag * destinationParcel.Households</t>
  </si>
  <si>
    <t>shoppingDestinationPurposeFlag * destinationParcel.EmploymentRetail</t>
  </si>
  <si>
    <t>shoppingDestinationPurposeFlag * destinationParcel.EmploymentService</t>
  </si>
  <si>
    <t>shoppingDestinationPurposeFlag * destinationParcel.EmploymentTotal</t>
  </si>
  <si>
    <t>shoppingDestinationPurposeFlag * destinationParcel.Households</t>
  </si>
  <si>
    <t>mealDestinationPurposeFlag * destinationParcel.EmploymentFood</t>
  </si>
  <si>
    <t>mealDestinationPurposeFlag * destinationParcel.EmploymentTotal</t>
  </si>
  <si>
    <t>mealDestinationPurposeFlag * destinationParcel.Households</t>
  </si>
  <si>
    <t>socialOrRecreationDestinationPurposeFlag * destinationParcel.EmploymentFood</t>
  </si>
  <si>
    <t>socialOrRecreationDestinationPurposeFlag * destinationParcel.EmploymentMedical</t>
  </si>
  <si>
    <t>socialOrRecreationDestinationPurposeFlag * destinationParcel.EmploymentService</t>
  </si>
  <si>
    <t>socialOrRecreationDestinationPurposeFlag * destinationParcel.EmploymentTotal</t>
  </si>
  <si>
    <t>socialOrRecreationDestinationPurposeFlag * destinationParcel.OpenSpaceType2Buffer1 &gt; 0 Flag</t>
  </si>
  <si>
    <t>socialOrRecreationDestinationPurposeFlag * destinationParcel.Households</t>
  </si>
  <si>
    <t>sampling AdjustmentFactor</t>
  </si>
  <si>
    <t>IsHomeBasedTour Flag * timePressure</t>
  </si>
  <si>
    <t>_secondaryFlag * _workOrSchoolPatternFlag * distanceFromOrigin0</t>
  </si>
  <si>
    <t>_secondaryFlag * _otherPatternFlag * distanceFromOrigin5</t>
  </si>
  <si>
    <t>_secondaryFlag * _otherPatternFlag * distanceFromOrigin0</t>
  </si>
  <si>
    <t>_secondaryFlag * _otherPatternFlag * distanceFromOrigin3</t>
  </si>
  <si>
    <t>(!_tour.IsHomeBasedTour).ToFlag() * distanceFromOriginLog</t>
  </si>
  <si>
    <t>household.Has0To15KIncome.ToFlag() * distanceFromOriginLog</t>
  </si>
  <si>
    <t>household.HasMissingIncome.ToFlag() * distanceFromOriginLog</t>
  </si>
  <si>
    <t>person.IsRetiredAdult.ToFlag() * distanceFromOriginLog</t>
  </si>
  <si>
    <t>person.IsChildAge5Through15.ToFlag() * distanceFromOriginLog</t>
  </si>
  <si>
    <t>person.IsChildUnder5.ToFlag() * distanceFromOriginLog</t>
  </si>
  <si>
    <t>(_tour.IsHomeBasedTour).ToFlag() * distanceFromSchoolLog</t>
  </si>
  <si>
    <t>distanceFromWorkLog</t>
  </si>
  <si>
    <t>carCompetitionFlag * destinationParcel.ParkingHourlyEmploymentCommercialMixInParcel()</t>
  </si>
  <si>
    <t>noCarCompetitionFlag * destinationParcel.ParkingHourlyEmploymentCommercialMixInParcel()</t>
  </si>
  <si>
    <t>carCompetitionFlag * destinationParcel.ParkingHourlyEmploymentCommercialMixBuffer1()</t>
  </si>
  <si>
    <t>noCarCompetitionFlag * destinationParcel.ParkingHourlyEmploymentCommercialMixBuffer1()</t>
  </si>
  <si>
    <t>noCarsFlag * c34Ratio</t>
  </si>
  <si>
    <t>escortPurposeFlag * tourLogsum</t>
  </si>
  <si>
    <t>escortPurposeFlag * distanceFromOrigin4</t>
  </si>
  <si>
    <t>escortPurposeFlag * distanceFromOrigin8</t>
  </si>
  <si>
    <t>escortPurposeFlag * distanceFromOrigin9</t>
  </si>
  <si>
    <t>escortPurposeFlag * householdHasChildren.ToFlag() * STUDK12B</t>
  </si>
  <si>
    <t>escortPurposeFlag * EMPTOT_B</t>
  </si>
  <si>
    <t>personalBusinessFlag * tourLogsum</t>
  </si>
  <si>
    <t>personalBusinessFlag * distanceFromOrigin4</t>
  </si>
  <si>
    <t>personalBusinessFlag * distanceFromOrigin8</t>
  </si>
  <si>
    <t>personalBusinessFlag * distanceFromOrigin9</t>
  </si>
  <si>
    <t>personalBusinessFlag * distanceFromOrigin3</t>
  </si>
  <si>
    <t>personalBusinessFlag * EMPEDU_B</t>
  </si>
  <si>
    <t>personalBusinessFlag * EMPSVC_B</t>
  </si>
  <si>
    <t>personalBusinessFlag * EMPMED_B</t>
  </si>
  <si>
    <t>personalBusinessFlag * HOUSES_B // also psrc</t>
  </si>
  <si>
    <t>personalBusinessFlag * STUDUNIB</t>
  </si>
  <si>
    <t xml:space="preserve"> shoppingPurposeFlag * tourLogsum</t>
  </si>
  <si>
    <t xml:space="preserve"> shoppingPurposeFlag * distanceFromOrigin4</t>
  </si>
  <si>
    <t xml:space="preserve"> shoppingPurposeFlag * distanceFromOrigin8</t>
  </si>
  <si>
    <t xml:space="preserve"> shoppingPurposeFlag * distanceFromOrigin9</t>
  </si>
  <si>
    <t xml:space="preserve"> shoppingPurposeFlag * distanceFromOrigin3</t>
  </si>
  <si>
    <t xml:space="preserve"> shoppingPurposeFlag * EMPEDU_B // also psrc</t>
  </si>
  <si>
    <t xml:space="preserve"> shoppingPurposeFlag * EMPRET_B // also psrc</t>
  </si>
  <si>
    <t xml:space="preserve"> mealPurposeFlag * tourLogsum</t>
  </si>
  <si>
    <t xml:space="preserve"> mealPurposeFlag * distanceFromOrigin4</t>
  </si>
  <si>
    <t xml:space="preserve"> mealPurposeFlag * distanceFromOrigin8</t>
  </si>
  <si>
    <t xml:space="preserve"> mealPurposeFlag * distanceFromOrigin9</t>
  </si>
  <si>
    <t xml:space="preserve"> mealPurposeFlag * distanceFromOrigin3</t>
  </si>
  <si>
    <t xml:space="preserve"> mealPurposeFlag * EMPFOO_B // psrc</t>
  </si>
  <si>
    <t xml:space="preserve"> socialRecreationPurposeFlag * tourLogsum</t>
  </si>
  <si>
    <t xml:space="preserve"> socialRecreationPurposeFlag * distanceFromOrigin4</t>
  </si>
  <si>
    <t xml:space="preserve"> socialRecreationPurposeFlag * distanceFromOrigin8</t>
  </si>
  <si>
    <t xml:space="preserve"> socialRecreationPurposeFlag * distanceFromOrigin9</t>
  </si>
  <si>
    <t xml:space="preserve"> socialRecreationPurposeFlag * distanceFromOrigin3</t>
  </si>
  <si>
    <t xml:space="preserve"> socialRecreationPurposeFlag * EMPOFC_B // also psrc</t>
  </si>
  <si>
    <t xml:space="preserve"> socialRecreationPurposeFlag * EMPSVC_B // also psrc</t>
  </si>
  <si>
    <t xml:space="preserve"> socialRecreationPurposeFlag * HOUSES_B // also psrc</t>
  </si>
  <si>
    <t xml:space="preserve"> socialRecreationPurposeFlag * STUDUNIB // psrc</t>
  </si>
  <si>
    <t>escortPurposeFlag * (!householdHasChildren).ToFlag() * destinationParcel.EmploymentEducation</t>
  </si>
  <si>
    <t>escortPurposeFlag * (!householdHasChildren).ToFlag() * destinationParcel.EmploymentFood</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</si>
  <si>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</si>
  <si>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</si>
  <si>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</si>
  <si>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</si>
  <si>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</si>
  <si>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</si>
  <si>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</si>
  <si>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destinationParcel.EmploymentEducation</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</si>
  <si>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</si>
  <si>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</si>
  <si>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</si>
  <si>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</si>
  <si>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</si>
  <si>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</si>
  <si>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</si>
  <si>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destinationParcel.StudentsK12</t>
  </si>
  <si>
    <t>personalBusinessFlag * destinationParcel.EmploymentEducation</t>
  </si>
  <si>
    <t>personalBusinessFlag * destinationParcel.EmploymentFood</t>
  </si>
  <si>
    <t>personalBusinessFlag * destinationParcel.EmploymentOffice</t>
  </si>
  <si>
    <t>personalBusinessFlag * destinationParcel.EmploymentRetail</t>
  </si>
  <si>
    <t>personalBusinessFlag * destinationParcel.EmploymentService</t>
  </si>
  <si>
    <t>personalBusinessFlag * destinationParcel.EmploymentMedical</t>
  </si>
  <si>
    <t>personalBusinessFlag * destinationParcel.EmploymentIndustrial + destinationParcel.EmploymentAgricultureConstruction</t>
  </si>
  <si>
    <t>personalBusinessFlag * destinationParcel.Households</t>
  </si>
  <si>
    <t>personalBusinessFlag * destinationParcel.StudentsK12</t>
  </si>
  <si>
    <t xml:space="preserve"> shoppingPurposeFlag * destinationParcel.EmploymentFood</t>
  </si>
  <si>
    <t xml:space="preserve"> shoppingPurposeFlag * destinationParcel.EmploymentOffice</t>
  </si>
  <si>
    <t>shoppingPurposeFlag * destinationParcel.EmploymentRetail</t>
  </si>
  <si>
    <t>shoppingPurposeFlag * destinationParcel.EmploymentService</t>
  </si>
  <si>
    <t>mealPurposeFlag * destinationParcel.EmploymentFood</t>
  </si>
  <si>
    <t>mealPurposeFlag * destinationParcel.EmploymentOffice</t>
  </si>
  <si>
    <t>mealPurposeFlag * destinationParcel.EmploymentTotal</t>
  </si>
  <si>
    <t>mealPurposeFlag * destinationParcel.Households</t>
  </si>
  <si>
    <t>socialRecreationPurposeFlag * destinationParcel.EmploymentFood</t>
  </si>
  <si>
    <t>socialRecreationPurposeFlag * destinationParcel.EmploymentGovernment</t>
  </si>
  <si>
    <t>socialRecreationPurposeFlag * destinationParcel.EmploymentOffice</t>
  </si>
  <si>
    <t>socialRecreationPurposeFlag * destinationParcel.EmploymentRetail</t>
  </si>
  <si>
    <t>socialRecreationPurposeFlag * destinationParcel.EmploymentService</t>
  </si>
  <si>
    <t>socialRecreationPurposeFlag * destinationParcel.Households</t>
  </si>
  <si>
    <t>socialRecreationPurposeFlag * destinationParcel.StudentsUniversity</t>
  </si>
  <si>
    <t>socialRecreationPurposeFlag * destinationParcel.StudentsK12</t>
  </si>
  <si>
    <t xml:space="preserve">workTourConstant                                                                 </t>
  </si>
  <si>
    <t xml:space="preserve">workStopConstant                                                                 </t>
  </si>
  <si>
    <t xml:space="preserve">workPurposeConstant * IsPartTimeWorkerFlag                                       </t>
  </si>
  <si>
    <t xml:space="preserve">workPurposeConstant * IsUniversityStudentFlag                                    </t>
  </si>
  <si>
    <t xml:space="preserve">workPurposeConstant * IsDrivingAgeStudentFlag                                    </t>
  </si>
  <si>
    <t xml:space="preserve">workPurposeConstant * Has0To25KIncomeFlag                                        </t>
  </si>
  <si>
    <t xml:space="preserve">workPurposeConstant * Has25To45KIncomeFlag                                       </t>
  </si>
  <si>
    <t xml:space="preserve">workPurposeConstant * Has75KPlusIncomeFlag                                       </t>
  </si>
  <si>
    <t xml:space="preserve">workPurposeConstant * carsPerDriver                                              </t>
  </si>
  <si>
    <t xml:space="preserve">workPurposeConstant * IsOnlyAdultFlag                                            </t>
  </si>
  <si>
    <t xml:space="preserve">workPurposeConstant * IsOnlyFullOrPartTimeWorkerFlag                             </t>
  </si>
  <si>
    <t xml:space="preserve">workPurposeConstant * IsFemaleFlag * IsAdultFlag * (not HasChildrenUnder16Flag)  </t>
  </si>
  <si>
    <t xml:space="preserve">workPurposeConstant * IsFemaleFlag * IsAdultFlag * HasChildrenUnder5Flag         </t>
  </si>
  <si>
    <t xml:space="preserve">workPurposeConstant * IsFemaleFlag * IsAdultFlag * HasChildrenAge5Through15Flag  </t>
  </si>
  <si>
    <t xml:space="preserve">workPurposeConstant * IsMaleFlag * IsAdultFlag * HasChildrenUnder5Flag           </t>
  </si>
  <si>
    <t xml:space="preserve">workPurposeConstant * IsMaleFlag * IsAdultFlag * HasChildrenAge5Through15Flag    </t>
  </si>
  <si>
    <t xml:space="preserve">workPurposeConstant * AgeIsBetween18And25Flag                                    </t>
  </si>
  <si>
    <t xml:space="preserve">workPurposeConstant * AgeIsBetween26And35Flag                                    </t>
  </si>
  <si>
    <t xml:space="preserve">workPurposeConstant * AgeIsBetween51And65Flag                                    </t>
  </si>
  <si>
    <t xml:space="preserve">workPurposeConstant * WorksAtHomeFlag                                            </t>
  </si>
  <si>
    <t xml:space="preserve">workPurposeConstant * intersectionDensity                                        </t>
  </si>
  <si>
    <t xml:space="preserve">workPurposeConstant * purposeSpecificLogsum                                      </t>
  </si>
  <si>
    <t xml:space="preserve">workPurposeConstant * IsFulltimeWorkerFlag                                       </t>
  </si>
  <si>
    <t xml:space="preserve">schoolTourConstant                                                                   </t>
  </si>
  <si>
    <t xml:space="preserve">schoolStopConstant                                                                   </t>
  </si>
  <si>
    <t xml:space="preserve">schoolPurposeConstant * IsPartTimeWorkerFlag                                         </t>
  </si>
  <si>
    <t xml:space="preserve">schoolPurposeConstant * IsRetiredAdultFlag                                           </t>
  </si>
  <si>
    <t xml:space="preserve">schoolPurposeConstant * IsNonworkingAdultFlag                                        </t>
  </si>
  <si>
    <t xml:space="preserve">schoolPurposeConstant * IsUniversityStudentFlag                                      </t>
  </si>
  <si>
    <t xml:space="preserve">schoolPurposeConstant * IsDrivingAgeStudentFlag                                      </t>
  </si>
  <si>
    <t xml:space="preserve">schoolPurposeConstant * IsChildAge5Through15Flag                                     </t>
  </si>
  <si>
    <t xml:space="preserve">schoolPurposeConstant * IsChildUnder5Flag                                            </t>
  </si>
  <si>
    <t xml:space="preserve">schoolPurposeConstant * Has0To25KIncomeFlag                                          </t>
  </si>
  <si>
    <t xml:space="preserve">schoolPurposeConstant * Has25To45KIncomeFlag                                         </t>
  </si>
  <si>
    <t xml:space="preserve">schoolPurposeConstant * Has75KPlusIncomeFlag                                         </t>
  </si>
  <si>
    <t xml:space="preserve">schoolPurposeConstant * carsPerDriver                                                </t>
  </si>
  <si>
    <t xml:space="preserve">schoolPurposeConstant * IsOnlyAdultFlag                                              </t>
  </si>
  <si>
    <t xml:space="preserve">schoolPurposeConstant * IsOnlyFullOrPartTimeWorkerFlag                               </t>
  </si>
  <si>
    <t xml:space="preserve">schoolPurposeConstant * 0                                                            </t>
  </si>
  <si>
    <t xml:space="preserve">schoolPurposeConstant * IsFemaleFlag * IsAdultFlag * (not HasChildrenUnder16Flag)    </t>
  </si>
  <si>
    <t xml:space="preserve">schoolPurposeConstant * IsFemaleFlag * IsAdultFlag * HasChildrenUnder5Flag           </t>
  </si>
  <si>
    <t xml:space="preserve">schoolPurposeConstant * IsFemaleFlag * IsAdultFlag * HasChildrenAge5Through15Flag    </t>
  </si>
  <si>
    <t xml:space="preserve">schoolPurposeConstant * IsMaleFlag * IsAdultFlag * HasChildrenUnder5Flag             </t>
  </si>
  <si>
    <t xml:space="preserve">schoolPurposeConstant * IsMaleFlag * IsAdultFlag * HasChildrenAge5Through15Flag      </t>
  </si>
  <si>
    <t xml:space="preserve">schoolPurposeConstant * AgeIsBetween18And25Flag                                      </t>
  </si>
  <si>
    <t xml:space="preserve">schoolPurposeConstant * AgeIsBetween26And35Flag                                      </t>
  </si>
  <si>
    <t xml:space="preserve">schoolPurposeConstant * AgeIsBetween51And65Flag                                      </t>
  </si>
  <si>
    <t xml:space="preserve">schoolPurposeConstant * WorksAtHomeFlag                                              </t>
  </si>
  <si>
    <t xml:space="preserve">schoolPurposeConstant * intersectionDensity                                          </t>
  </si>
  <si>
    <t xml:space="preserve">schoolPurposeConstant * purposeSpecificLogsum                                        </t>
  </si>
  <si>
    <t xml:space="preserve">schoolPurposeConstant * IsFulltimeWorkerFlag                                         </t>
  </si>
  <si>
    <t xml:space="preserve">escortTourConstant                                                                   </t>
  </si>
  <si>
    <t xml:space="preserve">escortStopConstant                                                                   </t>
  </si>
  <si>
    <t xml:space="preserve">escortPurposeConstant * IsPartTimeWorkerFlag                                         </t>
  </si>
  <si>
    <t xml:space="preserve">escortPurposeConstant * IsRetiredAdultFlag                                           </t>
  </si>
  <si>
    <t xml:space="preserve">escortPurposeConstant * IsNonworkingAdultFlag                                        </t>
  </si>
  <si>
    <t xml:space="preserve">escortPurposeConstant * IsUniversityStudentFlag                                      </t>
  </si>
  <si>
    <t xml:space="preserve">escortPurposeConstant * IsDrivingAgeStudentFlag                                      </t>
  </si>
  <si>
    <t xml:space="preserve">escortPurposeConstant * IsChildAge5Through15Flag                                     </t>
  </si>
  <si>
    <t xml:space="preserve">escortPurposeConstant * IsChildUnder5Flag                                            </t>
  </si>
  <si>
    <t xml:space="preserve">escortPurposeConstant * Has0To25KIncomeFlag                                          </t>
  </si>
  <si>
    <t xml:space="preserve">escortPurposeConstant * Has25To45KIncomeFlag                                         </t>
  </si>
  <si>
    <t xml:space="preserve">escortPurposeConstant * Has75KPlusIncomeFlag                                         </t>
  </si>
  <si>
    <t xml:space="preserve">escortPurposeConstant * carsPerDriver                                                </t>
  </si>
  <si>
    <t xml:space="preserve">escortPurposeConstant * IsOnlyAdultFlag                                              </t>
  </si>
  <si>
    <t xml:space="preserve">escortPurposeConstant * IsOnlyFullOrPartTimeWorkerFlag                               </t>
  </si>
  <si>
    <t xml:space="preserve">escortPurposeConstant * 0                                                            </t>
  </si>
  <si>
    <t xml:space="preserve">escortPurposeConstant * IsFemaleFlag * IsAdultFlag * (not HasChildrenUnder16Flag)    </t>
  </si>
  <si>
    <t xml:space="preserve">escortPurposeConstant * IsFemaleFlag * IsAdultFlag * HasChildrenUnder5Flag           </t>
  </si>
  <si>
    <t xml:space="preserve">escortPurposeConstant * IsFemaleFlag * IsAdultFlag * HasChildrenAge5Through15Flag    </t>
  </si>
  <si>
    <t xml:space="preserve">escortPurposeConstant * IsMaleFlag * IsAdultFlag * HasChildrenUnder5Flag             </t>
  </si>
  <si>
    <t xml:space="preserve">escortPurposeConstant * IsMaleFlag * IsAdultFlag * HasChildrenAge5Through15Flag      </t>
  </si>
  <si>
    <t xml:space="preserve">escortPurposeConstant * AgeIsBetween18And25Flag                                      </t>
  </si>
  <si>
    <t xml:space="preserve">escortPurposeConstant * AgeIsBetween26And35Flag                                      </t>
  </si>
  <si>
    <t xml:space="preserve">escortPurposeConstant * AgeIsBetween51And65Flag                                      </t>
  </si>
  <si>
    <t xml:space="preserve">escortPurposeConstant * WorksAtHomeFlag                                              </t>
  </si>
  <si>
    <t xml:space="preserve">escortPurposeConstant * intersectionDensity                                          </t>
  </si>
  <si>
    <t xml:space="preserve">escortPurposeConstant * purposeSpecificLogsum                                        </t>
  </si>
  <si>
    <t xml:space="preserve">escortPurposeConstant * IsFulltimeWorkerFlag                                         </t>
  </si>
  <si>
    <t xml:space="preserve">personalBusinessTourConstant                                                                  </t>
  </si>
  <si>
    <t xml:space="preserve">personalBusinessStopConstant                                                                  </t>
  </si>
  <si>
    <t xml:space="preserve">personalBusinessPurposeConstant * IsPartTimeWorkerFlag                                        </t>
  </si>
  <si>
    <t xml:space="preserve">personalBusinessPurposeConstant * IsRetiredAdultFlag                                          </t>
  </si>
  <si>
    <t xml:space="preserve">personalBusinessPurposeConstant * IsNonworkingAdultFlag                                       </t>
  </si>
  <si>
    <t xml:space="preserve">personalBusinessPurposeConstant * IsUniversityStudentFlag                                     </t>
  </si>
  <si>
    <t xml:space="preserve">personalBusinessPurposeConstant * IsDrivingAgeStudentFlag                                     </t>
  </si>
  <si>
    <t xml:space="preserve">personalBusinessPurposeConstant * IsChildAge5Through15Flag                                    </t>
  </si>
  <si>
    <t xml:space="preserve">personalBusinessPurposeConstant * IsChildUnder5Flag                                           </t>
  </si>
  <si>
    <t xml:space="preserve">personalBusinessPurposeConstant * Has0To25KIncomeFlag                                         </t>
  </si>
  <si>
    <t xml:space="preserve">personalBusinessPurposeConstant * Has25To45KIncomeFlag                                        </t>
  </si>
  <si>
    <t xml:space="preserve">personalBusinessPurposeConstant * Has75KPlusIncomeFlag                                        </t>
  </si>
  <si>
    <t xml:space="preserve">personalBusinessPurposeConstant * carsPerDriver                                               </t>
  </si>
  <si>
    <t xml:space="preserve">personalBusinessPurposeConstant * IsOnlyAdultFlag                                             </t>
  </si>
  <si>
    <t xml:space="preserve">personalBusinessPurposeConstant * IsOnlyFullOrPartTimeWorkerFlag                              </t>
  </si>
  <si>
    <t xml:space="preserve">personalBusinessPurposeConstant * 0                                                           </t>
  </si>
  <si>
    <t xml:space="preserve">personalBusinessPurposeConstant * IsFemaleFlag * IsAdultFlag * (not HasChildrenUnder16Flag)   </t>
  </si>
  <si>
    <t xml:space="preserve">personalBusinessPurposeConstant * IsFemaleFlag * IsAdultFlag * HasChildrenUnder5Flag          </t>
  </si>
  <si>
    <t xml:space="preserve">personalBusinessPurposeConstant * IsFemaleFlag * IsAdultFlag * HasChildrenAge5Through15Flag   </t>
  </si>
  <si>
    <t xml:space="preserve">personalBusinessPurposeConstant * IsMaleFlag * IsAdultFlag * HasChildrenUnder5Flag            </t>
  </si>
  <si>
    <t xml:space="preserve">personalBusinessPurposeConstant * IsMaleFlag * IsAdultFlag * HasChildrenAge5Through15Flag     </t>
  </si>
  <si>
    <t xml:space="preserve">personalBusinessPurposeConstant * AgeIsBetween18And25Flag                                     </t>
  </si>
  <si>
    <t xml:space="preserve">personalBusinessPurposeConstant * AgeIsBetween26And35Flag                                     </t>
  </si>
  <si>
    <t xml:space="preserve">personalBusinessPurposeConstant * AgeIsBetween51And65Flag                                     </t>
  </si>
  <si>
    <t xml:space="preserve">personalBusinessPurposeConstant * WorksAtHomeFlag                                             </t>
  </si>
  <si>
    <t xml:space="preserve">personalBusinessPurposeConstant * intersectionDensity                                         </t>
  </si>
  <si>
    <t xml:space="preserve">personalBusinessPurposeConstant * purposeSpecificLogsum                                       </t>
  </si>
  <si>
    <t xml:space="preserve">personalBusinessPurposeConstant * IsFulltimeWorkerFlag                                        </t>
  </si>
  <si>
    <t xml:space="preserve">shopTourConstant                                                                   </t>
  </si>
  <si>
    <t xml:space="preserve">shopStopConstant                                                                   </t>
  </si>
  <si>
    <t xml:space="preserve">shopPurposeConstant * IsPartTimeWorkerFlag                                         </t>
  </si>
  <si>
    <t xml:space="preserve">shopPurposeConstant * IsRetiredAdultFlag                                           </t>
  </si>
  <si>
    <t xml:space="preserve">shopPurposeConstant * IsNonworkingAdultFlag                                        </t>
  </si>
  <si>
    <t xml:space="preserve">shopPurposeConstant * IsUniversityStudentFlag                                      </t>
  </si>
  <si>
    <t xml:space="preserve">shopPurposeConstant * IsDrivingAgeStudentFlag                                      </t>
  </si>
  <si>
    <t xml:space="preserve">shopPurposeConstant * IsChildAge5Through15Flag                                     </t>
  </si>
  <si>
    <t xml:space="preserve">shopPurposeConstant * IsChildUnder5Flag                                            </t>
  </si>
  <si>
    <t xml:space="preserve">shopPurposeConstant * Has0To25KIncomeFlag                                          </t>
  </si>
  <si>
    <t xml:space="preserve">shopPurposeConstant * Has25To45KIncomeFlag                                         </t>
  </si>
  <si>
    <t xml:space="preserve">shopPurposeConstant * Has75KPlusIncomeFlag                                         </t>
  </si>
  <si>
    <t xml:space="preserve">shopPurposeConstant * carsPerDriver                                                </t>
  </si>
  <si>
    <t xml:space="preserve">shopPurposeConstant * IsOnlyAdultFlag                                              </t>
  </si>
  <si>
    <t xml:space="preserve">shopPurposeConstant * IsOnlyFullOrPartTimeWorkerFlag                               </t>
  </si>
  <si>
    <t xml:space="preserve">shopPurposeConstant * 0                                                            </t>
  </si>
  <si>
    <t xml:space="preserve">shopPurposeConstant * IsFemaleFlag * IsAdultFlag * (not HasChildrenUnder16Flag)    </t>
  </si>
  <si>
    <t xml:space="preserve">shopPurposeConstant * IsFemaleFlag * IsAdultFlag * HasChildrenUnder5Flag           </t>
  </si>
  <si>
    <t xml:space="preserve">shopPurposeConstant * IsFemaleFlag * IsAdultFlag * HasChildrenAge5Through15Flag    </t>
  </si>
  <si>
    <t xml:space="preserve">shopPurposeConstant * IsMaleFlag * IsAdultFlag * HasChildrenUnder5Flag             </t>
  </si>
  <si>
    <t xml:space="preserve">shopPurposeConstant * IsMaleFlag * IsAdultFlag * HasChildrenAge5Through15Flag      </t>
  </si>
  <si>
    <t xml:space="preserve">shopPurposeConstant * AgeIsBetween18And25Flag                                      </t>
  </si>
  <si>
    <t xml:space="preserve">shopPurposeConstant * AgeIsBetween26And35Flag                                      </t>
  </si>
  <si>
    <t xml:space="preserve">shopPurposeConstant * AgeIsBetween51And65Flag                                      </t>
  </si>
  <si>
    <t xml:space="preserve">shopPurposeConstant * WorksAtHomeFlag                                              </t>
  </si>
  <si>
    <t xml:space="preserve">shopPurposeConstant * intersectionDensity                                          </t>
  </si>
  <si>
    <t xml:space="preserve">shopPurposeConstant * purposeSpecificLogsum                                        </t>
  </si>
  <si>
    <t xml:space="preserve">shopPurposeConstant * IsFulltimeWorkerFlag                                         </t>
  </si>
  <si>
    <t xml:space="preserve">mealTourConstant                                                                 </t>
  </si>
  <si>
    <t xml:space="preserve">mealStopConstant                                                                 </t>
  </si>
  <si>
    <t xml:space="preserve">mealPurposeConstant * IsPartTimeWorkerFlag                                       </t>
  </si>
  <si>
    <t xml:space="preserve">mealPurposeConstant * IsRetiredAdultFlag                                         </t>
  </si>
  <si>
    <t xml:space="preserve">mealPurposeConstant * IsNonworkingAdultFlag                                      </t>
  </si>
  <si>
    <t xml:space="preserve">mealPurposeConstant * IsUniversityStudentFlag                                    </t>
  </si>
  <si>
    <t xml:space="preserve">mealPurposeConstant * IsDrivingAgeStudentFlag                                    </t>
  </si>
  <si>
    <t xml:space="preserve">mealPurposeConstant * IsChildAge5Through15Flag                                   </t>
  </si>
  <si>
    <t xml:space="preserve">mealPurposeConstant * IsChildUnder5Flag                                          </t>
  </si>
  <si>
    <t xml:space="preserve">mealPurposeConstant * Has0To25KIncomeFlag                                        </t>
  </si>
  <si>
    <t xml:space="preserve">mealPurposeConstant * Has25To45KIncomeFlag                                       </t>
  </si>
  <si>
    <t xml:space="preserve">mealPurposeConstant * Has75KPlusIncomeFlag                                       </t>
  </si>
  <si>
    <t xml:space="preserve">mealPurposeConstant * carsPerDriver                                              </t>
  </si>
  <si>
    <t xml:space="preserve">mealPurposeConstant * IsOnlyAdultFlag                                            </t>
  </si>
  <si>
    <t xml:space="preserve">mealPurposeConstant * IsOnlyFullOrPartTimeWorkerFlag                             </t>
  </si>
  <si>
    <t xml:space="preserve">mealPurposeConstant * 0                                                          </t>
  </si>
  <si>
    <t xml:space="preserve">mealPurposeConstant * IsFemaleFlag * IsAdultFlag * (not HasChildrenUnder16Flag)  </t>
  </si>
  <si>
    <t xml:space="preserve">mealPurposeConstant * IsFemaleFlag * IsAdultFlag * HasChildrenUnder5Flag         </t>
  </si>
  <si>
    <t xml:space="preserve">mealPurposeConstant * IsFemaleFlag * IsAdultFlag * HasChildrenAge5Through15Flag  </t>
  </si>
  <si>
    <t xml:space="preserve">mealPurposeConstant * IsMaleFlag * IsAdultFlag * HasChildrenUnder5Flag           </t>
  </si>
  <si>
    <t xml:space="preserve">mealPurposeConstant * IsMaleFlag * IsAdultFlag * HasChildrenAge5Through15Flag    </t>
  </si>
  <si>
    <t xml:space="preserve">mealPurposeConstant * AgeIsBetween18And25Flag                                    </t>
  </si>
  <si>
    <t xml:space="preserve">mealPurposeConstant * AgeIsBetween26And35Flag                                    </t>
  </si>
  <si>
    <t xml:space="preserve">mealPurposeConstant * AgeIsBetween51And65Flag                                    </t>
  </si>
  <si>
    <t xml:space="preserve">mealPurposeConstant * WorksAtHomeFlag                                            </t>
  </si>
  <si>
    <t xml:space="preserve">mealPurposeConstant * intersectionDensity                                        </t>
  </si>
  <si>
    <t xml:space="preserve">mealPurposeConstant * purposeSpecificLogsum                                      </t>
  </si>
  <si>
    <t xml:space="preserve">mealPurposeConstant * IsFulltimeWorkerFlag                                       </t>
  </si>
  <si>
    <t xml:space="preserve">socialOrRecreationTourConstant                                                                       </t>
  </si>
  <si>
    <t xml:space="preserve">socialOrRecreationStopConstant                                                                       </t>
  </si>
  <si>
    <t xml:space="preserve">socialOrRecreationPurposeConstant * IsPartTimeWorkerFlag                                             </t>
  </si>
  <si>
    <t xml:space="preserve">socialOrRecreationPurposeConstant * IsRetiredAdultFlag                                               </t>
  </si>
  <si>
    <t xml:space="preserve">socialOrRecreationPurposeConstant * IsNonworkingAdultFlag                                            </t>
  </si>
  <si>
    <t xml:space="preserve">socialOrRecreationPurposeConstant * IsUniversityStudentFlag                                          </t>
  </si>
  <si>
    <t xml:space="preserve">socialOrRecreationPurposeConstant * IsDrivingAgeStudentFlag                                          </t>
  </si>
  <si>
    <t xml:space="preserve">socialOrRecreationPurposeConstant * IsChildAge5Through15Flag                                         </t>
  </si>
  <si>
    <t xml:space="preserve">socialOrRecreationPurposeConstant * IsChildUnder5Flag                                                </t>
  </si>
  <si>
    <t xml:space="preserve">socialOrRecreationPurposeConstant * Has0To25KIncomeFlag                                              </t>
  </si>
  <si>
    <t xml:space="preserve">socialOrRecreationPurposeConstant * Has25To45KIncomeFlag                                             </t>
  </si>
  <si>
    <t xml:space="preserve">socialOrRecreationPurposeConstant * Has75KPlusIncomeFlag                                             </t>
  </si>
  <si>
    <t xml:space="preserve">socialOrRecreationPurposeConstant * carsPerDriver                                                    </t>
  </si>
  <si>
    <t xml:space="preserve">socialOrRecreationPurposeConstant * IsOnlyAdultFlag                                                  </t>
  </si>
  <si>
    <t xml:space="preserve">socialOrRecreationPurposeConstant * IsOnlyFullOrPartTimeWorkerFlag                                   </t>
  </si>
  <si>
    <t xml:space="preserve">socialOrRecreationPurposeConstant * 0                                                                </t>
  </si>
  <si>
    <t xml:space="preserve">socialOrRecreationPurposeConstant * IsFemaleFlag * IsAdultFlag * (not HasChildrenUnder16Flag)        </t>
  </si>
  <si>
    <t xml:space="preserve">socialOrRecreationPurposeConstant * IsFemaleFlag * IsAdultFlag * HasChildrenUnder5Flag               </t>
  </si>
  <si>
    <t xml:space="preserve">socialOrRecreationPurposeConstant * IsFemaleFlag * IsAdultFlag * HasChildrenAge5Through15Flag        </t>
  </si>
  <si>
    <t xml:space="preserve">socialOrRecreationPurposeConstant * IsMaleFlag * IsAdultFlag * HasChildrenUnder5Flag                 </t>
  </si>
  <si>
    <t xml:space="preserve">socialOrRecreationPurposeConstant * IsMaleFlag * IsAdultFlag * HasChildrenAge5Through15Flag          </t>
  </si>
  <si>
    <t xml:space="preserve">socialOrRecreationPurposeConstant * AgeIsBetween18And25Flag                                          </t>
  </si>
  <si>
    <t xml:space="preserve">socialOrRecreationPurposeConstant * AgeIsBetween26And35Flag                                          </t>
  </si>
  <si>
    <t xml:space="preserve">socialOrRecreationPurposeConstant * AgeIsBetween51And65Flag                                          </t>
  </si>
  <si>
    <t xml:space="preserve">socialOrRecreationPurposeConstant * WorksAtHomeFlag                                                  </t>
  </si>
  <si>
    <t xml:space="preserve">socialOrRecreationPurposeConstant * intersectionDensity                                              </t>
  </si>
  <si>
    <t xml:space="preserve">socialOrRecreationPurposeConstant * purposeSpecificLogsum                                            </t>
  </si>
  <si>
    <t xml:space="preserve">socialOrRecreationPurposeConstant * IsFulltimeWorkerFlag                                             </t>
  </si>
  <si>
    <t xml:space="preserve">LN(max(1, number of stop purposes) * IsPartTimeWorkerFlag                                             </t>
  </si>
  <si>
    <t xml:space="preserve">LN(max(1, number of stop purposes) * IsRetiredAdultFlag                                               </t>
  </si>
  <si>
    <t xml:space="preserve">LN(max(1, number of stop purposes) * IsNonworkingAdultFlag                                            </t>
  </si>
  <si>
    <t xml:space="preserve">LN(max(1, number of stop purposes) * IsUniversityStudentFlag                                          </t>
  </si>
  <si>
    <t xml:space="preserve">LN(max(1, number of stop purposes) * IsDrivingAgeStudentFlag                                          </t>
  </si>
  <si>
    <t xml:space="preserve">LN(max(1, number of stop purposes) * IsChildAge5Through15Flag                                         </t>
  </si>
  <si>
    <t xml:space="preserve">LN(max(1, number of stop purposes) * IsChildUnder5Flag                                                </t>
  </si>
  <si>
    <t xml:space="preserve">LN(max(1, number of stop purposes) * Has0To25KIncomeFlag                                              </t>
  </si>
  <si>
    <t xml:space="preserve">LN(max(1, number of stop purposes) * Has25To45KIncomeFlag                                             </t>
  </si>
  <si>
    <t xml:space="preserve">LN(max(1, number of stop purposes) * Has75KPlusIncomeFlag                                             </t>
  </si>
  <si>
    <t xml:space="preserve">LN(max(1, number of stop purposes) * carsPerDriver                                                    </t>
  </si>
  <si>
    <t xml:space="preserve">LN(max(1, number of stop purposes) * IsOnlyAdultFlag                                                  </t>
  </si>
  <si>
    <t xml:space="preserve">LN(max(1, number of stop purposes) * IsOnlyFullOrPartTimeWorkerFlag                                   </t>
  </si>
  <si>
    <t xml:space="preserve">LN(max(1, number of stop purposes) * 0                                                                </t>
  </si>
  <si>
    <t xml:space="preserve">LN(max(1, number of stop purposes) * IsFemaleFlag * IsAdultFlag * (not HasChildrenUnder16Flag)        </t>
  </si>
  <si>
    <t xml:space="preserve">LN(max(1, number of stop purposes) * IsFemaleFlag * IsAdultFlag * HasChildrenUnder5Flag               </t>
  </si>
  <si>
    <t xml:space="preserve">LN(max(1, number of stop purposes) * IsFemaleFlag * IsAdultFlag * HasChildrenAge5Through15Flag        </t>
  </si>
  <si>
    <t xml:space="preserve">LN(max(1, number of stop purposes) * IsMaleFlag * IsAdultFlag * HasChildrenUnder5Flag                 </t>
  </si>
  <si>
    <t xml:space="preserve">LN(max(1, number of stop purposes) * IsMaleFlag * IsAdultFlag * HasChildrenAge5Through15Flag          </t>
  </si>
  <si>
    <t xml:space="preserve">LN(max(1, number of stop purposes) * AgeIsBetween18And25Flag                                          </t>
  </si>
  <si>
    <t xml:space="preserve">LN(max(1, number of stop purposes) * AgeIsBetween26And35Flag                                          </t>
  </si>
  <si>
    <t xml:space="preserve">LN(max(1, number of stop purposes) * AgeIsBetween51And65Flag                                          </t>
  </si>
  <si>
    <t xml:space="preserve">LN(max(1, number of stop purposes) * WorksAtHomeFlag                                                  </t>
  </si>
  <si>
    <t xml:space="preserve">LN(max(1, number of stop purposes) * intersectionDensity                                              </t>
  </si>
  <si>
    <t xml:space="preserve">LN(max(1, number of stop purposes) * purposeSpecificLogsum                                            </t>
  </si>
  <si>
    <t xml:space="preserve">LN(max(1, number of stop purposes) * IsFulltimeWorkerFlag                                             </t>
  </si>
  <si>
    <t xml:space="preserve">LN(max(1, number of tour purposes) * IsPartTimeWorkerFlag                                        </t>
  </si>
  <si>
    <t xml:space="preserve">LN(max(1, number of tour purposes) * IsRetiredAdultFlag                                          </t>
  </si>
  <si>
    <t xml:space="preserve">LN(max(1, number of tour purposes) * IsNonworkingAdultFlag                                       </t>
  </si>
  <si>
    <t xml:space="preserve">LN(max(1, number of tour purposes) * IsUniversityStudentFlag                                     </t>
  </si>
  <si>
    <t xml:space="preserve">LN(max(1, number of tour purposes) * IsDrivingAgeStudentFlag                                     </t>
  </si>
  <si>
    <t xml:space="preserve">LN(max(1, number of tour purposes) * IsChildAge5Through15Flag                                    </t>
  </si>
  <si>
    <t xml:space="preserve">LN(max(1, number of tour purposes) * IsChildUnder5Flag                                           </t>
  </si>
  <si>
    <t xml:space="preserve">LN(max(1, number of tour purposes) * Has0To25KIncomeFlag                                         </t>
  </si>
  <si>
    <t xml:space="preserve">LN(max(1, number of tour purposes) * Has25To45KIncomeFlag                                        </t>
  </si>
  <si>
    <t xml:space="preserve">LN(max(1, number of tour purposes) * Has75KPlusIncomeFlag                                        </t>
  </si>
  <si>
    <t xml:space="preserve">LN(max(1, number of tour purposes) * carsPerDriver                                               </t>
  </si>
  <si>
    <t xml:space="preserve">LN(max(1, number of tour purposes) * IsOnlyAdultFlag                                             </t>
  </si>
  <si>
    <t xml:space="preserve">LN(max(1, number of tour purposes) * IsOnlyFullOrPartTimeWorkerFlag                              </t>
  </si>
  <si>
    <t xml:space="preserve">LN(max(1, number of tour purposes) * 0                                                           </t>
  </si>
  <si>
    <t xml:space="preserve">LN(max(1, number of tour purposes) * IsFemaleFlag * IsAdultFlag * (not HasChildrenUnder16Flag)   </t>
  </si>
  <si>
    <t xml:space="preserve">LN(max(1, number of tour purposes) * IsFemaleFlag * IsAdultFlag * HasChildrenUnder5Flag          </t>
  </si>
  <si>
    <t xml:space="preserve">LN(max(1, number of tour purposes) * IsFemaleFlag * IsAdultFlag * HasChildrenAge5Through15Flag   </t>
  </si>
  <si>
    <t xml:space="preserve">LN(max(1, number of tour purposes) * IsMaleFlag * IsAdultFlag * HasChildrenUnder5Flag            </t>
  </si>
  <si>
    <t xml:space="preserve">LN(max(1, number of tour purposes) * IsMaleFlag * IsAdultFlag * HasChildrenAge5Through15Flag     </t>
  </si>
  <si>
    <t xml:space="preserve">LN(max(1, number of tour purposes) * AgeIsBetween18And25Flag                                     </t>
  </si>
  <si>
    <t xml:space="preserve">LN(max(1, number of tour purposes) * AgeIsBetween26And35Flag                                     </t>
  </si>
  <si>
    <t xml:space="preserve">LN(max(1, number of tour purposes) * AgeIsBetween51And65Flag                                     </t>
  </si>
  <si>
    <t xml:space="preserve">LN(max(1, number of tour purposes) * WorksAtHomeFlag                                             </t>
  </si>
  <si>
    <t xml:space="preserve">LN(max(1, number of tour purposes) * intersectionDensity                                         </t>
  </si>
  <si>
    <t xml:space="preserve">LN(max(1, number of tour purposes) * purposeSpecificLogsum                                       </t>
  </si>
  <si>
    <t xml:space="preserve">LN(max(1, number of tour purposes) * IsFulltimeWorkerFlag                                        </t>
  </si>
  <si>
    <t>usualSchoolLogsum * patternHasSchoolTourFlag * patternHasStopsFlag</t>
  </si>
  <si>
    <t>pattern has work tour and work stop</t>
  </si>
  <si>
    <t>pattern has work tour and school stop</t>
  </si>
  <si>
    <t>pattern has work tour and escort stop</t>
  </si>
  <si>
    <t>pattern has work tour and personal business stop</t>
  </si>
  <si>
    <t>pattern has work tour and shop stop</t>
  </si>
  <si>
    <t>pattern has work tour and meal stop</t>
  </si>
  <si>
    <t>pattern has work tour and social or recreation stop</t>
  </si>
  <si>
    <t>usualWorkLogsum * patternHasWorkTourFlag * patternHasStopsFlag</t>
  </si>
  <si>
    <t>atHomeLogsum * patternHasWorkTourFlag * patternHasStopsFlag</t>
  </si>
  <si>
    <t>atWorkLogsum * patternHasWorkTourFlag * patternHasStopsFlag</t>
  </si>
  <si>
    <t>atSchoolLogsum * patternHasSchoolTourFlag * patternHasStopsFlag</t>
  </si>
  <si>
    <t>atHomeLogsum * patternHasSchoolTourFlag * patternHasStopsFlag</t>
  </si>
  <si>
    <t>pattern has school tour and work stop</t>
  </si>
  <si>
    <t>pattern has school tour and school stop</t>
  </si>
  <si>
    <t>pattern has school tour and escort stop</t>
  </si>
  <si>
    <t>pattern has school tour and personal business stop</t>
  </si>
  <si>
    <t>pattern has school tour and shop stop</t>
  </si>
  <si>
    <t>pattern has school tour and meal stop</t>
  </si>
  <si>
    <t>pattern has escort tour and escort stop</t>
  </si>
  <si>
    <t>pattern has escort tour and personal business stop</t>
  </si>
  <si>
    <t>pattern has escort tour and shop stop</t>
  </si>
  <si>
    <t>pattern has escort tour and meal stop</t>
  </si>
  <si>
    <t>pattern has personal business tour and escort stop</t>
  </si>
  <si>
    <t>pattern has personal business tour and personal business stop</t>
  </si>
  <si>
    <t>pattern has personal business tour and shop stop</t>
  </si>
  <si>
    <t>pattern has personal business tour and meal stop</t>
  </si>
  <si>
    <t>pattern has shop tour and escort stop</t>
  </si>
  <si>
    <t>pattern has shop tour and personal business stop</t>
  </si>
  <si>
    <t>pattern has shop tour and shop stop</t>
  </si>
  <si>
    <t>pattern has shop tour and meal stop</t>
  </si>
  <si>
    <t>pattern has meal tour and escort stop</t>
  </si>
  <si>
    <t>pattern has meal tour and personal business stop</t>
  </si>
  <si>
    <t>pattern has meal tour and shop stop</t>
  </si>
  <si>
    <t>pattern has meal tour and meal stop</t>
  </si>
  <si>
    <t>pattern has social or recreation tour and escort stop</t>
  </si>
  <si>
    <t>pattern has social or recreation tour and personal business stop</t>
  </si>
  <si>
    <t>pattern has social or recreation tour and shop stop</t>
  </si>
  <si>
    <t>pattern has social or recreation tour and meal stop</t>
  </si>
  <si>
    <t>pattern has work tour and school tour</t>
  </si>
  <si>
    <t>pattern has work tour and escort tour</t>
  </si>
  <si>
    <t>pattern has work tour and personal business tour</t>
  </si>
  <si>
    <t>pattern has work tour and shop tour</t>
  </si>
  <si>
    <t>pattern has work tour and meal tour</t>
  </si>
  <si>
    <t>pattern has work tour and social or recreation tour</t>
  </si>
  <si>
    <t>pattern has school tour and escort tour</t>
  </si>
  <si>
    <t>pattern has school tour and personal business tour</t>
  </si>
  <si>
    <t>pattern has school tour and shop tour</t>
  </si>
  <si>
    <t>pattern has school tour and meal tour</t>
  </si>
  <si>
    <t>pattern has school tour and social or recreation tour</t>
  </si>
  <si>
    <t>pattern has escort tour and personal business tour</t>
  </si>
  <si>
    <t>pattern has escort tour and shop tour</t>
  </si>
  <si>
    <t>pattern has escort tour and meal tour</t>
  </si>
  <si>
    <t>pattern has escort tour and social or recreation tour</t>
  </si>
  <si>
    <t>pattern has personal business tour and shop tour</t>
  </si>
  <si>
    <t>pattern has personal business tour and meal tour</t>
  </si>
  <si>
    <t>pattern has personal business tour and social or recreation tour</t>
  </si>
  <si>
    <t>pattern has shop tour and meal tour</t>
  </si>
  <si>
    <t>pattern has shop tour and social or recreation tour</t>
  </si>
  <si>
    <t>pattern has work stop and escort stop</t>
  </si>
  <si>
    <t>pattern has work stop and personal business stop</t>
  </si>
  <si>
    <t>pattern has work stop and shop stop</t>
  </si>
  <si>
    <t>pattern has work stop and meal stop</t>
  </si>
  <si>
    <t>pattern has work stop and social or recreation stop</t>
  </si>
  <si>
    <t>pattern has school stop and escort stop</t>
  </si>
  <si>
    <t>pattern has school stop and personal business stop</t>
  </si>
  <si>
    <t>pattern has school stop and shop stop</t>
  </si>
  <si>
    <t>pattern has school stop and meal stop</t>
  </si>
  <si>
    <t>pattern has school stop and social or recreation stop</t>
  </si>
  <si>
    <t>pattern has escort stop and personal business stop</t>
  </si>
  <si>
    <t>pattern has escort stop and shop stop</t>
  </si>
  <si>
    <t>pattern has escort stop and meal stop</t>
  </si>
  <si>
    <t>pattern has escort stop and social or recreation stop</t>
  </si>
  <si>
    <t>pattern has personal business stop and shop stop</t>
  </si>
  <si>
    <t>pattern has personal business stop and meal stop</t>
  </si>
  <si>
    <t>pattern has personal business stop and social or recreation stop</t>
  </si>
  <si>
    <t>pattern has shop stop and meal stop</t>
  </si>
  <si>
    <t>pattern has shop stop and social or recreation stop</t>
  </si>
  <si>
    <t>pattern has 1 tour purpose and 1 stop purpose</t>
  </si>
  <si>
    <t>pattern has 1 tour purpose and 2 stop purposes</t>
  </si>
  <si>
    <t>pattern has 1 tour purpose and 3+ stop purposes</t>
  </si>
  <si>
    <t>pattern has 2 tour purposes and 1 stop purpose</t>
  </si>
  <si>
    <t>pattern has 2 tour purposes and 2 stop purposes</t>
  </si>
  <si>
    <t>pattern has 3 tour purposes and 1 stop purpose</t>
  </si>
  <si>
    <t>pattern has 3 tour purposes and 2 stop purposes</t>
  </si>
  <si>
    <t>pattern has 2 tour purposes and 3 stop purposes</t>
  </si>
  <si>
    <t xml:space="preserve">patternHasNonMandatoryToursFlag * carsPerDriver                                </t>
  </si>
  <si>
    <t xml:space="preserve">patternHasNonMandatoryToursFlag * WorksAtHomeFlag                              </t>
  </si>
  <si>
    <t xml:space="preserve">patternHasNonMandatoryToursFlag * atHomeLogsum                                 </t>
  </si>
  <si>
    <t xml:space="preserve">patternHasNonMandatoryStopsFlag * carsPerDriver                                </t>
  </si>
  <si>
    <t xml:space="preserve">patternHasNonMandatoryStopsFlag * WorksAtHomeFlag                              </t>
  </si>
  <si>
    <t xml:space="preserve">patternHasNonMandatoryStopsFlag * atHomeLogsum                                 </t>
  </si>
  <si>
    <t xml:space="preserve">workPurposeConstant * (Buffer2 households + foodEmpl + retailEmpl + serviceEmpl + medicalEmpl)                                               </t>
  </si>
  <si>
    <t xml:space="preserve">schoolPurposeConstant * (Buffer2 households + foodEmpl + retailEmpl + serviceEmpl + medicalEmpl)                                                 </t>
  </si>
  <si>
    <t xml:space="preserve">escortPurposeConstant * (Buffer2 households + foodEmpl + retailEmpl + serviceEmpl + medicalEmpl)                                                 </t>
  </si>
  <si>
    <t xml:space="preserve">personalBusinessPurposeConstant * (Buffer2 households + foodEmpl + retailEmpl + serviceEmpl + medicalEmpl)                                                </t>
  </si>
  <si>
    <t xml:space="preserve">shopPurposeConstant * (Buffer2 households + foodEmpl + retailEmpl + serviceEmpl + medicalEmpl)                                                 </t>
  </si>
  <si>
    <t xml:space="preserve">mealPurposeConstant * (Buffer2 households + foodEmpl + retailEmpl + serviceEmpl + medicalEmpl)                                               </t>
  </si>
  <si>
    <t xml:space="preserve">socialOrRecreationPurposeConstant * (Buffer2 households + foodEmpl + retailEmpl + serviceEmpl + medicalEmpl)                                                     </t>
  </si>
  <si>
    <t xml:space="preserve">LN(max(1, number of tour purposes) * (Buffer2 households + foodEmpl + retailEmpl + serviceEmpl + medicalEmpl)                                                </t>
  </si>
  <si>
    <t xml:space="preserve">LN(max(1, number of stop purposes) * (Buffer2 households + foodEmpl + retailEmpl + serviceEmpl + medicalEmpl)                                                     </t>
  </si>
  <si>
    <t xml:space="preserve">patternHasNonMandatoryToursFlag * (Buffer2 households + foodEmpl + retailEmpl + serviceEmpl + medicalEmpl)                                 </t>
  </si>
  <si>
    <t xml:space="preserve">patternHasNonMandatoryToursFlag * (Buffer2 households + foodEmpl + retailEmpl + serviceEmpl + medicalEmpl) * IsChildAge5Through15Flag      </t>
  </si>
  <si>
    <t xml:space="preserve">patternHasNonMandatoryStopsFlag * (Buffer2 households + foodEmpl + retailEmpl + serviceEmpl + medicalEmpl)                                 </t>
  </si>
  <si>
    <t xml:space="preserve">patternHasNonMandatoryStopsFlag * (Buffer2 households + foodEmpl + retailEmpl + serviceEmpl + medicalEmpl) * IsChildAge5Through15Flag      </t>
  </si>
  <si>
    <t xml:space="preserve">usualWorkParcelFlag                                                                            </t>
  </si>
  <si>
    <t xml:space="preserve">IsPartTimeWorkerFlag * usualWorkParcelFlag                                                     </t>
  </si>
  <si>
    <t xml:space="preserve">IsStudentAgeFlag * usualWorkParcelFlag                                                         </t>
  </si>
  <si>
    <t xml:space="preserve">_primaryFlag * personDayHasTwoOrMoreWorkToursFlag * usualWorkParcelFlag                        </t>
  </si>
  <si>
    <t xml:space="preserve">personDayHasWorkStopsFlag * usualWorkParcelFlag                                                </t>
  </si>
  <si>
    <t xml:space="preserve">_secondaryFlag * usualWorkParcelFlag                                                           </t>
  </si>
  <si>
    <t xml:space="preserve"> notUsualWorkParcelFlag * samplingAdjustmentFactor                                             </t>
  </si>
  <si>
    <t xml:space="preserve"> IsHomeBasedTourFlag * notUsualWorkParcelFlag * timePressure                                   </t>
  </si>
  <si>
    <t xml:space="preserve"> notUsualWorkParcelFlag * IsFulltimeWorkerFlag * tourLogsum                                    </t>
  </si>
  <si>
    <t xml:space="preserve"> notUsualWorkParcelFlag * IsPartTimeWorkerFlag * tourLogsum                                    </t>
  </si>
  <si>
    <t xml:space="preserve"> notUsualWorkParcelFlag * IsNotFullOrPartTimeWorkerFlag * tourLogsum                           </t>
  </si>
  <si>
    <t xml:space="preserve"> notUsualWorkParcelFlag * IsRetiredAdultFlag * distanceFromOriginLog                           </t>
  </si>
  <si>
    <t xml:space="preserve"> notUsualWorkParcelFlag * distanceFromWorkLog                                                  </t>
  </si>
  <si>
    <t xml:space="preserve"> notUsualWorkParcelFlag * person.IsStudentAgeFlag * distanceFromSchoolLog                      </t>
  </si>
  <si>
    <t xml:space="preserve"> notUsualWorkParcelFlag * noCarCompetitionFlag * ParkingHourlyEmploymentCommercialMixBuffer1   </t>
  </si>
  <si>
    <t xml:space="preserve"> notUsualWorkParcelFlag * empEduBuffer                                                         </t>
  </si>
  <si>
    <t xml:space="preserve"> notUsualWorkParcelFlag * empOfcBuffer                                                         </t>
  </si>
  <si>
    <t xml:space="preserve"> notUsualWorkParcelFlag * housesBuffer                                                         </t>
  </si>
  <si>
    <t xml:space="preserve"> notUsualWorkParcelFlag * empIndBuffer                                                         </t>
  </si>
  <si>
    <t xml:space="preserve">notUsualWorkParcelFlag * EmploymentEducation                                       </t>
  </si>
  <si>
    <t xml:space="preserve">notUsualWorkParcelFlag * EmploymentFood                                            </t>
  </si>
  <si>
    <t xml:space="preserve">notUsualWorkParcelFlag * EmploymentGovernment                                      </t>
  </si>
  <si>
    <t xml:space="preserve">notUsualWorkParcelFlag * EmploymentOffice                                          </t>
  </si>
  <si>
    <t xml:space="preserve">notUsualWorkParcelFlag * EmploymentRetail                                          </t>
  </si>
  <si>
    <t xml:space="preserve">notUsualWorkParcelFlag * EmploymentService                                         </t>
  </si>
  <si>
    <t xml:space="preserve">notUsualWorkParcelFlag * EmploymentMedical                                         </t>
  </si>
  <si>
    <t xml:space="preserve">notUsualWorkParcelFlag * EmploymentIndustrial + EmploymentAgricultureConstruction  </t>
  </si>
  <si>
    <t xml:space="preserve">notUsualWorkParcelFlag * Households                                                </t>
  </si>
  <si>
    <t xml:space="preserve">notUsualWorkParcelFlag * StudentsUniversity                                        </t>
  </si>
  <si>
    <t xml:space="preserve">usualWorkParcelFlag * 1                                                            </t>
  </si>
  <si>
    <t xml:space="preserve">workAwayFromHomeFlag * sampleItem.AdjustmentFactor                                                                             </t>
  </si>
  <si>
    <t xml:space="preserve">workAwayFromHomeFlag * IsFulltimeWorkerFlag * workTourLogsum                                                                   </t>
  </si>
  <si>
    <t xml:space="preserve">workAwayFromHomeFlag * IsPartTimeWorkerFlag * workTourLogsum                                                                   </t>
  </si>
  <si>
    <t xml:space="preserve">workAwayFromHomeFlag * IsNotFullOrPartTimeWorkerFlag * workTourLogsum                                                          </t>
  </si>
  <si>
    <t xml:space="preserve">workAwayFromHomeFlag * LN(1 + one-way drive dist (10s of mi))                                                                  </t>
  </si>
  <si>
    <t xml:space="preserve">workAwayFromHomeFlag * IsFulltimeWorkerFlag * [One-way drive dist--0-3.5 mi (10s of mi)]                                       </t>
  </si>
  <si>
    <t xml:space="preserve">workAwayFromHomeFlag * IsFulltimeWorkerFlag * [One-way drive dist--3.5-10 mi (10s of mi)]                                      </t>
  </si>
  <si>
    <t xml:space="preserve">workAwayFromHomeFlag * IsFulltimeWorkerFlag * [One-way drive dist--10+ mi (10s of mi)]                                         </t>
  </si>
  <si>
    <t xml:space="preserve">workAwayFromHomeFlag * IsPartTimeWorkerFlag * LN(1 + one-way drive dist (10s of mi))                                           </t>
  </si>
  <si>
    <t xml:space="preserve">workAwayFromHomeFlag * IsNotFullOrPartTimeWorkerFlag * LN(1 + one-way drive dist (10s of mi))                                  </t>
  </si>
  <si>
    <t xml:space="preserve">workAwayFromHomeFlag * Has0To15KIncomeFlag * LN(1 + one-way drive dist (10s of mi))                                            </t>
  </si>
  <si>
    <t xml:space="preserve">workAwayFromHomeFlag * Has50To75KIncomeFlag * LN(1 + one-way drive dist (10s of mi))                                           </t>
  </si>
  <si>
    <t xml:space="preserve">workAwayFromHomeFlag * Has75To100KIncomeFlag * LN(1 + one-way drive dist (10s of mi))                                          </t>
  </si>
  <si>
    <t xml:space="preserve">workAwayFromHomeFlag * IsFemaleFlag * LN(1 + one-way drive dist (10s of mi))                                                   </t>
  </si>
  <si>
    <t xml:space="preserve">workAwayFromHomeFlag * IsStudentAgeFlag * distanceFromSchool                                                                   </t>
  </si>
  <si>
    <t xml:space="preserve">workAwayFromHomeFlag * IsFulltimeWorkerFlag * aggregateLogsum                                                                  </t>
  </si>
  <si>
    <t xml:space="preserve">workAwayFromHomeFlag * IsPartTimeWorkerFlag * aggregateLogsum                                                                  </t>
  </si>
  <si>
    <t xml:space="preserve">workAwayFromHomeFlag * IsNotFullOrPartTimeWorkerFlag * aggregateLogsum                                                         </t>
  </si>
  <si>
    <t xml:space="preserve">workAwayFromHomeFlag * parcelParkingDensity                                                                                    </t>
  </si>
  <si>
    <t xml:space="preserve">workAwayFromHomeFlag * c34Ratio                                                                                                </t>
  </si>
  <si>
    <t xml:space="preserve">workAwayFromHomeFlag * HasValidIncomeFlag * LN(1 + employmentserviceBuffer2)                                                   </t>
  </si>
  <si>
    <t xml:space="preserve">workAwayFromHomeFlag * HasValidIncomeFlag * LN(1 + employmenteducationBuffer2)                                                 </t>
  </si>
  <si>
    <t xml:space="preserve">workAwayFromHomeFlag * HasValidIncomeFlag * LN(1 + employmentfoodBuffer2)                                                      </t>
  </si>
  <si>
    <t xml:space="preserve">workAwayFromHomeFlag * HasValidIncomeFlag * LN(1 + employmentgovernmentBuffer2)                                                </t>
  </si>
  <si>
    <t xml:space="preserve">workAwayFromHomeFlag * HasValidIncomeFlag * LN(1 + employmentofficeBuffer2)                                                    </t>
  </si>
  <si>
    <t xml:space="preserve">workAwayFromHomeFlag * HasValidIncomeFlag * LN(1 + employmentmedicalBuffer2)                                                   </t>
  </si>
  <si>
    <t xml:space="preserve">workAwayFromHomeFlag * HasValidIncomeFlag * LN(1 + householdsBuffer2)                                                          </t>
  </si>
  <si>
    <t xml:space="preserve">workAwayFromHomeFlag * HasValidIncomeFlag * LN(1 + studentsUniversityBuffer2)                                                  </t>
  </si>
  <si>
    <t xml:space="preserve">workAwayFromHomeFlag * HasValidIncomeFlag * IsFulltimeWorkerFlag * LN(1 + studentsK12Buffer2)                                  </t>
  </si>
  <si>
    <t xml:space="preserve">workAwayFromHomeFlag * HasValidIncomeFlag * IsFulltimeWorkerFlag * LN(1 + studentsUniversityBuffer2)                           </t>
  </si>
  <si>
    <t xml:space="preserve">workAwayFromHomeFlag * HasValidIncomeFlag * IsPartTimeWorkerFlag * LN(1 + employmentIndustrialAgricultureConstructionBuffer2)  </t>
  </si>
  <si>
    <t xml:space="preserve">workAwayFromHomeFlag * HasValidIncomeFlag * IsNotFullOrPartTimeWorkerFlag * LN(1 + employmentfoodBuffer2)                      </t>
  </si>
  <si>
    <t xml:space="preserve">workAwayFromHomeFlag * HasValidIncomeFlag * IsNotFullOrPartTimeWorkerFlag * LN(1 + employmentmedicalBuffer2)                   </t>
  </si>
  <si>
    <t xml:space="preserve">workAwayFromHomeFlag * IsFulltimeWorkerFlag * Has75KPlusIncomeFlag * LN(1 + employmentTotalBuffer2)                            </t>
  </si>
  <si>
    <t xml:space="preserve">workAwayFromHomeFlag * IsNotFullOrPartTimeWorkerFlag * HasLowIncomeFlag * LN(1 + employmentgovernmentBuffer2)                  </t>
  </si>
  <si>
    <t xml:space="preserve">workAwayFromHomeFlag * IsNotFullOrPartTimeWorkerFlag * HasLowIncomeFlag * LN(1 + employmentemploymentTotalBuffer2)             </t>
  </si>
  <si>
    <t xml:space="preserve">workAtHomeFlag                                                                                                                 </t>
  </si>
  <si>
    <t xml:space="preserve">workAtHomeFlag * IsPartTimeWorkerFlag                                                                                          </t>
  </si>
  <si>
    <t xml:space="preserve">workAtHomeFlag * IsStudentAgeFlag                                                                                              </t>
  </si>
  <si>
    <t xml:space="preserve">workAtHomeFlag * IsFemaleFlag                                                                                                  </t>
  </si>
  <si>
    <t xml:space="preserve">workAwayFromHomeFlag * HasValidIncomeFlag * EmploymentService                                                            </t>
  </si>
  <si>
    <t xml:space="preserve">workAwayFromHomeFlag * HasValidIncomeFlag * EmploymentEducation                                                          </t>
  </si>
  <si>
    <t xml:space="preserve">workAwayFromHomeFlag * HasValidIncomeFlag * EmploymentFood                                                               </t>
  </si>
  <si>
    <t xml:space="preserve">workAwayFromHomeFlag * HasValidIncomeFlag * EmploymentGovernment                                                         </t>
  </si>
  <si>
    <t xml:space="preserve">workAwayFromHomeFlag * HasValidIncomeFlag * EmploymentOffice                                                             </t>
  </si>
  <si>
    <t xml:space="preserve">workAwayFromHomeFlag * HasValidIncomeFlag * EmploymentRetail                                                             </t>
  </si>
  <si>
    <t xml:space="preserve">workAwayFromHomeFlag * HasValidIncomeFlag * EmploymentMedical                                                            </t>
  </si>
  <si>
    <t xml:space="preserve">workAwayFromHomeFlag * HasValidIncomeFlag * employmentIndustrialAgricultureConstruction                                  </t>
  </si>
  <si>
    <t xml:space="preserve">workAwayFromHomeFlag * HasValidIncomeFlag * StudentsUniversity                                                           </t>
  </si>
  <si>
    <t xml:space="preserve">workAwayFromHomeFlag * HasValidIncomeFlag * IsFulltimeWorkerFlag * EmploymentGovernment                                  </t>
  </si>
  <si>
    <t xml:space="preserve">workAwayFromHomeFlag * HasValidIncomeFlag * IsFulltimeWorkerFlag * employmentIndustrialAgricultureConstruction           </t>
  </si>
  <si>
    <t xml:space="preserve">workAwayFromHomeFlag * HasValidIncomeFlag * IsPartTimeWorkerFlag * employmentIndustrialAgricultureConstruction           </t>
  </si>
  <si>
    <t xml:space="preserve">workAwayFromHomeFlag * HasValidIncomeFlag * IsNotFullOrPartTimeWorkerFlag * EmploymentEducation                          </t>
  </si>
  <si>
    <t xml:space="preserve">workAwayFromHomeFlag * HasValidIncomeFlag * IsNotFullOrPartTimeWorkerFlag * EmploymentFood                               </t>
  </si>
  <si>
    <t xml:space="preserve">workAwayFromHomeFlag * HasValidIncomeFlag * IsNotFullOrPartTimeWorkerFlag * EmploymentRetail                             </t>
  </si>
  <si>
    <t xml:space="preserve">workAwayFromHomeFlag * HasLowIncomeFlag * EmploymentRetail                                                               </t>
  </si>
  <si>
    <t xml:space="preserve">workAwayFromHomeFlag * HasLowIncomeFlag * EmploymentService                                                              </t>
  </si>
  <si>
    <t xml:space="preserve">workAwayFromHomeFlag * Has50To75KIncomeFlag * EmploymentMedical                                                          </t>
  </si>
  <si>
    <t xml:space="preserve">workAwayFromHomeFlag * Has50To75KIncomeFlag * EmploymentOffice                                                           </t>
  </si>
  <si>
    <t xml:space="preserve">workAwayFromHomeFlag * Has75KPlusIncomeFlag * EmploymentEducation                                                        </t>
  </si>
  <si>
    <t xml:space="preserve">workAwayFromHomeFlag * Has75KPlusIncomeFlag * EmploymentGovernment                                                       </t>
  </si>
  <si>
    <t xml:space="preserve">workAwayFromHomeFlag * Has75KPlusIncomeFlag * EmploymentMedical                                                          </t>
  </si>
  <si>
    <t xml:space="preserve">workAwayFromHomeFlag * Has75KPlusIncomeFlag * EmploymentOffice                                                           </t>
  </si>
  <si>
    <t xml:space="preserve">workAwayFromHomeFlag * IsFulltimeWorkerFlag * Has75KPlusIncomeFlag * EmploymentGovernment                                </t>
  </si>
  <si>
    <t xml:space="preserve">workAwayFromHomeFlag * IsFulltimeWorkerFlag * (not Has75KPlusIncome)Flag * employmentIndustrialAgricultureConstruction   </t>
  </si>
  <si>
    <t xml:space="preserve">workAwayFromHomeFlag * IsPartTimeWorkerFlag * (not HasLowIncome)Flag * EmploymentMedical                                 </t>
  </si>
  <si>
    <t xml:space="preserve">workAwayFromHomeFlag * (not IsFulltimeWorker)Flag * Has75KPlusIncomeFlag * EmploymentOffice                              </t>
  </si>
  <si>
    <t xml:space="preserve">workAwayFromHomeFlag * IsNotFullOrPartTimeWorkerFlag * (not HasLowIncome)Flag * EmploymentRetail                         </t>
  </si>
  <si>
    <t xml:space="preserve">workAwayFromHomeFlag * HasMissingIncomeFlag * EmploymentTotal                                                            </t>
  </si>
  <si>
    <t xml:space="preserve">workAwayFromHomeFlag * HasMissingIncomeFlag * StudentsUniversity                                                         </t>
  </si>
  <si>
    <t xml:space="preserve">workAtHomeFlag * 100                                                                                                     </t>
  </si>
  <si>
    <t>Logsum of conditional alternatives in atHome vs awayFromHome usual work location choice</t>
  </si>
  <si>
    <t>Logsum of conditional alternatives in usual vs non-usual work tour destination choice</t>
  </si>
  <si>
    <t>Logsum of conditional alternatives in atHome vs awayFromHome usual school location choice</t>
  </si>
  <si>
    <t xml:space="preserve">schoolAwayFromHomeFlag * sampling Adjustment Factor                                                     </t>
  </si>
  <si>
    <t xml:space="preserve">schoolAwayFromHomeFlag * IsChildUnder5Flag * schoolTourLogsum                                           </t>
  </si>
  <si>
    <t xml:space="preserve">schoolAwayFromHomeFlag * IsChildAge5Through15Flag * schoolTourLogsum                                    </t>
  </si>
  <si>
    <t xml:space="preserve">schoolAwayFromHomeFlag * IsDrivingAgeStudentFlag * schoolTourLogsum                                     </t>
  </si>
  <si>
    <t xml:space="preserve">schoolAwayFromHomeFlag * IsUniversityStudentFlag * schoolTourLogsum                                     </t>
  </si>
  <si>
    <t xml:space="preserve">schoolAwayFromHomeFlag * (not IsStudentAge)Flag * schoolTourLogsum                                      </t>
  </si>
  <si>
    <t xml:space="preserve">schoolAwayFromHomeFlag * IsChildUnder5Flag *  [One-way drive dist--0-1 mi (10s of mi)]                  </t>
  </si>
  <si>
    <t xml:space="preserve">schoolAwayFromHomeFlag * IsChildUnder5Flag * [One-way drive dist--1-5 mi (10s of mi)]                   </t>
  </si>
  <si>
    <t xml:space="preserve">schoolAwayFromHomeFlag * IsChildUnder5Flag * [One-way drive dist--5+ mi (10s of mi)]                    </t>
  </si>
  <si>
    <t xml:space="preserve">schoolAwayFromHomeFlag * IsChildAge5Through15Flag *  [One-way drive dist--0-1 mi (10s of mi)]           </t>
  </si>
  <si>
    <t xml:space="preserve">schoolAwayFromHomeFlag * IsChildAge5Through15Flag * [One-way drive dist--1-5 mi (10s of mi)]            </t>
  </si>
  <si>
    <t xml:space="preserve">schoolAwayFromHomeFlag * IsChildAge5Through15Flag * [One-way drive dist--5+ mi (10s of mi)]             </t>
  </si>
  <si>
    <t xml:space="preserve">schoolAwayFromHomeFlag * IsDrivingAgeStudentFlag * LN(1 + one-way drive dist (10s of mi))               </t>
  </si>
  <si>
    <t xml:space="preserve">schoolAwayFromHomeFlag * IsUniversityStudentFlag * LN(1 + one-way drive dist (10s of mi))               </t>
  </si>
  <si>
    <t xml:space="preserve">schoolAwayFromHomeFlag * (not IsStudentAge)Flag * LN(1 + one-way drive dist (10s of mi))                </t>
  </si>
  <si>
    <t xml:space="preserve">schoolAwayFromHomeFlag * (not IsStudentAge)Flag * distanceFromWork                                      </t>
  </si>
  <si>
    <t xml:space="preserve">schoolAwayFromHomeFlag * IsChildUnder5Flag * aggregateLogsum                                            </t>
  </si>
  <si>
    <t xml:space="preserve">schoolAwayFromHomeFlag * IsChildAge5Through15Flag * aggregateLogsum                                     </t>
  </si>
  <si>
    <t xml:space="preserve">schoolAwayFromHomeFlag * IsDrivingAgeStudentFlag * aggregateLogsum                                      </t>
  </si>
  <si>
    <t xml:space="preserve">schoolAwayFromHomeFlag * IsUniversityStudentFlag * aggregateLogsum                                      </t>
  </si>
  <si>
    <t xml:space="preserve">schoolAwayFromHomeFlag * (not IsStudentAge)Flag * aggregateLogsum                                       </t>
  </si>
  <si>
    <t xml:space="preserve">schoolAwayFromHomeFlag * IsChildUnder5Flag * HouseholdsBuffer2 * 0.01                                   </t>
  </si>
  <si>
    <t xml:space="preserve">schoolAwayFromHomeFlag * IsChildUnder5Flag * StudentsHighSchoolBuffer1 * 0.01                           </t>
  </si>
  <si>
    <t xml:space="preserve">schoolAwayFromHomeFlag * (not IsAdult)Flag * StudentsUniversityBuffer2 * 0.01                           </t>
  </si>
  <si>
    <t xml:space="preserve">schoolAwayFromHomeFlag * IsChildAge5Through15Flag * StudentsK8Buffer1 * 0.01                            </t>
  </si>
  <si>
    <t xml:space="preserve">schoolAwayFromHomeFlag * IsDrivingAgeStudentFlag * StudentsHighSchoolBuffer1 * 0.01                     </t>
  </si>
  <si>
    <t xml:space="preserve">schoolAwayFromHomeFlag * IsUniversityStudentFlag * EmploymentEducationBuffer1 * 0.01                    </t>
  </si>
  <si>
    <t xml:space="preserve">schoolAwayFromHomeFlag * IsAdultFlag * StudentsUniversityBuffer1 * 0.01                                 </t>
  </si>
  <si>
    <t xml:space="preserve">schoolAwayFromHomeFlag * IsAdultFlag * StudentsUniversityBuffer2 * 0.01                                 </t>
  </si>
  <si>
    <t xml:space="preserve">schoolAwayFromHomeFlag * IsAdultFlag * StudentsK8Buffer1 * 0.01                                         </t>
  </si>
  <si>
    <t xml:space="preserve">schoolAtHomeFlag                                                                                        </t>
  </si>
  <si>
    <t xml:space="preserve">schoolAtHomeFlag * (not person.IsStudentAge)Flag                                                        </t>
  </si>
  <si>
    <t xml:space="preserve">schoolAtHomeFlag * Household Size                                                                       </t>
  </si>
  <si>
    <t xml:space="preserve">schoolAwayFromHomeFlag * IsChildUnder5Flag * EmploymentEducation            </t>
  </si>
  <si>
    <t xml:space="preserve">schoolAwayFromHomeFlag * IsChildUnder5Flag * EmploymentService              </t>
  </si>
  <si>
    <t xml:space="preserve">schoolAwayFromHomeFlag * IsChildUnder5Flag * EmploymentOffice               </t>
  </si>
  <si>
    <t xml:space="preserve">schoolAwayFromHomeFlag * IsChildUnder5Flag * EmploymentTotal                </t>
  </si>
  <si>
    <t xml:space="preserve">schoolAwayFromHomeFlag * IsChildUnder5Flag * Households                     </t>
  </si>
  <si>
    <t xml:space="preserve">schoolAwayFromHomeFlag * IsChildUnder5Flag * StudentsK12                    </t>
  </si>
  <si>
    <t xml:space="preserve">schoolAwayFromHomeFlag * IsChildAge5Through15Flag * EmploymentEducation     </t>
  </si>
  <si>
    <t xml:space="preserve">schoolAwayFromHomeFlag * IsChildAge5Through15Flag * EmploymentService       </t>
  </si>
  <si>
    <t xml:space="preserve">schoolAwayFromHomeFlag * IsChildAge5Through15Flag * EmploymentOffice        </t>
  </si>
  <si>
    <t xml:space="preserve">schoolAwayFromHomeFlag * IsChildAge5Through15Flag * EmploymentTotal         </t>
  </si>
  <si>
    <t xml:space="preserve">schoolAwayFromHomeFlag * IsChildAge5Through15Flag * Households              </t>
  </si>
  <si>
    <t xml:space="preserve">schoolAwayFromHomeFlag * IsChildAge5Through15Flag * StudentsK12             </t>
  </si>
  <si>
    <t xml:space="preserve">schoolAwayFromHomeFlag * IsDrivingAgeStudentFlag * EmploymentEducation      </t>
  </si>
  <si>
    <t xml:space="preserve">schoolAwayFromHomeFlag * IsDrivingAgeStudentFlag * EmploymentService        </t>
  </si>
  <si>
    <t xml:space="preserve">schoolAwayFromHomeFlag * IsDrivingAgeStudentFlag * EmploymentOffice         </t>
  </si>
  <si>
    <t xml:space="preserve">schoolAwayFromHomeFlag * IsDrivingAgeStudentFlag * EmploymentTotal          </t>
  </si>
  <si>
    <t xml:space="preserve">schoolAwayFromHomeFlag * IsDrivingAgeStudentFlag * Households               </t>
  </si>
  <si>
    <t xml:space="preserve">schoolAwayFromHomeFlag * IsDrivingAgeStudentFlag * StudentsK12              </t>
  </si>
  <si>
    <t xml:space="preserve">schoolAwayFromHomeFlag * IsAdultFlag * EmploymentEducation                  </t>
  </si>
  <si>
    <t xml:space="preserve">schoolAwayFromHomeFlag * IsAdultFlag * EmploymentService                    </t>
  </si>
  <si>
    <t xml:space="preserve">schoolAwayFromHomeFlag * IsAdultFlag * EmploymentOffice                     </t>
  </si>
  <si>
    <t xml:space="preserve">schoolAwayFromHomeFlag * IsAdultFlag * EmploymentTotal                      </t>
  </si>
  <si>
    <t xml:space="preserve">schoolAwayFromHomeFlag * IsAdultFlag * StudentsUniversity                   </t>
  </si>
  <si>
    <t xml:space="preserve">schoolAwayFromHomeFlag * IsAdultFlag * StudentsK12                          </t>
  </si>
  <si>
    <t xml:space="preserve">SchoolAtHomeFlag * 100                                                      </t>
  </si>
  <si>
    <t>Park and ride shadow pricing'!A1</t>
  </si>
  <si>
    <t>Park and ride lot capacity constraint is addressed via shadow pricing.  The shadow price file gives change in shadow price, shadow price, exogenous load and park and ride load for each minute of the day.</t>
  </si>
  <si>
    <t>The park and ride shadow price file:  working\park_and_ride_shadow_prices.txt</t>
  </si>
  <si>
    <t>NODEID</t>
  </si>
  <si>
    <t>The shadow price from this iteration minus the shadow price from the prior iteration.  Recorded for each minute, with minute 0000 representing the first minute after 3AM, and 1439 the last minute before 3AM</t>
  </si>
  <si>
    <t>The shadow price from this iteration.  Recorded for each minute. (negative values reduce utility in lot choice model to prevent excess demand)</t>
  </si>
  <si>
    <t>Modeled park and ride lot load.  Recorded for each minute.</t>
  </si>
  <si>
    <t>DIFF0000 through DIFF1439 (1440 columns)</t>
  </si>
  <si>
    <t>PRICE0000 through PRICE1439 (1440 columns)</t>
  </si>
  <si>
    <t>EXLOAD0000 through EXLOAD1439 (1440 columns)</t>
  </si>
  <si>
    <t>PRLOAD0000 through PRLOAD 1439 (1440 columns)</t>
  </si>
  <si>
    <t>Format:   ASCII delimited, with header.  The delimiter can be specified in the configuration file</t>
  </si>
  <si>
    <t>Using Capacity-Constrained Park and Ride Lot Choice In DaySim</t>
  </si>
  <si>
    <t>In order to use park and ride capacity constraint in a DaySim run, two additional configuration parameters are required:</t>
  </si>
  <si>
    <t>ShouldUseParkAndRideShadowPricing="true"</t>
  </si>
  <si>
    <t>ParkAndRideShadowPriceDelimiter="9" (the delimiter can be any standard ascii delimiter code)</t>
  </si>
  <si>
    <t>Column Label</t>
  </si>
  <si>
    <t>Exogenous load.  Recorded for each minute.  Can be supplied by user to represent demand coming from other than commuters living and working within the region.  DaySim takes exogenous load into consideration in setting the shadow prices, and does not change the exogenous load from iteration to iteration.</t>
  </si>
  <si>
    <t xml:space="preserve">Usage:   If DaySim doesn’t find this file, it starts the shadow pricing from scratch, and writes the results to a new file.  If it finds the file, it reads it, uses the information to influence lot choice, adjusts shadow prices, and replaces the file with the new results. </t>
  </si>
  <si>
    <t>DaySim uses capacity-constrained park and ride lot choice.  It keeps track of every park and ride lot’s vehicle load for every minute throughout the day.  Each time a tour is determined to be by park and ride mode and the lot choice has been modeled, DaySim increases the load in the lot by one for each minute from when the vehicle arrives at the lot until it departs.  The capacity constraint is implemented through a shadow pricing mechanism.  At the end of each DaySim run, DaySim compares the load to capacity for each lot for each minute of the day.  If a lot is over capacity for a particular minute, a shadow price is set that adjusts the lot’s utility downward for that minute.  DaySim’s within-day models should be re-iterated until all lots are approximately within capacity throughout the day.  Through the re-iteration process, DaySim adjusts lot choice, mode choice, time-of-day choice, etc in a behaviorally realistic response to the capacity constraint.</t>
  </si>
  <si>
    <t>0 autos</t>
  </si>
  <si>
    <t>household.Has1Driver.ToFlag());</t>
  </si>
  <si>
    <t>2 autos</t>
  </si>
  <si>
    <t>3 autos</t>
  </si>
  <si>
    <t>4+ autos</t>
  </si>
  <si>
    <t>household.Has2Drivers.ToFlag());</t>
  </si>
  <si>
    <t>1 auto</t>
  </si>
  <si>
    <t>household.Has3Drivers.ToFlag());</t>
  </si>
  <si>
    <t>household.Has4OrMoreDrivers.ToFlag());</t>
  </si>
  <si>
    <t>household has at least as many cars as workers</t>
  </si>
  <si>
    <t>household.HouseholdTotals.PartTimeWorkersPerDrivingAgeMembers);</t>
  </si>
  <si>
    <t>household.HouseholdTotals.RetiredAdultsPerDrivingAgeMembers);</t>
  </si>
  <si>
    <t>household.HouseholdTotals.UniversityStudentsPerDrivingAgeMembers);</t>
  </si>
  <si>
    <t>household.HouseholdTotals.DrivingAgeStudentsPerDrivingAgeMembers);</t>
  </si>
  <si>
    <t>household.HouseholdTotals.HomeBasedPersonsPerDrivingAgeMembers);</t>
  </si>
  <si>
    <t>household.HouseholdTotals.ChildrenUnder5PerDrivingAgeMembers);</t>
  </si>
  <si>
    <t>household.Has0To15KIncome.ToFlag());</t>
  </si>
  <si>
    <t>household.Has50To75KIncome.ToFlag());</t>
  </si>
  <si>
    <t>household.Has75KPlusIncome.ToFlag());</t>
  </si>
  <si>
    <t>household.HasMissingIncome.ToFlag());</t>
  </si>
  <si>
    <t>(workTourModeLogsumWithFullCarOwnership - workTourModeLogsumWithNoCarOwnership)</t>
  </si>
  <si>
    <t>1-4+ autos</t>
  </si>
  <si>
    <t>(workTourModeLogsumWithFullCarOwnership - workTourModeLogsumWithNoCarOwnership) for households with more drivers than cars</t>
  </si>
  <si>
    <t>schoolTourLogsumDifference);</t>
  </si>
  <si>
    <t>Math.Log(distanceToStop));</t>
  </si>
  <si>
    <t>Math.Log(1 + household.ResidenceParcel.StopsTransitBuffer1)  for households with more drivers than cars</t>
  </si>
  <si>
    <t>household.ResidenceParcel.ParkingOffStreetPaidDailyPriceBuffer1);</t>
  </si>
  <si>
    <t>Log(1 + parcel.EmploymentFoodBuffer1 + parcel.EmploymentRetailBuffer1 + parcel.EmploymentServiceBuffer1 + parcel.EmploymentMedicalBuffer1)</t>
  </si>
  <si>
    <t>Log(1 + parcel.EmploymentFoodBuffer1 + parcel.EmploymentRetailBuffer1 + parcel.EmploymentServiceBuffer1 + parcel.EmploymentMedicalBuffer1) for households with more drivers than cars</t>
  </si>
  <si>
    <t>(workTourModeLogsumWithFullCarOwnership - workTourModeLogsumWithNoCarOwnership) * ruralFlag);</t>
  </si>
  <si>
    <t>ruralFlag);</t>
  </si>
  <si>
    <t>0-4+</t>
  </si>
  <si>
    <t>Number cars</t>
  </si>
  <si>
    <t>1 tour</t>
  </si>
  <si>
    <t>purpose);</t>
  </si>
  <si>
    <t>2+ work tours</t>
  </si>
  <si>
    <t>person.IsFulltimeWorker.ToFlag());</t>
  </si>
  <si>
    <t>person.IsPartTimeWorker.ToFlag());</t>
  </si>
  <si>
    <t>person.IsRetiredAdult.ToFlag());</t>
  </si>
  <si>
    <t>person.IsNonworkingAdult.ToFlag());</t>
  </si>
  <si>
    <t>person.IsUniversityStudent.ToFlag());</t>
  </si>
  <si>
    <t>person.IsDrivingAgeStudent.ToFlag());</t>
  </si>
  <si>
    <t>person.IsChildAge5Through15.ToFlag());</t>
  </si>
  <si>
    <t>person.IsChildUnder5.ToFlag());</t>
  </si>
  <si>
    <t>household.Has0To25KIncome.ToFlag());</t>
  </si>
  <si>
    <t>household.Has25To45KIncome.ToFlag());</t>
  </si>
  <si>
    <t>carsPerDriver);</t>
  </si>
  <si>
    <t>person.IsOnlyAdult.ToFlag());</t>
  </si>
  <si>
    <t>person.IsOnlyFullOrPartTimeWorker.ToFlag());</t>
  </si>
  <si>
    <t>person.IsFemale.ToFlag() * person.IsAdult.ToFlag() * (!household.HasChildrenUnder16).ToFlag());</t>
  </si>
  <si>
    <t>person.IsFemale.ToFlag() * person.IsAdult.ToFlag() * household.HasChildrenUnder5.ToFlag());</t>
  </si>
  <si>
    <t>person.IsFemale.ToFlag() * person.IsAdult.ToFlag() * household.HasChildrenAge5Through15.ToFlag());</t>
  </si>
  <si>
    <t>person.IsMale.ToFlag() * person.IsAdult.ToFlag() * household.HasChildrenUnder5.ToFlag());</t>
  </si>
  <si>
    <t>person.IsMale.ToFlag() * person.IsAdult.ToFlag() * household.HasChildrenAge5Through15.ToFlag());</t>
  </si>
  <si>
    <t>person.AgeIsBetween18And25.ToFlag());</t>
  </si>
  <si>
    <t>person.AgeIsBetween26And35.ToFlag());</t>
  </si>
  <si>
    <t>person.AgeIsBetween51And65.ToFlag());</t>
  </si>
  <si>
    <t>person.WorksAtHome.ToFlag());</t>
  </si>
  <si>
    <t>mixedDensity);</t>
  </si>
  <si>
    <t>intersectionDensity);</t>
  </si>
  <si>
    <t>2 work tours</t>
  </si>
  <si>
    <t>purposeLogsum); // accessibility effect has different coefficient for 2 and 3+</t>
  </si>
  <si>
    <t>3+ work tours</t>
  </si>
  <si>
    <t>personDay.WorkTours);</t>
  </si>
  <si>
    <t>personDay.SchoolTours);</t>
  </si>
  <si>
    <t>personDay.EscortTours);</t>
  </si>
  <si>
    <t>personDay.PersonalBusinessTours);</t>
  </si>
  <si>
    <t>personDay.ShoppingTours);</t>
  </si>
  <si>
    <t>personDay.MealTours);</t>
  </si>
  <si>
    <t>personDay.SocialTours);</t>
  </si>
  <si>
    <t>personDay.WorkStops);</t>
  </si>
  <si>
    <t>personDay.SchoolStops);</t>
  </si>
  <si>
    <t>personDay.EscortStops);</t>
  </si>
  <si>
    <t>personDay.PersonalBusinessStops);</t>
  </si>
  <si>
    <t>personDay.ShoppingStops);</t>
  </si>
  <si>
    <t>personDay.MealStops);</t>
  </si>
  <si>
    <t>personDay.SocialStops);</t>
  </si>
  <si>
    <t>1); // ASC</t>
  </si>
  <si>
    <t>2+ school tours</t>
  </si>
  <si>
    <t>2 school tours</t>
  </si>
  <si>
    <t>3+ school tours</t>
  </si>
  <si>
    <t>personDay.SchoolStops)</t>
  </si>
  <si>
    <t>2+ escort tours</t>
  </si>
  <si>
    <t>2 escort tours</t>
  </si>
  <si>
    <t>3+ escort tours</t>
  </si>
  <si>
    <t xml:space="preserve"> 2+ personal business tours</t>
  </si>
  <si>
    <t xml:space="preserve"> 2 personal business tours</t>
  </si>
  <si>
    <t>3+ personal business tours</t>
  </si>
  <si>
    <t xml:space="preserve"> 2+ shopping tours</t>
  </si>
  <si>
    <t xml:space="preserve"> 2 shopping tours</t>
  </si>
  <si>
    <t>3+ shopping tours</t>
  </si>
  <si>
    <t xml:space="preserve"> 2+ meal tours</t>
  </si>
  <si>
    <t xml:space="preserve"> 2 meal tours</t>
  </si>
  <si>
    <t>3+ meal tours</t>
  </si>
  <si>
    <t xml:space="preserve"> 2+ social/rec tours</t>
  </si>
  <si>
    <t xml:space="preserve"> 2 social/rec tours</t>
  </si>
  <si>
    <t>3+ social/rec tours</t>
  </si>
  <si>
    <t>work stop</t>
  </si>
  <si>
    <t>1);</t>
  </si>
  <si>
    <t>school stop</t>
  </si>
  <si>
    <t>escort stop</t>
  </si>
  <si>
    <t>personal business stop</t>
  </si>
  <si>
    <t>shopping stop</t>
  </si>
  <si>
    <t>meal stop</t>
  </si>
  <si>
    <t>social/rec stop</t>
  </si>
  <si>
    <t>no more stops</t>
  </si>
  <si>
    <t>(nCallsForTour &gt; 1).ToFlag());</t>
  </si>
  <si>
    <t>Math.Log(personDay.HomeBasedTours));</t>
  </si>
  <si>
    <t>personDay.HasTwoOrMoreWorkTours.ToFlag());</t>
  </si>
  <si>
    <t>noCarsFlag);</t>
  </si>
  <si>
    <t>carCompetitionFlag);</t>
  </si>
  <si>
    <t>workAggregateLogsum);</t>
  </si>
  <si>
    <t>k8HighSchoolQtrMileLog);</t>
  </si>
  <si>
    <t>logsum from 'purpose-specific stop' alternatives in choice between 'more stops' and 'no more stops'</t>
  </si>
  <si>
    <t>Alternative</t>
  </si>
  <si>
    <t>twoSimulatedTripsFlag * halfTourFromOriginFlag);</t>
  </si>
  <si>
    <t>threeSimulatedTripsFlag * halfTourFromOriginFlag);</t>
  </si>
  <si>
    <t>fourSimulatedTripsFlag * halfTourFromOriginFlag);</t>
  </si>
  <si>
    <t>fiveSimulatedTripsFlag * halfTourFromOriginFlag);</t>
  </si>
  <si>
    <t>twoSimulatedTripsFlag * halfTourFromDestinationFlag);</t>
  </si>
  <si>
    <t>threeSimulatedTripsFlag * halfTourFromDestinationFlag);</t>
  </si>
  <si>
    <t>fourSimulatedTripsFlag * halfTourFromDestinationFlag);</t>
  </si>
  <si>
    <t>fiveSimulatedTripsFlag * halfTourFromDestinationFlag);</t>
  </si>
  <si>
    <t>homeBasedTours);</t>
  </si>
  <si>
    <t>simulatedToursFlag);</t>
  </si>
  <si>
    <t>notHomeBasedTourFlag);</t>
  </si>
  <si>
    <t>beforeMandatoryDestinationFlag);</t>
  </si>
  <si>
    <t>(transitTourFlag + walkTourFlag + bikeTourFlag) * c34Ratio * foodRetailServiceMedicalQtrMileLog);</t>
  </si>
  <si>
    <t>transitTourFlag);</t>
  </si>
  <si>
    <t>workTourFlag + schoolTourFlag);</t>
  </si>
  <si>
    <t>workTourFlag);</t>
  </si>
  <si>
    <t>schoolTourFlag);</t>
  </si>
  <si>
    <t>escortTourFlag);</t>
  </si>
  <si>
    <t>personalBusinessOrMedicalTourFlag);</t>
  </si>
  <si>
    <t>shoppingTourFlag);</t>
  </si>
  <si>
    <t>mealTourFlag);</t>
  </si>
  <si>
    <t>socialOrRecreationTourFlag);</t>
  </si>
  <si>
    <t>halfTourFromOriginFlag);</t>
  </si>
  <si>
    <t>simulatedWorkStops);</t>
  </si>
  <si>
    <t>simulatedSchoolStops);</t>
  </si>
  <si>
    <t>simulatedEscortStops);</t>
  </si>
  <si>
    <t>simulatedPersonalBusinessStops);</t>
  </si>
  <si>
    <t>simulatedShoppingStops);</t>
  </si>
  <si>
    <t>simulatedMealStops);</t>
  </si>
  <si>
    <t>simulatedSocialStops);</t>
  </si>
  <si>
    <t>simulatedWorkStopsFlag);</t>
  </si>
  <si>
    <t>remainingToursCount);</t>
  </si>
  <si>
    <t>duration);</t>
  </si>
  <si>
    <t>from9AMto11AMFlag + from11AMto1PMFlag + from1PMto3PMFlag + from3PMto5PMFlag);</t>
  </si>
  <si>
    <t>from7AMto9AMFlag + from7PMto9PMFlag + from9PMto11PMFlag + from11PMto7AMFlag);</t>
  </si>
  <si>
    <t>from7AMto9AMFlag);</t>
  </si>
  <si>
    <t>from7AMto9AMFlag + from9PMto11PMFlag + from11PMto7AMFlag);</t>
  </si>
  <si>
    <t>from11AMto1PMFlag + from1PMto3PMFlag + from3PMto5PMFlag);</t>
  </si>
  <si>
    <t>from7AMto9AMFlag + from11PMto7AMFlag);</t>
  </si>
  <si>
    <t>from11AMto1PMFlag + from1PMto3PMFlag);</t>
  </si>
  <si>
    <t>from7PMto9PMFlag);</t>
  </si>
  <si>
    <t>adultMaleFlag);</t>
  </si>
  <si>
    <t>childrenFlag * adultFemaleFlag);</t>
  </si>
  <si>
    <t>hov2TourFlag);</t>
  </si>
  <si>
    <t>hov3TourFlag);</t>
  </si>
  <si>
    <t>onePersonHouseholdFlag);</t>
  </si>
  <si>
    <t>partTimeWorkerFlag + retiredAdultFlag + drivingAgeStudentFlag);</t>
  </si>
  <si>
    <t>nonworkingAdultFlag + childAge5Through15Flag + childUnder5Flag);</t>
  </si>
  <si>
    <t>oneSimulatedTripFlag);</t>
  </si>
  <si>
    <t>The daily parking cost, in hundredths of monetary units, of the park and ride lot</t>
  </si>
  <si>
    <t>The X coordinate (in length units) of the park and ride node</t>
  </si>
  <si>
    <t>The Y coordinate (in lengthh units) of the park and ride node</t>
  </si>
  <si>
    <t>PathImpedance_AutoOperatingCostPerDistanceUnit="0.12"</t>
  </si>
  <si>
    <t>The auto operating cost, in Monetary Units per Distance Unit</t>
  </si>
  <si>
    <t>Coefficients_BaseCostCoefficientPerMonetaryUnit="-0.15"</t>
  </si>
  <si>
    <t>A base cost coefficient (per monetary unit), when income = BaseCostCoefficientIncomeLevel</t>
  </si>
  <si>
    <t>The household income level (monetary units per year) where the cost coeffcieint is the BaseCostCoefficient</t>
  </si>
  <si>
    <t xml:space="preserve">ShadowPriceDelimiter="9" </t>
  </si>
  <si>
    <t>/&gt;</t>
  </si>
  <si>
    <t>DataType="Actum"</t>
  </si>
  <si>
    <t>LengthUnitsPerFoot ="0.3048"</t>
  </si>
  <si>
    <t>DistanceUnitsPerMile ="1.60934"</t>
  </si>
  <si>
    <t>MonetaryUnitsPerDollar ="5.75"</t>
  </si>
  <si>
    <t>Identifies the presence of client-specific household input data (currently only used for Actum)</t>
  </si>
  <si>
    <t>Conversion factor DaySim uses to convert length units from the default of foot to another unit (here meter:  there are 0.3048 meters per foot) for all variables and parameters referred to using the term 'length'</t>
  </si>
  <si>
    <t>Conversion factor DaySim uses to convert distance units from the default of mile to another unit (here km:  there are 1.60934 meters per mile) for all variables and parameters referred to using the term 'distance'</t>
  </si>
  <si>
    <t>Conversion factor DaySim uses to convert monetary units from the default of Dollars to another unit (here Danish Kroner:  there were 5.75 DKR per dollar in 2010) for all variables and parameters that use the terms income or cost without reference to dollars</t>
  </si>
  <si>
    <t>PathImpedance_WalkMinutesPerDistanceUnit="20.0"</t>
  </si>
  <si>
    <t>The factor to convert parcel-based transit walk access/egress distance into time (in minutes per distance unit)</t>
  </si>
  <si>
    <t xml:space="preserve"> The area of the parcel in thousands of square length units</t>
  </si>
  <si>
    <t>Boundary between VeryLow and Low VOT groups, in Monetary units per hour</t>
  </si>
  <si>
    <t>Boundary between Low and Medium VOT groups, in Monetary units per hour</t>
  </si>
  <si>
    <t>Boundary between Medium and High VOT groups, in Monetary units per hour</t>
  </si>
  <si>
    <t>Boundary between High and VeryHigh VOT groups, in Monetary units per hour</t>
  </si>
  <si>
    <t>SkimDelimiter="44"</t>
  </si>
  <si>
    <t>The delimiter for text_IJ (ascii text) skim input files (9=TAB, 32=space, 44=comma)</t>
  </si>
  <si>
    <t>sqft_p</t>
  </si>
  <si>
    <t xml:space="preserve"> The X coordinate (length units) of the parcel centroid</t>
  </si>
  <si>
    <t xml:space="preserve"> The Y coordinate (length units) of the parcel centroid</t>
  </si>
  <si>
    <t>ShouldRunJointTourGenerationModel="true"</t>
  </si>
  <si>
    <t>JointTourGenerationModelCoefficients="C:\temp\sacog\JointTourGenerationModelCoefficients.F12"</t>
  </si>
  <si>
    <t>HouseholdDayPatternTypeModelCoefficients="C:\temp\actum\HouseholdDayPatternTypeModelCoefficients.F12"</t>
  </si>
  <si>
    <t>ShouldRunHouseholdDayPatternTypeModel="true"</t>
  </si>
  <si>
    <t>HouseholdDay</t>
  </si>
  <si>
    <t>TextSkimFilesContainHeaderRecord="true"</t>
  </si>
  <si>
    <t>if TRUE DaySim requires header line in text format skim files</t>
  </si>
  <si>
    <t>SamplingWeightsSettingsType="SamplingWeightsSettings"</t>
  </si>
  <si>
    <t>SamplingWeightsSettings</t>
  </si>
  <si>
    <t>The class name of the class that determines the number of destination sampling segments, sets the size and impedance parameters for destination sampling, and provides the logic for selecting the correct segment in a given sampling situation.  SamplingWeightsSettingsType="SamplingWeightsSettingsSimple" provides a simplified sampling scheme in cases where memory footprint is an issue.  It should not be used for model estimation and is inferior to "SamplingWeightsSettings" for application.</t>
  </si>
  <si>
    <t>MaximumHouseholdSize="20"</t>
  </si>
  <si>
    <t>The maximum household size that can be present in the input data</t>
  </si>
  <si>
    <t>Variable Definition</t>
  </si>
  <si>
    <t>Coefficient</t>
  </si>
  <si>
    <t>Standard Error</t>
  </si>
  <si>
    <t>t- stat</t>
  </si>
  <si>
    <t xml:space="preserve"> totAggregateLogsum</t>
  </si>
  <si>
    <t>constant_2</t>
  </si>
  <si>
    <t xml:space="preserve"> carCompetitionFlag + noCarsFlag</t>
  </si>
  <si>
    <t>constant_3</t>
  </si>
  <si>
    <t>constant_1</t>
  </si>
  <si>
    <t xml:space="preserve"> person.TransitPassOwnershipFlag</t>
  </si>
  <si>
    <t xml:space="preserve"> (nCallsForTour &gt; 2).ToFlag()</t>
  </si>
  <si>
    <t xml:space="preserve"> (personDay.Person.WorksAtHome).ToFlag()</t>
  </si>
  <si>
    <t xml:space="preserve"> workTourLogsum</t>
  </si>
  <si>
    <t xml:space="preserve"> (personDay.Person.IsPartTimeWorker).ToFlag()</t>
  </si>
  <si>
    <t xml:space="preserve"> (personDay.Person.IsUniversityStudent).ToFlag()</t>
  </si>
  <si>
    <t xml:space="preserve"> (personDay.Person.Household.Has0To25KIncome).ToFlag()</t>
  </si>
  <si>
    <t xml:space="preserve"> (personDay.Person.Household.Has100KPlusIncome).ToFlag()</t>
  </si>
  <si>
    <t xml:space="preserve"> (personDay.Person.Age &lt;= 30).ToFlag()</t>
  </si>
  <si>
    <t xml:space="preserve"> personDay.Person.TransitPassOwnershipFlag</t>
  </si>
  <si>
    <t xml:space="preserve"> personDay.Person.PayToParkAtWorkplaceFlag</t>
  </si>
  <si>
    <t xml:space="preserve"> noUsualWorkZone</t>
  </si>
  <si>
    <t xml:space="preserve"> countNonMandatory</t>
  </si>
  <si>
    <t xml:space="preserve"> ((simulatedMandatoryTours[2] &gt; 0).ToFlag())</t>
  </si>
  <si>
    <t xml:space="preserve"> (household.HouseholdTotals.AllWorkers == 1).ToFlag()</t>
  </si>
  <si>
    <t xml:space="preserve"> schoolTourLogsum</t>
  </si>
  <si>
    <t xml:space="preserve"> noCarsFlag + carCompetitionFlag</t>
  </si>
  <si>
    <t xml:space="preserve"> (personDay.Person.IsChildUnder5).ToFlag()</t>
  </si>
  <si>
    <t xml:space="preserve"> (personDay.Person.IsDrivingAgeStudent).ToFlag()</t>
  </si>
  <si>
    <t xml:space="preserve"> schoolZoneUniStu</t>
  </si>
  <si>
    <t xml:space="preserve"> (nCallsForTour == 2).ToFlag()</t>
  </si>
  <si>
    <t xml:space="preserve"> (nCallsForTour &gt;= 3).ToFlag()</t>
  </si>
  <si>
    <t xml:space="preserve"> noCarsFlag</t>
  </si>
  <si>
    <t xml:space="preserve"> atHomePersType[4]</t>
  </si>
  <si>
    <t xml:space="preserve">  mandatoryHTours/household.Size</t>
  </si>
  <si>
    <t xml:space="preserve">  sumAutoTimeWork/ (householdDay.Household.HouseholdTotals.FullAndPartTimeWorkers + 1)</t>
  </si>
  <si>
    <t xml:space="preserve"> nonMandPerstype[0]</t>
  </si>
  <si>
    <t xml:space="preserve"> nonMandPerstype[1]</t>
  </si>
  <si>
    <t xml:space="preserve"> nonMandPerstype[2]</t>
  </si>
  <si>
    <t xml:space="preserve"> nonMandPerstype[3]</t>
  </si>
  <si>
    <t xml:space="preserve"> nonMandPerstype[4]</t>
  </si>
  <si>
    <t xml:space="preserve"> nonMandPerstype[5]</t>
  </si>
  <si>
    <t xml:space="preserve"> nonMandPerstype[6]</t>
  </si>
  <si>
    <t xml:space="preserve"> nonMandPerstype[7]</t>
  </si>
  <si>
    <t xml:space="preserve"> countMandatory</t>
  </si>
  <si>
    <t xml:space="preserve"> totalAggregateLogsum</t>
  </si>
  <si>
    <t xml:space="preserve"> countWorkingAtHome</t>
  </si>
  <si>
    <t>constant_4</t>
  </si>
  <si>
    <t>constant_5</t>
  </si>
  <si>
    <t xml:space="preserve"> shoppingAggregateLogsum</t>
  </si>
  <si>
    <t>constant_6</t>
  </si>
  <si>
    <t xml:space="preserve"> Math.Log(1 + householdDay.Household.ResidenceParcel.HouseholdsBuffer1)</t>
  </si>
  <si>
    <t>constant_8</t>
  </si>
  <si>
    <t xml:space="preserve"> Math.Log(1 + householdDay.Household.ResidenceParcel.OpenSpaceType1Buffer1)</t>
  </si>
  <si>
    <t>constant_9</t>
  </si>
  <si>
    <t xml:space="preserve"> personDay.Person.IsPartTimeWorker.ToFlag()</t>
  </si>
  <si>
    <t xml:space="preserve"> atHomeDay</t>
  </si>
  <si>
    <t xml:space="preserve"> nonMandatoryTourDay</t>
  </si>
  <si>
    <t xml:space="preserve"> (personDay.Person.Age &lt; 30).ToFlag()</t>
  </si>
  <si>
    <t xml:space="preserve"> (personDay.Person.Age &gt;= 30 &amp;&amp; personDay.Person.Age &lt; 35).ToFlag()</t>
  </si>
  <si>
    <t xml:space="preserve"> countMandatory - mandatoryTourDay</t>
  </si>
  <si>
    <t xml:space="preserve"> countAtHome - atHomeDay</t>
  </si>
  <si>
    <t xml:space="preserve"> (personDay.Person.Gender == 1).ToFlag()</t>
  </si>
  <si>
    <t xml:space="preserve"> householdDay.Household.HouseholdTotals.ChildrenAge5Through15</t>
  </si>
  <si>
    <t xml:space="preserve"> usualWorkAtHome</t>
  </si>
  <si>
    <t xml:space="preserve"> ((householdDay.Household.Has0To25KIncome).ToFlag())</t>
  </si>
  <si>
    <t xml:space="preserve"> (personDay.Person.IsStudent.ToFlag())</t>
  </si>
  <si>
    <t xml:space="preserve"> (personDay.Person.UsualModeToWork == 1 || personDay.Person.UsualModeToWork == 2).ToFlag()</t>
  </si>
  <si>
    <t xml:space="preserve"> (personDay.Person.UsualModeToWork == 4 || personDay.Person.UsualModeToWork == 5 || personDay.Person.UsualModeToWork == 6 || personDay.Person.UsualModeToWork == 7).ToFlag()</t>
  </si>
  <si>
    <t>Absolute Value T-Stat</t>
  </si>
  <si>
    <t>Daysim 2.1</t>
  </si>
  <si>
    <t>Daysim 2.1 is the version of the Daysim Activity Based Model System created for the Puget Sound Regional Council in 2013.</t>
  </si>
  <si>
    <t xml:space="preserve">  (personDay.TotalCreatedTours&gt;=4).ToFlag()</t>
  </si>
  <si>
    <t xml:space="preserve">  (numStopPurposes&gt;=1).ToFlag()</t>
  </si>
  <si>
    <t xml:space="preserve">  (numTourPurposes&gt;=2).ToFlag()</t>
  </si>
  <si>
    <t xml:space="preserve">  person.TransitPassOwnershipFlag</t>
  </si>
  <si>
    <t xml:space="preserve">  (personDay.JointTours)</t>
  </si>
  <si>
    <t xml:space="preserve">  Math.Log(1+ (workDestinationDepartureTime-workDestinationArrivalTime)/60)</t>
  </si>
  <si>
    <t xml:space="preserve">  (household.Size==1).ToFlag()</t>
  </si>
  <si>
    <t xml:space="preserve"> (personDay.PatternType ==2).ToFlag()</t>
  </si>
  <si>
    <t xml:space="preserve"> personDay.JointTours</t>
  </si>
  <si>
    <t xml:space="preserve"> (personDay.EscortStops&gt;0).ToFlag()</t>
  </si>
  <si>
    <t>TwoPlusAdult, Children HH</t>
  </si>
  <si>
    <t xml:space="preserve"> (household.HouseholdType== Constants.HouseholdType.ONE_ADULT_WITH_CHILDREN).ToFlag()</t>
  </si>
  <si>
    <t xml:space="preserve"> (person.PersonType==Constants.PersonType.PART_TIME_WORKER).ToFlag()</t>
  </si>
  <si>
    <t xml:space="preserve"> (person.PersonType==Constants.PersonType.CHILD_UNDER_5).ToFlag()</t>
  </si>
  <si>
    <t xml:space="preserve"> (person.PersonType==Constants.PersonType.CHILD_AGE_5_THROUGH_15).ToFlag()</t>
  </si>
  <si>
    <t xml:space="preserve"> (person.PersonType==Constants.PersonType.UNIVERSITY_STUDENT).ToFlag()</t>
  </si>
  <si>
    <t xml:space="preserve"> (personDay.PatternType==2).ToFlag()</t>
  </si>
  <si>
    <t xml:space="preserve"> (personDay.PersonalBusinessStops&gt;0).ToFlag()</t>
  </si>
  <si>
    <t xml:space="preserve"> personalBusinessAggregateLogsum</t>
  </si>
  <si>
    <t xml:space="preserve"> (household.HouseholdType== Constants.HouseholdType.INDIVIDUAL_WORKER_STUDENT).ToFlag()</t>
  </si>
  <si>
    <t xml:space="preserve"> (household.HouseholdType== Constants.HouseholdType.INDIVIDUAL_NONWORKER_NONSTUDENT).ToFlag()</t>
  </si>
  <si>
    <t xml:space="preserve"> (personDay.ShoppingStops&gt;0).ToFlag()</t>
  </si>
  <si>
    <t xml:space="preserve"> (person.PersonType==Constants.PersonType.RETIRED_ADULT).ToFlag()</t>
  </si>
  <si>
    <t xml:space="preserve"> (household.HouseholdType== Constants.HouseholdType.ONE_PLUS_WORKER_STUDENT_ADULTS_AND_ONE_PLUS_NONWORKER_NONSTUDENT_ADULTS_WITHOUT_CHILDREN).ToFlag()</t>
  </si>
  <si>
    <t xml:space="preserve"> (household.Has100KPlusIncome).ToFlag()</t>
  </si>
  <si>
    <t xml:space="preserve"> mealAggregateLogsum</t>
  </si>
  <si>
    <t xml:space="preserve"> (household.HouseholdType== Constants.HouseholdType.TWO_PLUS_NONWORKER_NONSTUDENT_ADULTS_WITHOUT_CHILDREN).ToFlag()</t>
  </si>
  <si>
    <t>constant_7</t>
  </si>
  <si>
    <t xml:space="preserve"> household.HouseholdTotals.ChildrenUnder16</t>
  </si>
  <si>
    <t xml:space="preserve">  Math.Log(1+person.Household.ResidenceParcel.HouseholdsBuffer2)</t>
  </si>
  <si>
    <t xml:space="preserve"> Math.Log(1+household.ResidenceParcel.EmploymentMedicalBuffer2)</t>
  </si>
  <si>
    <t>Stop Making Tours</t>
  </si>
  <si>
    <t>Make Escort Tour</t>
  </si>
  <si>
    <t>Make Personal Business Tour</t>
  </si>
  <si>
    <t>Make Shopping Tour</t>
  </si>
  <si>
    <t>Make Meal Tour</t>
  </si>
  <si>
    <t>Make Social Tour</t>
  </si>
  <si>
    <t>Make Recreation Tour</t>
  </si>
  <si>
    <t>Make Medical Tour</t>
  </si>
  <si>
    <t>Variables For Stop Making Joint Tours Alterantives</t>
  </si>
  <si>
    <t>Stop Making Joint Tours</t>
  </si>
  <si>
    <t>(nCallsForTour == 2).ToFlag()</t>
  </si>
  <si>
    <t>(nCallsForTour == 3).ToFlag()</t>
  </si>
  <si>
    <t>(nCallsForTour &gt;= 4).ToFlag()</t>
  </si>
  <si>
    <t>noCarsFlag</t>
  </si>
  <si>
    <t>carsGrAdults</t>
  </si>
  <si>
    <t>Variables for Make Joint Tours Alternatives</t>
  </si>
  <si>
    <t>Fully Paired</t>
  </si>
  <si>
    <t>Full Half Tour 1</t>
  </si>
  <si>
    <t>Full Half Tour 2</t>
  </si>
  <si>
    <t>Partially Paired</t>
  </si>
  <si>
    <t>Partially Paired Half Tour 1</t>
  </si>
  <si>
    <t>Partially Paired Half-Tour 2</t>
  </si>
  <si>
    <t>Constant</t>
  </si>
  <si>
    <t>(countMandatoryAdults == household.HouseholdTotals.Adults).ToFlag() * (countMandatoryChildren == 1).ToFlag()</t>
  </si>
  <si>
    <t>(countMandatoryAdults == household.HouseholdTotals.Adults).ToFlag() * (countMandatoryChildren == 2).ToFlag()</t>
  </si>
  <si>
    <t>(countMandatoryAdults == household.HouseholdTotals.Adults).ToFlag() * (countMandatoryChildren &gt;= 2).ToFlag()</t>
  </si>
  <si>
    <t>(countMandatoryAdults == household.HouseholdTotals.Adults).ToFlag() * (countMandatoryChildren &gt;= 3).ToFlag()</t>
  </si>
  <si>
    <t>(countNonMandatoryAdults &gt; 0).ToFlag() * (countMandatoryChildren == 0).ToFlag()</t>
  </si>
  <si>
    <t>(countNonMandatoryAdults &gt; 0).ToFlag() * (countMandatoryChildren == 1).ToFlag()</t>
  </si>
  <si>
    <t>(countNonMandatoryAdults &gt; 0).ToFlag() * (countMandatoryChildren == 2).ToFlag()</t>
  </si>
  <si>
    <t>(countNonMandatoryAdults &gt; 0).ToFlag() * (countMandatoryChildren &gt;= 2).ToFlag()</t>
  </si>
  <si>
    <t>(countNonMandatoryAdults &gt; 0).ToFlag() * (countMandatoryChildren &gt;= 3).ToFlag()</t>
  </si>
  <si>
    <t>(household.HouseholdType == 4).ToFlag()</t>
  </si>
  <si>
    <t>(household.HouseholdType == 5).ToFlag()</t>
  </si>
  <si>
    <t>(household.HouseholdTotals.ChildrenUnder5 &gt; 1).ToFlag()</t>
  </si>
  <si>
    <t>(household.HouseholdTotals.ChildrenAge5Through15 &gt; 1).ToFlag()</t>
  </si>
  <si>
    <t>lnYoungestAge</t>
  </si>
  <si>
    <t>lnOldestChild</t>
  </si>
  <si>
    <t>(household.HouseholdTotals.PartTimeWorkers &gt; 0).ToFlag()</t>
  </si>
  <si>
    <t>countWorkingAtHome</t>
  </si>
  <si>
    <t>(household.Has0To25KIncome).ToFlag()</t>
  </si>
  <si>
    <t>household.Has75KPlusIncome.ToFlag()</t>
  </si>
  <si>
    <t>(household.Has100KPlusIncome).ToFlag()</t>
  </si>
  <si>
    <t>totAggregateLogsum</t>
  </si>
  <si>
    <t>aveWorkLogsum</t>
  </si>
  <si>
    <t>aveSchoolLogsum</t>
  </si>
  <si>
    <t>(payParkWork)</t>
  </si>
  <si>
    <t>(transitPassOwnership == 1).ToFlag()</t>
  </si>
  <si>
    <t>t-stats</t>
  </si>
  <si>
    <t>Variables For Stop Making Joint Half Tours Alternatives</t>
  </si>
  <si>
    <t>Variables for Make Joint Half Tours Alternatives</t>
  </si>
  <si>
    <t xml:space="preserve"> (nCallsForTour &gt; 1).ToFlag()</t>
  </si>
  <si>
    <t xml:space="preserve"> personDay.HasTwoOrMoreWorkTours.ToFlag()</t>
  </si>
  <si>
    <t xml:space="preserve"> partTimeWorkerFlag</t>
  </si>
  <si>
    <t xml:space="preserve"> numStopPurposes</t>
  </si>
  <si>
    <t xml:space="preserve"> Math.Log(personDay.TotalCreatedTours+1)</t>
  </si>
  <si>
    <t xml:space="preserve"> Math.Log(1+totEmpBuffer2)</t>
  </si>
  <si>
    <t xml:space="preserve"> (person.Household.Income&lt;30000).ToFlag()</t>
  </si>
  <si>
    <t xml:space="preserve"> (person.Household.Has100KPlusIncome).ToFlag()</t>
  </si>
  <si>
    <t xml:space="preserve"> workLogsum</t>
  </si>
  <si>
    <t xml:space="preserve"> countNonMandatoryKids</t>
  </si>
  <si>
    <t xml:space="preserve"> adultFemaleFlag</t>
  </si>
  <si>
    <t xml:space="preserve"> (person.Household.HouseholdTotals.ChildrenUnder16)</t>
  </si>
  <si>
    <t xml:space="preserve"> person.Household.HouseholdTotals.ChildrenUnder16</t>
  </si>
  <si>
    <t xml:space="preserve"> shopAggregateLogsum</t>
  </si>
  <si>
    <t xml:space="preserve"> Math.Log(1+foodBuffer2)</t>
  </si>
  <si>
    <t xml:space="preserve"> mixedUse</t>
  </si>
  <si>
    <t xml:space="preserve"> (person.Age &lt; 35).ToFlag()</t>
  </si>
  <si>
    <t xml:space="preserve"> Math.Log(1+totHHBuffer2 +totEmpBuffer2)</t>
  </si>
  <si>
    <t xml:space="preserve"> person.Household.Has100KPlusIncome.ToFlag()</t>
  </si>
  <si>
    <t xml:space="preserve"> (person.Household.Income&gt;100000).ToFlag()</t>
  </si>
  <si>
    <t xml:space="preserve"> Math.Log(1+openSpaceBuffer2)</t>
  </si>
  <si>
    <t xml:space="preserve"> (person.Age &gt; 65).ToFlag()</t>
  </si>
  <si>
    <t xml:space="preserve"> Math.Log(1+medBuffer2)</t>
  </si>
  <si>
    <t xml:space="preserve"> intDensBuffer2</t>
  </si>
  <si>
    <t xml:space="preserve"> (household.HouseholdType== Constants.HouseholdType.TWO_PLUS_WORKER_STUDENT_ADULTS_WITH_CHILDREN).ToFlag() +(</t>
  </si>
  <si>
    <t xml:space="preserve"> twoSimulatedTripsFlag * halfTourFromOriginFlag * isIndividualTour</t>
  </si>
  <si>
    <t xml:space="preserve"> threeSimulatedTripsFlag * halfTourFromOriginFlag * isIndividualTour</t>
  </si>
  <si>
    <t xml:space="preserve"> fourSimulatedTripsFlag * halfTourFromOriginFlag * isIndividualTour</t>
  </si>
  <si>
    <t xml:space="preserve"> fiveSimulatedTripsFlag * halfTourFromOriginFlag * isIndividualTour</t>
  </si>
  <si>
    <t xml:space="preserve"> twoSimulatedTripsFlag * halfTourFromDestinationFlag * isIndividualTour</t>
  </si>
  <si>
    <t xml:space="preserve"> threeSimulatedTripsFlag * halfTourFromDestinationFlag * isIndividualTour</t>
  </si>
  <si>
    <t xml:space="preserve"> fourSimulatedTripsFlag * halfTourFromDestinationFlag * isIndividualTour</t>
  </si>
  <si>
    <t xml:space="preserve"> fiveSimulatedTripsFlag * halfTourFromDestinationFlag * isIndividualTour</t>
  </si>
  <si>
    <t xml:space="preserve"> homeBasedTours*isIndividualTour</t>
  </si>
  <si>
    <t xml:space="preserve"> homeBasedTours*isJointTour</t>
  </si>
  <si>
    <t xml:space="preserve"> notHomeBasedTourFlag</t>
  </si>
  <si>
    <t xml:space="preserve"> beforeMandatoryDestinationFlag</t>
  </si>
  <si>
    <t xml:space="preserve"> numAdultsOnJointTour</t>
  </si>
  <si>
    <t xml:space="preserve"> numChildrenOnJointTour</t>
  </si>
  <si>
    <t>(threeSimulatedTripsFlag+fourSimulatedTripsFlag  + fiveSimulatedTripsFlag)* halfTourFromOriginFlag * isJointTour</t>
  </si>
  <si>
    <t xml:space="preserve"> threeSimulatedTripsFlag * halfTourFromDestinationFlag * isJointTour</t>
  </si>
  <si>
    <t xml:space="preserve"> fourSimulatedTripsFlag * halfTourFromDestinationFlag * isJointTour</t>
  </si>
  <si>
    <t xml:space="preserve"> fiveSimulatedTripsFlag * halfTourFromDestinationFlag* isJointTour</t>
  </si>
  <si>
    <t xml:space="preserve"> workTourFlag</t>
  </si>
  <si>
    <t xml:space="preserve"> schoolTourFlag</t>
  </si>
  <si>
    <t xml:space="preserve"> halfTourFromOriginFlag</t>
  </si>
  <si>
    <t xml:space="preserve"> simulatedWorkStops</t>
  </si>
  <si>
    <t xml:space="preserve"> simulatedWorkStopsFlag</t>
  </si>
  <si>
    <t xml:space="preserve"> duration</t>
  </si>
  <si>
    <t xml:space="preserve"> from9AMto11AMFlag + from11AMto1PMFlag + from1PMto3PMFlag + from3PMto5PMFlag</t>
  </si>
  <si>
    <t xml:space="preserve"> logDist</t>
  </si>
  <si>
    <t xml:space="preserve"> hov2TourFlag+hov3TourFlag</t>
  </si>
  <si>
    <t xml:space="preserve"> simulatedSchoolStops</t>
  </si>
  <si>
    <t xml:space="preserve"> remainingToursCount</t>
  </si>
  <si>
    <t xml:space="preserve"> from7AMto9AMFlag + from7PMto9PMFlag + from9PMto11PMFlag + from11PMto7AMFlag</t>
  </si>
  <si>
    <t xml:space="preserve"> oneSimulatedTripFlag</t>
  </si>
  <si>
    <t xml:space="preserve"> fullJointHalfTour*numChildrenOnJointTour</t>
  </si>
  <si>
    <t xml:space="preserve"> (person.Age&lt;12).ToFlag()</t>
  </si>
  <si>
    <t xml:space="preserve"> workTourFlag + schoolTourFlag</t>
  </si>
  <si>
    <t xml:space="preserve"> isJointTour</t>
  </si>
  <si>
    <t xml:space="preserve"> escortTourFlag</t>
  </si>
  <si>
    <t xml:space="preserve"> socialOrRecreationTourFlag</t>
  </si>
  <si>
    <t xml:space="preserve"> from7AMto9AMFlag</t>
  </si>
  <si>
    <t xml:space="preserve"> hov2TourFlag</t>
  </si>
  <si>
    <t xml:space="preserve"> hov3TourFlag</t>
  </si>
  <si>
    <t xml:space="preserve"> simulatedEscortStops*isJointTour</t>
  </si>
  <si>
    <t xml:space="preserve"> simulatedEscortStops*isIndividualTour</t>
  </si>
  <si>
    <t xml:space="preserve"> fullJointHalfTour</t>
  </si>
  <si>
    <t xml:space="preserve"> (workTourFlag + schoolTourFlag)</t>
  </si>
  <si>
    <t xml:space="preserve"> personalBusinessOrMedicalTourFlag*isIndividualTour</t>
  </si>
  <si>
    <t xml:space="preserve"> shoppingTourFlag</t>
  </si>
  <si>
    <t xml:space="preserve"> mealTourFlag</t>
  </si>
  <si>
    <t xml:space="preserve"> simulatedPersonalBusinessStops*isIndividualTour</t>
  </si>
  <si>
    <t xml:space="preserve"> simulatedPersonalBusinessStops*isJointTour</t>
  </si>
  <si>
    <t xml:space="preserve"> (from7AMto9AMFlag + from7PMto9PMFlag + from9PMto11PMFlag + from11PMto7AMFlag)</t>
  </si>
  <si>
    <t xml:space="preserve"> totEmpBuffer2</t>
  </si>
  <si>
    <t xml:space="preserve"> personalBusinessOrMedicalTourFlag*isJointTour</t>
  </si>
  <si>
    <t xml:space="preserve"> personalBusinessOrMedicalTourFlag</t>
  </si>
  <si>
    <t xml:space="preserve"> shoppingTourFlag*isIndividualTour</t>
  </si>
  <si>
    <t xml:space="preserve"> simulatedShoppingStops*isIndividualTour</t>
  </si>
  <si>
    <t xml:space="preserve"> simulatedShoppingStops*isJointTour</t>
  </si>
  <si>
    <t xml:space="preserve"> from7AMto9AMFlag + from9PMto11PMFlag + from11PMto7AMFlag</t>
  </si>
  <si>
    <t xml:space="preserve"> (from11AMto1PMFlag + from1PMto3PMFlag + from3PMto5PMFlag)</t>
  </si>
  <si>
    <t xml:space="preserve"> Math.Log(1+adis)</t>
  </si>
  <si>
    <t xml:space="preserve"> shoppingTourFlag*isJointTour</t>
  </si>
  <si>
    <t xml:space="preserve"> simulatedMealStops*isIndividualTour</t>
  </si>
  <si>
    <t xml:space="preserve"> simulatedMealStops*isJointTour</t>
  </si>
  <si>
    <t xml:space="preserve"> from7AMto9AMFlag + from11PMto7AMFlag</t>
  </si>
  <si>
    <t xml:space="preserve"> from11AMto1PMFlag + from1PMto3PMFlag</t>
  </si>
  <si>
    <t xml:space="preserve"> onePersonHouseholdFlag</t>
  </si>
  <si>
    <t xml:space="preserve">  Math.Log(1+adis)</t>
  </si>
  <si>
    <t xml:space="preserve"> simulatedSocialStops*isIndividualTour</t>
  </si>
  <si>
    <t xml:space="preserve"> simulatedSocialStops*isJointTour</t>
  </si>
  <si>
    <t xml:space="preserve"> from11AMto1PMFlag + from1PMto3PMFlag + from3PMto5PMFlag</t>
  </si>
  <si>
    <t xml:space="preserve"> simulatedRecreationStops*isIndividualTour</t>
  </si>
  <si>
    <t xml:space="preserve"> simulatedRecreationStops*isJointTour</t>
  </si>
  <si>
    <t xml:space="preserve"> openSpaceBuffer2</t>
  </si>
  <si>
    <t xml:space="preserve"> workTourFlag + schoolTourFlag + escortTourFlag</t>
  </si>
  <si>
    <t xml:space="preserve"> simulatedMedicalStops*isJointTour</t>
  </si>
  <si>
    <t xml:space="preserve"> simulatedMedicalStops*isIndividualTour</t>
  </si>
  <si>
    <t xml:space="preserve"> totHHToursJT</t>
  </si>
  <si>
    <t>No More Stops</t>
  </si>
  <si>
    <t>Make Work Stop</t>
  </si>
  <si>
    <t>Make Medical Stop</t>
  </si>
  <si>
    <t>Make School Stop</t>
  </si>
  <si>
    <t>Make Escort Stop</t>
  </si>
  <si>
    <t>Make Personal Business Stop</t>
  </si>
  <si>
    <t>Make Shopping Stop</t>
  </si>
  <si>
    <t>Make Meal Stop</t>
  </si>
  <si>
    <t>Make Social Stop</t>
  </si>
  <si>
    <t>Make Recreation Stop</t>
  </si>
  <si>
    <t>Mandatory</t>
  </si>
  <si>
    <t>(person.Age&gt;5).ToFlag() *(person.Age&lt;=18).ToFlag()</t>
  </si>
  <si>
    <t>(mandatoryCount &gt;= 3).ToFlag()</t>
  </si>
  <si>
    <t>mandatoryLogsum</t>
  </si>
  <si>
    <t>household.Has100KPlusIncome.ToFlag()</t>
  </si>
  <si>
    <t>NonMandatory</t>
  </si>
  <si>
    <t>Non Mandatory Constant</t>
  </si>
  <si>
    <t>person.IsPartTimeWorker.ToFlag()</t>
  </si>
  <si>
    <t>person.IsDrivingAgeStudent.ToFlag()</t>
  </si>
  <si>
    <t>person.IsUniversityStudent.ToFlag()</t>
  </si>
  <si>
    <t>  person.IsNonworkingAdult.ToFlag()</t>
  </si>
  <si>
    <t>(nonMandatoryCount == 0).ToFlag()</t>
  </si>
  <si>
    <t>((nonMandatoryCount==2).ToFlag())</t>
  </si>
  <si>
    <t>((nonMandatoryCount&gt;=3).ToFlag())</t>
  </si>
  <si>
    <t>totalAggregateLogsum</t>
  </si>
  <si>
    <t>person.IsAdultFemale.ToFlag()</t>
  </si>
  <si>
    <t>At Home</t>
  </si>
  <si>
    <t>At Home Constant</t>
  </si>
  <si>
    <t>  person.IsDrivingAgeStudent.ToFlag()</t>
  </si>
  <si>
    <t>(person.Age&gt;75).ToFlag()</t>
  </si>
  <si>
    <t>(homeCount==0).ToFlag()</t>
  </si>
  <si>
    <t>(homeCount&gt;=2).ToFlag()</t>
  </si>
  <si>
    <t>distanceToStop</t>
  </si>
  <si>
    <t>THIS IS NOT UP TO DATE WITH THE LATEST ESTIMATION</t>
  </si>
  <si>
    <t>JTOUR file</t>
  </si>
  <si>
    <t>PHTOUR,FHTOUR files</t>
  </si>
  <si>
    <t>HH id</t>
  </si>
  <si>
    <t>diary day</t>
  </si>
  <si>
    <t>JTOUR</t>
  </si>
  <si>
    <t>joint tour ID in hh</t>
  </si>
  <si>
    <t>JHTOUR</t>
  </si>
  <si>
    <t>partially joint half tour ID no in hh</t>
  </si>
  <si>
    <t>JTPURP</t>
  </si>
  <si>
    <t>joint tour main purpose</t>
  </si>
  <si>
    <t>JHHALF</t>
  </si>
  <si>
    <t>joint half tour direction</t>
  </si>
  <si>
    <t>JTNPART</t>
  </si>
  <si>
    <t>joint tour # participants</t>
  </si>
  <si>
    <t>JHNPART</t>
  </si>
  <si>
    <t>JTPERS1</t>
  </si>
  <si>
    <t>person id for participant 1</t>
  </si>
  <si>
    <t>JHPERS1</t>
  </si>
  <si>
    <t>JTPTNO1</t>
  </si>
  <si>
    <t>tour id for particpant 1</t>
  </si>
  <si>
    <t>JHPTNO1</t>
  </si>
  <si>
    <t>JTPERS2</t>
  </si>
  <si>
    <t xml:space="preserve">person id for next participant </t>
  </si>
  <si>
    <t>JHPERS2</t>
  </si>
  <si>
    <t>JTPTNO2</t>
  </si>
  <si>
    <t xml:space="preserve">tour id for next particpant </t>
  </si>
  <si>
    <t>JHPTNO2</t>
  </si>
  <si>
    <t>JTPERS3</t>
  </si>
  <si>
    <t>JHPERS3</t>
  </si>
  <si>
    <t>JTPTNO3</t>
  </si>
  <si>
    <t>JHPTNO3</t>
  </si>
  <si>
    <t>JTPERS4</t>
  </si>
  <si>
    <t>JHPERS4</t>
  </si>
  <si>
    <t>JTPTNO4</t>
  </si>
  <si>
    <t>JHPTNO4</t>
  </si>
  <si>
    <t>JTPERS5</t>
  </si>
  <si>
    <t>JHPERS5</t>
  </si>
  <si>
    <t>JTPTNO5</t>
  </si>
  <si>
    <t>JHPTNO5</t>
  </si>
  <si>
    <t>JTPERS6</t>
  </si>
  <si>
    <t>JHPERS6</t>
  </si>
  <si>
    <t>JTPTNO6</t>
  </si>
  <si>
    <t>JHPTNO6</t>
  </si>
  <si>
    <t>JTPERS7</t>
  </si>
  <si>
    <t>JHPERS7</t>
  </si>
  <si>
    <t>JTPTNO7</t>
  </si>
  <si>
    <t>JHPTNO7</t>
  </si>
  <si>
    <t>JTPERS8</t>
  </si>
  <si>
    <t>JHPERS8</t>
  </si>
  <si>
    <t>JTPTNO8</t>
  </si>
  <si>
    <t>JHPTNO8</t>
  </si>
  <si>
    <t>These variables are all created: Only survey dependency is variables used to identify joint travel…</t>
  </si>
  <si>
    <t>PSRC 2006</t>
  </si>
  <si>
    <t>WHOACC1A-WHOACC5E</t>
  </si>
  <si>
    <t>PERTP1-PERTP5</t>
  </si>
  <si>
    <t>PER_TRP (concatenated person #s)</t>
  </si>
  <si>
    <t>WHOACC1-WHOACC8</t>
  </si>
  <si>
    <t xml:space="preserve"> (personDay.WorkTours==1).ToFlag()</t>
  </si>
  <si>
    <t xml:space="preserve"> (personDay.WorkTours&gt;1).ToFlag()</t>
  </si>
  <si>
    <t xml:space="preserve"> household.HasChildrenAge5Through15.ToFlag()</t>
  </si>
  <si>
    <t xml:space="preserve"> (personDay.SchoolTours&gt;0).ToFlag()</t>
  </si>
  <si>
    <t xml:space="preserve"> person.IsPartTimeWorker.ToFlag()</t>
  </si>
  <si>
    <t xml:space="preserve"> household.Has100KPlusIncome.ToFlag()</t>
  </si>
  <si>
    <t xml:space="preserve"> person.PayToParkAtWorkplaceFlag</t>
  </si>
  <si>
    <t xml:space="preserve"> (household.HouseholdTotals.AllWorkers==2).ToFlag()</t>
  </si>
  <si>
    <t xml:space="preserve"> (household.HouseholdTotals.AllWorkers&gt;2).ToFlag()</t>
  </si>
  <si>
    <t xml:space="preserve"> (personDay.SchoolTours==0).ToFlag()</t>
  </si>
  <si>
    <t xml:space="preserve"> person.IsUniversityStudent.ToFlag()</t>
  </si>
  <si>
    <t xml:space="preserve"> schoolParcelEmp</t>
  </si>
  <si>
    <t xml:space="preserve"> (household.HouseholdTotals.AllWorkers&gt;=2).ToFlag()</t>
  </si>
  <si>
    <t xml:space="preserve"> (household.HouseholdTotals.ChildrenUnder16&gt;2).ToFlag()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</si>
</sst>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
    <numFmt numFmtId="165" formatCode="####.00"/>
    <numFmt numFmtId="166" formatCode="####.000"/>
    <numFmt numFmtId="167" formatCode="####.0000"/>
    <numFmt numFmtId="168" formatCode="####.00000"/>
    <numFmt numFmtId="169" formatCode="_(* #,##0_);_(* \(#,##0\);_(* &quot;-&quot;??_);_(@_)"/>
    <numFmt numFmtId="170" formatCode="0.00000"/>
    <numFmt numFmtId="171" formatCode="0.0"/>
    <numFmt numFmtId="172" formatCode="0.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9"/>
      <color indexed="8"/>
      <name val="Arial Bold"/>
    </font>
    <font>
      <sz val="9"/>
      <color indexed="8"/>
      <name val="Arial"/>
      <family val="2"/>
    </font>
    <font>
      <u/>
      <sz val="11"/>
      <color theme="10"/>
      <name val="Calibri"/>
      <family val="2"/>
    </font>
    <font>
      <b/>
      <sz val="10"/>
      <name val="Arial"/>
      <family val="2"/>
    </font>
    <font>
      <b/>
      <sz val="9"/>
      <color indexed="8"/>
      <name val="Arial"/>
      <family val="2"/>
    </font>
    <font>
      <sz val="11"/>
      <color indexed="8"/>
      <name val="Calibri"/>
      <family val="2"/>
      <scheme val="minor"/>
    </font>
    <font>
      <i/>
      <sz val="11"/>
      <color theme="1"/>
      <name val="Calibri"/>
      <family val="2"/>
      <scheme val="minor"/>
    </font>
    <font>
      <b/>
      <sz val="11"/>
      <color rgb="FF000000"/>
      <name val="Calibri"/>
      <family val="2"/>
    </font>
    <font>
      <sz val="11"/>
      <color theme="1"/>
      <name val="Calibri"/>
      <family val="2"/>
    </font>
    <font>
      <sz val="10"/>
      <color theme="1"/>
      <name val="Times New Roman"/>
      <family val="1"/>
    </font>
    <font>
      <sz val="11"/>
      <color rgb="FF000000"/>
      <name val="Calibri"/>
      <family val="2"/>
    </font>
    <font>
      <sz val="11"/>
      <color rgb="FF1F497D"/>
      <name val="Calibri"/>
      <family val="2"/>
      <scheme val="minor"/>
    </font>
    <font>
      <sz val="16"/>
      <color rgb="FFFF0000"/>
      <name val="Times New Roman"/>
      <family val="1"/>
    </font>
    <font>
      <sz val="16"/>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808080"/>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medium">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8"/>
      </left>
      <right/>
      <top style="medium">
        <color indexed="8"/>
      </top>
      <bottom style="medium">
        <color indexed="8"/>
      </bottom>
      <diagonal/>
    </border>
    <border>
      <left style="thin">
        <color indexed="8"/>
      </left>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xf numFmtId="0" fontId="21" fillId="0" borderId="0" applyNumberFormat="0" applyFill="0" applyBorder="0" applyAlignment="0" applyProtection="0">
      <alignment vertical="top"/>
      <protection locked="0"/>
    </xf>
    <xf numFmtId="0" fontId="18" fillId="0" borderId="0"/>
  </cellStyleXfs>
  <cellXfs count="167">
    <xf numFmtId="0" fontId="0" fillId="0" borderId="0" xfId="0"/>
    <xf numFmtId="0" fontId="0" fillId="0" borderId="0" xfId="0" applyAlignment="1">
      <alignment horizontal="center"/>
    </xf>
    <xf numFmtId="11"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left"/>
    </xf>
    <xf numFmtId="2" fontId="0" fillId="0" borderId="0" xfId="0" applyNumberForma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xf numFmtId="0" fontId="20" fillId="0" borderId="13" xfId="42" applyFont="1" applyBorder="1" applyAlignment="1">
      <alignment horizontal="left" vertical="top" wrapText="1"/>
    </xf>
    <xf numFmtId="0" fontId="20" fillId="0" borderId="16" xfId="42" applyFont="1" applyBorder="1" applyAlignment="1">
      <alignment horizontal="left" vertical="top" wrapText="1"/>
    </xf>
    <xf numFmtId="164" fontId="20" fillId="0" borderId="14" xfId="42" applyNumberFormat="1" applyFont="1" applyBorder="1" applyAlignment="1">
      <alignment horizontal="center" vertical="top"/>
    </xf>
    <xf numFmtId="164" fontId="20" fillId="0" borderId="15" xfId="42" applyNumberFormat="1" applyFont="1" applyBorder="1" applyAlignment="1">
      <alignment horizontal="center" vertical="top"/>
    </xf>
    <xf numFmtId="165" fontId="20" fillId="0" borderId="15" xfId="42" applyNumberFormat="1" applyFont="1" applyBorder="1" applyAlignment="1">
      <alignment horizontal="center" vertical="top"/>
    </xf>
    <xf numFmtId="164" fontId="20" fillId="0" borderId="17" xfId="42" applyNumberFormat="1" applyFont="1" applyBorder="1" applyAlignment="1">
      <alignment horizontal="center" vertical="top"/>
    </xf>
    <xf numFmtId="164" fontId="20" fillId="0" borderId="18" xfId="42" applyNumberFormat="1" applyFont="1" applyBorder="1" applyAlignment="1">
      <alignment horizontal="center" vertical="top"/>
    </xf>
    <xf numFmtId="165" fontId="20" fillId="0" borderId="18" xfId="42" applyNumberFormat="1" applyFont="1" applyBorder="1" applyAlignment="1">
      <alignment horizontal="center" vertical="top"/>
    </xf>
    <xf numFmtId="167" fontId="20" fillId="0" borderId="18" xfId="42" applyNumberFormat="1" applyFont="1" applyBorder="1" applyAlignment="1">
      <alignment horizontal="center" vertical="top"/>
    </xf>
    <xf numFmtId="168" fontId="20" fillId="0" borderId="19" xfId="42" applyNumberFormat="1" applyFont="1" applyBorder="1" applyAlignment="1">
      <alignment horizontal="center" vertical="top"/>
    </xf>
    <xf numFmtId="165" fontId="20" fillId="0" borderId="18" xfId="42" applyNumberFormat="1" applyFont="1" applyFill="1" applyBorder="1" applyAlignment="1">
      <alignment horizontal="center" vertical="top"/>
    </xf>
    <xf numFmtId="167" fontId="20" fillId="0" borderId="18" xfId="42" applyNumberFormat="1" applyFont="1" applyFill="1" applyBorder="1" applyAlignment="1">
      <alignment horizontal="center" vertical="top"/>
    </xf>
    <xf numFmtId="164" fontId="20" fillId="0" borderId="18" xfId="42" applyNumberFormat="1" applyFont="1" applyFill="1" applyBorder="1" applyAlignment="1">
      <alignment horizontal="center" vertical="top"/>
    </xf>
    <xf numFmtId="0" fontId="21" fillId="0" borderId="0" xfId="44" quotePrefix="1" applyAlignment="1" applyProtection="1"/>
    <xf numFmtId="0" fontId="21" fillId="0" borderId="0" xfId="44" applyAlignment="1" applyProtection="1"/>
    <xf numFmtId="0" fontId="16" fillId="0" borderId="0" xfId="0" applyFont="1"/>
    <xf numFmtId="0" fontId="16" fillId="0" borderId="0" xfId="0" applyFont="1" applyAlignment="1">
      <alignment horizontal="center"/>
    </xf>
    <xf numFmtId="0" fontId="22" fillId="0" borderId="10" xfId="42" applyFont="1" applyBorder="1" applyAlignment="1">
      <alignment horizontal="center" vertical="center" wrapText="1"/>
    </xf>
    <xf numFmtId="0" fontId="23" fillId="0" borderId="11" xfId="42" applyFont="1" applyBorder="1" applyAlignment="1">
      <alignment horizontal="center" wrapText="1"/>
    </xf>
    <xf numFmtId="0" fontId="23" fillId="0" borderId="12" xfId="42" applyFont="1" applyBorder="1" applyAlignment="1">
      <alignment horizontal="center" wrapText="1"/>
    </xf>
    <xf numFmtId="0" fontId="16" fillId="0" borderId="0" xfId="0" applyFont="1" applyFill="1"/>
    <xf numFmtId="0" fontId="16" fillId="0" borderId="20" xfId="0" applyFont="1" applyBorder="1"/>
    <xf numFmtId="0" fontId="0" fillId="0" borderId="20" xfId="0" applyBorder="1"/>
    <xf numFmtId="0" fontId="0" fillId="0" borderId="20" xfId="0" applyFill="1" applyBorder="1"/>
    <xf numFmtId="164" fontId="24" fillId="0" borderId="20" xfId="45" applyNumberFormat="1" applyFont="1" applyFill="1" applyBorder="1" applyAlignment="1">
      <alignment horizontal="left" vertical="top"/>
    </xf>
    <xf numFmtId="0" fontId="0" fillId="0" borderId="0" xfId="0" applyFill="1"/>
    <xf numFmtId="164" fontId="24" fillId="0" borderId="0" xfId="45" applyNumberFormat="1" applyFont="1" applyFill="1" applyBorder="1" applyAlignment="1">
      <alignment horizontal="left" vertical="top"/>
    </xf>
    <xf numFmtId="3" fontId="0" fillId="0" borderId="0" xfId="43" applyNumberFormat="1" applyFont="1"/>
    <xf numFmtId="3" fontId="0" fillId="0" borderId="0" xfId="0" applyNumberFormat="1"/>
    <xf numFmtId="169" fontId="0" fillId="0" borderId="0" xfId="43" applyNumberFormat="1" applyFont="1"/>
    <xf numFmtId="0" fontId="0" fillId="0" borderId="0" xfId="43" applyNumberFormat="1" applyFont="1"/>
    <xf numFmtId="0" fontId="16" fillId="0" borderId="20" xfId="0" applyFont="1" applyFill="1" applyBorder="1"/>
    <xf numFmtId="0" fontId="0" fillId="33" borderId="0" xfId="0" applyFill="1"/>
    <xf numFmtId="0" fontId="0" fillId="0" borderId="22" xfId="0" applyFill="1" applyBorder="1"/>
    <xf numFmtId="0" fontId="0" fillId="0" borderId="23" xfId="0" applyFill="1" applyBorder="1"/>
    <xf numFmtId="0" fontId="0" fillId="34" borderId="0" xfId="0" applyFill="1"/>
    <xf numFmtId="0" fontId="16" fillId="0" borderId="0" xfId="0" applyFont="1" applyFill="1" applyBorder="1"/>
    <xf numFmtId="0" fontId="0" fillId="0" borderId="0" xfId="0" applyFill="1" applyBorder="1"/>
    <xf numFmtId="0" fontId="21" fillId="0" borderId="0" xfId="44" quotePrefix="1" applyAlignment="1" applyProtection="1">
      <alignment horizontal="left"/>
    </xf>
    <xf numFmtId="0" fontId="0" fillId="35" borderId="20" xfId="0" applyFill="1" applyBorder="1"/>
    <xf numFmtId="164" fontId="24" fillId="35" borderId="20" xfId="45" applyNumberFormat="1" applyFont="1" applyFill="1" applyBorder="1" applyAlignment="1">
      <alignment horizontal="left" vertical="top"/>
    </xf>
    <xf numFmtId="0" fontId="0" fillId="35" borderId="0" xfId="0" applyFill="1"/>
    <xf numFmtId="0" fontId="0" fillId="35" borderId="20" xfId="0" applyFont="1" applyFill="1" applyBorder="1"/>
    <xf numFmtId="0" fontId="0" fillId="35" borderId="0" xfId="0" applyFont="1" applyFill="1"/>
    <xf numFmtId="0" fontId="0" fillId="36" borderId="20" xfId="0" applyFill="1" applyBorder="1"/>
    <xf numFmtId="164" fontId="24" fillId="36" borderId="20" xfId="45" applyNumberFormat="1" applyFont="1" applyFill="1" applyBorder="1" applyAlignment="1">
      <alignment horizontal="left" vertical="top"/>
    </xf>
    <xf numFmtId="0" fontId="0" fillId="36" borderId="0" xfId="0" applyFill="1"/>
    <xf numFmtId="0" fontId="0" fillId="37" borderId="20" xfId="0" applyFill="1" applyBorder="1"/>
    <xf numFmtId="164" fontId="24" fillId="37" borderId="20" xfId="45" applyNumberFormat="1" applyFont="1" applyFill="1" applyBorder="1" applyAlignment="1">
      <alignment horizontal="left" vertical="top"/>
    </xf>
    <xf numFmtId="0" fontId="0" fillId="38" borderId="20" xfId="0" applyFill="1" applyBorder="1"/>
    <xf numFmtId="164" fontId="24" fillId="38" borderId="20" xfId="45" applyNumberFormat="1" applyFont="1" applyFill="1" applyBorder="1" applyAlignment="1">
      <alignment horizontal="left" vertical="top"/>
    </xf>
    <xf numFmtId="0" fontId="0" fillId="39" borderId="20" xfId="0" applyFill="1" applyBorder="1"/>
    <xf numFmtId="164" fontId="24" fillId="39" borderId="20" xfId="45" applyNumberFormat="1" applyFont="1" applyFill="1" applyBorder="1" applyAlignment="1">
      <alignment horizontal="left" vertical="top"/>
    </xf>
    <xf numFmtId="0" fontId="0" fillId="40" borderId="20" xfId="0" applyFill="1" applyBorder="1"/>
    <xf numFmtId="164" fontId="24" fillId="40" borderId="20" xfId="45" applyNumberFormat="1" applyFont="1" applyFill="1" applyBorder="1" applyAlignment="1">
      <alignment horizontal="left" vertical="top"/>
    </xf>
    <xf numFmtId="0" fontId="0" fillId="41" borderId="0" xfId="0" applyFill="1" applyBorder="1"/>
    <xf numFmtId="0" fontId="0" fillId="38" borderId="0" xfId="0" applyFill="1"/>
    <xf numFmtId="0" fontId="0" fillId="37" borderId="0" xfId="0" applyFill="1"/>
    <xf numFmtId="0" fontId="0" fillId="40" borderId="0" xfId="0" applyFill="1"/>
    <xf numFmtId="164" fontId="24" fillId="38" borderId="21" xfId="45" applyNumberFormat="1" applyFont="1" applyFill="1" applyBorder="1" applyAlignment="1">
      <alignment horizontal="left" vertical="top"/>
    </xf>
    <xf numFmtId="0" fontId="0" fillId="39" borderId="0" xfId="0" applyFill="1"/>
    <xf numFmtId="0" fontId="0" fillId="0" borderId="0" xfId="0" applyAlignment="1">
      <alignment horizontal="center" wrapText="1"/>
    </xf>
    <xf numFmtId="0" fontId="16" fillId="0" borderId="24" xfId="0" applyFont="1" applyBorder="1" applyAlignment="1">
      <alignment horizontal="center" wrapText="1"/>
    </xf>
    <xf numFmtId="0" fontId="21" fillId="0" borderId="0" xfId="44" quotePrefix="1" applyAlignment="1" applyProtection="1">
      <alignment horizontal="left" wrapText="1"/>
    </xf>
    <xf numFmtId="0" fontId="25" fillId="0" borderId="0" xfId="0" applyFont="1"/>
    <xf numFmtId="170" fontId="0" fillId="0" borderId="0" xfId="0" applyNumberFormat="1"/>
    <xf numFmtId="0" fontId="23" fillId="0" borderId="27" xfId="42" applyFont="1" applyBorder="1" applyAlignment="1">
      <alignment horizontal="center" wrapText="1"/>
    </xf>
    <xf numFmtId="0" fontId="23" fillId="0" borderId="24" xfId="42" applyFont="1" applyFill="1" applyBorder="1" applyAlignment="1">
      <alignment horizontal="left" wrapText="1"/>
    </xf>
    <xf numFmtId="166" fontId="20" fillId="0" borderId="28" xfId="42" applyNumberFormat="1" applyFont="1" applyBorder="1" applyAlignment="1">
      <alignment horizontal="center" vertical="top"/>
    </xf>
    <xf numFmtId="166" fontId="20" fillId="0" borderId="19" xfId="42" applyNumberFormat="1" applyFont="1" applyBorder="1" applyAlignment="1">
      <alignment horizontal="center" vertical="top"/>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24" xfId="0" applyBorder="1" applyAlignment="1">
      <alignment horizontal="left"/>
    </xf>
    <xf numFmtId="0" fontId="20" fillId="0" borderId="32" xfId="42" applyFont="1" applyBorder="1" applyAlignment="1">
      <alignment horizontal="left" vertical="top" wrapText="1"/>
    </xf>
    <xf numFmtId="164" fontId="20" fillId="0" borderId="33" xfId="42" applyNumberFormat="1" applyFont="1" applyBorder="1" applyAlignment="1">
      <alignment horizontal="center" vertical="top"/>
    </xf>
    <xf numFmtId="165" fontId="20" fillId="0" borderId="34" xfId="42" applyNumberFormat="1" applyFont="1" applyBorder="1" applyAlignment="1">
      <alignment horizontal="center" vertical="top"/>
    </xf>
    <xf numFmtId="167" fontId="20" fillId="0" borderId="34" xfId="42" applyNumberFormat="1" applyFont="1" applyBorder="1" applyAlignment="1">
      <alignment horizontal="center" vertical="top"/>
    </xf>
    <xf numFmtId="168" fontId="20" fillId="0" borderId="35" xfId="42" applyNumberFormat="1" applyFont="1" applyBorder="1" applyAlignment="1">
      <alignment horizontal="center" vertical="top"/>
    </xf>
    <xf numFmtId="0" fontId="0" fillId="41" borderId="25" xfId="0" applyFill="1" applyBorder="1" applyAlignment="1">
      <alignment horizontal="center" wrapText="1"/>
    </xf>
    <xf numFmtId="0" fontId="0" fillId="41" borderId="26" xfId="0" applyFill="1" applyBorder="1" applyAlignment="1">
      <alignment horizontal="center" wrapText="1"/>
    </xf>
    <xf numFmtId="0" fontId="0" fillId="41" borderId="0" xfId="0" applyFill="1" applyBorder="1" applyAlignment="1">
      <alignment horizontal="center" wrapText="1"/>
    </xf>
    <xf numFmtId="0" fontId="0" fillId="41" borderId="0" xfId="0" applyFill="1" applyBorder="1" applyAlignment="1">
      <alignment horizontal="left"/>
    </xf>
    <xf numFmtId="0" fontId="0" fillId="41" borderId="0" xfId="0" applyFill="1" applyBorder="1" applyAlignment="1">
      <alignment horizontal="center"/>
    </xf>
    <xf numFmtId="0" fontId="0" fillId="42" borderId="24" xfId="0" applyFill="1" applyBorder="1" applyAlignment="1">
      <alignment horizontal="center" wrapText="1"/>
    </xf>
    <xf numFmtId="0" fontId="0" fillId="38" borderId="24" xfId="0" applyFill="1" applyBorder="1" applyAlignment="1">
      <alignment horizontal="center" wrapText="1"/>
    </xf>
    <xf numFmtId="0" fontId="0" fillId="43" borderId="24" xfId="0" applyFill="1" applyBorder="1" applyAlignment="1">
      <alignment horizontal="center" wrapText="1"/>
    </xf>
    <xf numFmtId="11" fontId="0" fillId="0" borderId="0" xfId="0" applyNumberFormat="1"/>
    <xf numFmtId="171" fontId="0" fillId="0" borderId="0" xfId="0" applyNumberFormat="1" applyAlignment="1">
      <alignment horizontal="center"/>
    </xf>
    <xf numFmtId="11" fontId="0" fillId="0" borderId="0" xfId="0" applyNumberFormat="1" applyFont="1" applyAlignment="1">
      <alignment horizontal="center"/>
    </xf>
    <xf numFmtId="171" fontId="0" fillId="0" borderId="0" xfId="0" applyNumberFormat="1" applyFont="1" applyAlignment="1">
      <alignment horizontal="center"/>
    </xf>
    <xf numFmtId="171" fontId="0" fillId="0" borderId="0" xfId="0" applyNumberFormat="1"/>
    <xf numFmtId="11" fontId="16" fillId="0" borderId="0" xfId="0" applyNumberFormat="1" applyFont="1" applyAlignment="1">
      <alignment horizontal="center"/>
    </xf>
    <xf numFmtId="171" fontId="16" fillId="0" borderId="0" xfId="0" applyNumberFormat="1" applyFont="1" applyAlignment="1">
      <alignment horizontal="center"/>
    </xf>
    <xf numFmtId="0" fontId="16" fillId="0" borderId="0" xfId="0" applyFont="1" applyAlignment="1">
      <alignment horizontal="left"/>
    </xf>
    <xf numFmtId="172" fontId="0" fillId="0" borderId="0" xfId="0" applyNumberFormat="1" applyAlignment="1">
      <alignment horizontal="center"/>
    </xf>
    <xf numFmtId="2" fontId="16" fillId="0" borderId="0" xfId="0" applyNumberFormat="1" applyFont="1" applyAlignment="1">
      <alignment horizontal="center"/>
    </xf>
    <xf numFmtId="2" fontId="0" fillId="0" borderId="0" xfId="0" applyNumberFormat="1"/>
    <xf numFmtId="172" fontId="16" fillId="0" borderId="0" xfId="0" applyNumberFormat="1" applyFont="1" applyAlignment="1">
      <alignment horizontal="center"/>
    </xf>
    <xf numFmtId="172" fontId="0" fillId="0" borderId="0" xfId="0" applyNumberFormat="1"/>
    <xf numFmtId="0" fontId="21" fillId="0" borderId="0" xfId="44" quotePrefix="1" applyAlignment="1" applyProtection="1">
      <alignment wrapText="1"/>
    </xf>
    <xf numFmtId="0" fontId="16" fillId="0" borderId="0" xfId="0" applyFont="1" applyAlignment="1">
      <alignment wrapText="1"/>
    </xf>
    <xf numFmtId="0" fontId="0" fillId="0" borderId="0" xfId="0" applyAlignment="1">
      <alignment wrapText="1"/>
    </xf>
    <xf numFmtId="0" fontId="0" fillId="35" borderId="0" xfId="0" applyFill="1" applyAlignment="1">
      <alignment horizontal="center"/>
    </xf>
    <xf numFmtId="172" fontId="0" fillId="35" borderId="0" xfId="0" applyNumberFormat="1" applyFill="1" applyAlignment="1">
      <alignment horizontal="center"/>
    </xf>
    <xf numFmtId="11" fontId="0" fillId="35" borderId="0" xfId="0" applyNumberFormat="1" applyFill="1" applyAlignment="1">
      <alignment horizontal="center"/>
    </xf>
    <xf numFmtId="0" fontId="26" fillId="0" borderId="20" xfId="0" applyFont="1" applyFill="1" applyBorder="1"/>
    <xf numFmtId="2" fontId="27" fillId="0" borderId="20" xfId="0" applyNumberFormat="1" applyFont="1" applyFill="1" applyBorder="1"/>
    <xf numFmtId="0" fontId="0" fillId="0" borderId="0" xfId="0" applyBorder="1"/>
    <xf numFmtId="2" fontId="27" fillId="0" borderId="0" xfId="0" applyNumberFormat="1" applyFont="1" applyFill="1" applyBorder="1"/>
    <xf numFmtId="0" fontId="16" fillId="0" borderId="20" xfId="0" applyFont="1" applyBorder="1"/>
    <xf numFmtId="0" fontId="0" fillId="0" borderId="20" xfId="0" applyBorder="1"/>
    <xf numFmtId="0" fontId="26" fillId="0" borderId="20" xfId="0" applyFont="1" applyFill="1" applyBorder="1"/>
    <xf numFmtId="2" fontId="27" fillId="0" borderId="20" xfId="0" applyNumberFormat="1" applyFont="1" applyFill="1" applyBorder="1"/>
    <xf numFmtId="0" fontId="16" fillId="0" borderId="20" xfId="0" applyFont="1" applyBorder="1"/>
    <xf numFmtId="0" fontId="0" fillId="0" borderId="20" xfId="0" applyBorder="1"/>
    <xf numFmtId="0" fontId="26" fillId="0" borderId="20" xfId="0" applyFont="1" applyFill="1" applyBorder="1"/>
    <xf numFmtId="2" fontId="27" fillId="0" borderId="20" xfId="0" applyNumberFormat="1" applyFont="1" applyFill="1" applyBorder="1"/>
    <xf numFmtId="0" fontId="26" fillId="0" borderId="24" xfId="0" applyFont="1" applyBorder="1" applyAlignment="1">
      <alignment vertical="center"/>
    </xf>
    <xf numFmtId="0" fontId="26" fillId="0" borderId="36" xfId="0" applyFont="1" applyBorder="1" applyAlignment="1">
      <alignment vertical="center" wrapText="1"/>
    </xf>
    <xf numFmtId="0" fontId="28" fillId="0" borderId="0" xfId="0" applyFont="1"/>
    <xf numFmtId="0" fontId="29" fillId="0" borderId="31" xfId="0" applyFont="1" applyBorder="1" applyAlignment="1">
      <alignment vertical="center"/>
    </xf>
    <xf numFmtId="0" fontId="29" fillId="0" borderId="37" xfId="0" applyFont="1" applyBorder="1" applyAlignment="1">
      <alignment horizontal="right" vertical="center"/>
    </xf>
    <xf numFmtId="0" fontId="26" fillId="0" borderId="31" xfId="0" applyFont="1" applyBorder="1" applyAlignment="1">
      <alignment vertical="center"/>
    </xf>
    <xf numFmtId="0" fontId="26" fillId="0" borderId="37" xfId="0" applyFont="1" applyBorder="1" applyAlignment="1">
      <alignment vertical="center" wrapText="1"/>
    </xf>
    <xf numFmtId="0" fontId="29" fillId="0" borderId="37" xfId="0" applyFont="1" applyBorder="1" applyAlignment="1">
      <alignment horizontal="center" vertical="center"/>
    </xf>
    <xf numFmtId="0" fontId="29" fillId="44" borderId="37" xfId="0" applyFont="1" applyFill="1" applyBorder="1" applyAlignment="1">
      <alignment horizontal="center" vertical="center"/>
    </xf>
    <xf numFmtId="0" fontId="29" fillId="44" borderId="31" xfId="0" applyFont="1" applyFill="1" applyBorder="1" applyAlignment="1">
      <alignment horizontal="center" vertical="center"/>
    </xf>
    <xf numFmtId="0" fontId="0" fillId="0" borderId="0" xfId="0" applyAlignment="1">
      <alignment vertical="center"/>
    </xf>
    <xf numFmtId="2" fontId="0" fillId="0" borderId="20" xfId="0" applyNumberFormat="1" applyBorder="1"/>
    <xf numFmtId="171" fontId="0" fillId="0" borderId="20" xfId="0" applyNumberFormat="1" applyBorder="1"/>
    <xf numFmtId="0" fontId="29" fillId="0" borderId="20" xfId="0" applyFont="1" applyFill="1" applyBorder="1"/>
    <xf numFmtId="2" fontId="29" fillId="0" borderId="20" xfId="0" applyNumberFormat="1" applyFont="1" applyFill="1" applyBorder="1"/>
    <xf numFmtId="171" fontId="29" fillId="0" borderId="20" xfId="0" applyNumberFormat="1" applyFont="1" applyFill="1" applyBorder="1"/>
    <xf numFmtId="1" fontId="29" fillId="0" borderId="20" xfId="0" applyNumberFormat="1" applyFont="1" applyFill="1" applyBorder="1"/>
    <xf numFmtId="0" fontId="30" fillId="0" borderId="0" xfId="0" applyFont="1" applyAlignment="1">
      <alignment vertical="center"/>
    </xf>
    <xf numFmtId="0" fontId="26" fillId="0" borderId="36" xfId="0" applyFont="1" applyBorder="1" applyAlignment="1">
      <alignment vertical="center"/>
    </xf>
    <xf numFmtId="0" fontId="29" fillId="0" borderId="36" xfId="0" applyFont="1" applyBorder="1" applyAlignment="1">
      <alignment vertical="center"/>
    </xf>
    <xf numFmtId="0" fontId="29" fillId="0" borderId="37" xfId="0" applyFont="1" applyBorder="1" applyAlignment="1">
      <alignment vertical="center"/>
    </xf>
    <xf numFmtId="0" fontId="29" fillId="0" borderId="30" xfId="0" applyFont="1" applyBorder="1" applyAlignment="1">
      <alignment vertical="center"/>
    </xf>
    <xf numFmtId="0" fontId="29" fillId="0" borderId="39" xfId="0" applyFont="1" applyBorder="1" applyAlignment="1">
      <alignment vertical="center"/>
    </xf>
    <xf numFmtId="0" fontId="29" fillId="0" borderId="39" xfId="0" applyFont="1" applyBorder="1" applyAlignment="1">
      <alignment horizontal="right" vertical="center"/>
    </xf>
    <xf numFmtId="0" fontId="26" fillId="0" borderId="36" xfId="0" applyFont="1" applyBorder="1" applyAlignment="1">
      <alignment horizontal="right" vertical="center"/>
    </xf>
    <xf numFmtId="0" fontId="0" fillId="0" borderId="0" xfId="0"/>
    <xf numFmtId="0" fontId="0" fillId="0" borderId="20" xfId="0" applyBorder="1"/>
    <xf numFmtId="0" fontId="0" fillId="0" borderId="40" xfId="0" applyBorder="1"/>
    <xf numFmtId="0" fontId="0" fillId="0" borderId="0" xfId="0" applyFill="1"/>
    <xf numFmtId="0" fontId="16" fillId="0" borderId="0" xfId="0" applyFont="1"/>
    <xf numFmtId="0" fontId="16" fillId="0" borderId="20" xfId="0" applyFont="1" applyBorder="1"/>
    <xf numFmtId="0" fontId="19" fillId="0" borderId="0" xfId="42" applyFont="1" applyBorder="1" applyAlignment="1">
      <alignment horizontal="center" vertical="center" wrapText="1"/>
    </xf>
    <xf numFmtId="0" fontId="18" fillId="0" borderId="0" xfId="42" applyFont="1" applyBorder="1" applyAlignment="1">
      <alignment horizontal="center" vertical="center"/>
    </xf>
    <xf numFmtId="0" fontId="29" fillId="44" borderId="25" xfId="0" applyFont="1" applyFill="1" applyBorder="1" applyAlignment="1">
      <alignment horizontal="center" vertical="center"/>
    </xf>
    <xf numFmtId="0" fontId="29" fillId="44" borderId="36" xfId="0" applyFont="1" applyFill="1" applyBorder="1" applyAlignment="1">
      <alignment horizontal="center" vertical="center"/>
    </xf>
    <xf numFmtId="0" fontId="29" fillId="0" borderId="25" xfId="0" applyFont="1" applyBorder="1" applyAlignment="1">
      <alignment horizontal="center" vertical="center"/>
    </xf>
    <xf numFmtId="0" fontId="29" fillId="0" borderId="38" xfId="0" applyFont="1" applyBorder="1" applyAlignment="1">
      <alignment horizontal="center" vertical="center"/>
    </xf>
    <xf numFmtId="0" fontId="29" fillId="44" borderId="26" xfId="0" applyFont="1" applyFill="1" applyBorder="1" applyAlignment="1">
      <alignment horizontal="center" vertical="center"/>
    </xf>
    <xf numFmtId="0" fontId="31" fillId="35" borderId="0" xfId="0" applyFont="1" applyFill="1" applyAlignment="1">
      <alignment wrapText="1"/>
    </xf>
    <xf numFmtId="0" fontId="32" fillId="35" borderId="0" xfId="0" applyFont="1" applyFill="1" applyAlignment="1">
      <alignment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_descriptives of buffer data" xfId="42"/>
    <cellStyle name="Normal_HRECX3 summary"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600075</xdr:colOff>
      <xdr:row>14</xdr:row>
      <xdr:rowOff>200025</xdr:rowOff>
    </xdr:from>
    <xdr:to>
      <xdr:col>1</xdr:col>
      <xdr:colOff>600077</xdr:colOff>
      <xdr:row>19</xdr:row>
      <xdr:rowOff>28576</xdr:rowOff>
    </xdr:to>
    <xdr:cxnSp macro="">
      <xdr:nvCxnSpPr>
        <xdr:cNvPr id="3" name="Straight Arrow Connector 2"/>
        <xdr:cNvCxnSpPr/>
      </xdr:nvCxnSpPr>
      <xdr:spPr>
        <a:xfrm flipH="1" flipV="1">
          <a:off x="1590675" y="3648075"/>
          <a:ext cx="2" cy="8572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xdr:row>
      <xdr:rowOff>180976</xdr:rowOff>
    </xdr:from>
    <xdr:to>
      <xdr:col>3</xdr:col>
      <xdr:colOff>657225</xdr:colOff>
      <xdr:row>11</xdr:row>
      <xdr:rowOff>19050</xdr:rowOff>
    </xdr:to>
    <xdr:cxnSp macro="">
      <xdr:nvCxnSpPr>
        <xdr:cNvPr id="4" name="Straight Arrow Connector 3"/>
        <xdr:cNvCxnSpPr/>
      </xdr:nvCxnSpPr>
      <xdr:spPr>
        <a:xfrm>
          <a:off x="3181350" y="1924051"/>
          <a:ext cx="9525" cy="4381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981075</xdr:colOff>
      <xdr:row>12</xdr:row>
      <xdr:rowOff>28576</xdr:rowOff>
    </xdr:from>
    <xdr:to>
      <xdr:col>1</xdr:col>
      <xdr:colOff>990600</xdr:colOff>
      <xdr:row>14</xdr:row>
      <xdr:rowOff>0</xdr:rowOff>
    </xdr:to>
    <xdr:cxnSp macro="">
      <xdr:nvCxnSpPr>
        <xdr:cNvPr id="5" name="Straight Arrow Connector 4"/>
        <xdr:cNvCxnSpPr/>
      </xdr:nvCxnSpPr>
      <xdr:spPr>
        <a:xfrm>
          <a:off x="1590675" y="2352676"/>
          <a:ext cx="9525" cy="3619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638175</xdr:colOff>
      <xdr:row>9</xdr:row>
      <xdr:rowOff>9525</xdr:rowOff>
    </xdr:from>
    <xdr:to>
      <xdr:col>1</xdr:col>
      <xdr:colOff>647700</xdr:colOff>
      <xdr:row>11</xdr:row>
      <xdr:rowOff>9525</xdr:rowOff>
    </xdr:to>
    <xdr:cxnSp macro="">
      <xdr:nvCxnSpPr>
        <xdr:cNvPr id="6" name="Straight Arrow Connector 5"/>
        <xdr:cNvCxnSpPr/>
      </xdr:nvCxnSpPr>
      <xdr:spPr>
        <a:xfrm>
          <a:off x="1247775" y="1552575"/>
          <a:ext cx="9525"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12</xdr:row>
      <xdr:rowOff>28575</xdr:rowOff>
    </xdr:from>
    <xdr:to>
      <xdr:col>1</xdr:col>
      <xdr:colOff>619126</xdr:colOff>
      <xdr:row>14</xdr:row>
      <xdr:rowOff>1</xdr:rowOff>
    </xdr:to>
    <xdr:cxnSp macro="">
      <xdr:nvCxnSpPr>
        <xdr:cNvPr id="7" name="Straight Arrow Connector 6"/>
        <xdr:cNvCxnSpPr/>
      </xdr:nvCxnSpPr>
      <xdr:spPr>
        <a:xfrm flipH="1" flipV="1">
          <a:off x="1219200" y="2762250"/>
          <a:ext cx="9526" cy="371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8</xdr:row>
      <xdr:rowOff>76201</xdr:rowOff>
    </xdr:from>
    <xdr:to>
      <xdr:col>3</xdr:col>
      <xdr:colOff>9525</xdr:colOff>
      <xdr:row>11</xdr:row>
      <xdr:rowOff>38100</xdr:rowOff>
    </xdr:to>
    <xdr:cxnSp macro="">
      <xdr:nvCxnSpPr>
        <xdr:cNvPr id="14" name="Straight Arrow Connector 13"/>
        <xdr:cNvCxnSpPr/>
      </xdr:nvCxnSpPr>
      <xdr:spPr>
        <a:xfrm>
          <a:off x="1933575" y="1819276"/>
          <a:ext cx="609600" cy="561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6</xdr:row>
      <xdr:rowOff>28575</xdr:rowOff>
    </xdr:from>
    <xdr:to>
      <xdr:col>3</xdr:col>
      <xdr:colOff>647700</xdr:colOff>
      <xdr:row>7</xdr:row>
      <xdr:rowOff>171450</xdr:rowOff>
    </xdr:to>
    <xdr:cxnSp macro="">
      <xdr:nvCxnSpPr>
        <xdr:cNvPr id="15" name="Straight Arrow Connector 14"/>
        <xdr:cNvCxnSpPr/>
      </xdr:nvCxnSpPr>
      <xdr:spPr>
        <a:xfrm>
          <a:off x="3181350" y="1381125"/>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1371602</xdr:colOff>
      <xdr:row>5</xdr:row>
      <xdr:rowOff>304801</xdr:rowOff>
    </xdr:from>
    <xdr:to>
      <xdr:col>5</xdr:col>
      <xdr:colOff>0</xdr:colOff>
      <xdr:row>6</xdr:row>
      <xdr:rowOff>0</xdr:rowOff>
    </xdr:to>
    <xdr:cxnSp macro="">
      <xdr:nvCxnSpPr>
        <xdr:cNvPr id="16" name="Straight Arrow Connector 15"/>
        <xdr:cNvCxnSpPr/>
      </xdr:nvCxnSpPr>
      <xdr:spPr>
        <a:xfrm flipH="1" flipV="1">
          <a:off x="4000502" y="1076326"/>
          <a:ext cx="619123" cy="276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571500</xdr:rowOff>
    </xdr:from>
    <xdr:to>
      <xdr:col>2</xdr:col>
      <xdr:colOff>600075</xdr:colOff>
      <xdr:row>8</xdr:row>
      <xdr:rowOff>66676</xdr:rowOff>
    </xdr:to>
    <xdr:cxnSp macro="">
      <xdr:nvCxnSpPr>
        <xdr:cNvPr id="17" name="Straight Arrow Connector 16"/>
        <xdr:cNvCxnSpPr/>
      </xdr:nvCxnSpPr>
      <xdr:spPr>
        <a:xfrm flipV="1">
          <a:off x="1924050" y="1343025"/>
          <a:ext cx="600075" cy="4667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1352550</xdr:colOff>
      <xdr:row>8</xdr:row>
      <xdr:rowOff>57151</xdr:rowOff>
    </xdr:from>
    <xdr:to>
      <xdr:col>4</xdr:col>
      <xdr:colOff>590550</xdr:colOff>
      <xdr:row>11</xdr:row>
      <xdr:rowOff>9525</xdr:rowOff>
    </xdr:to>
    <xdr:cxnSp macro="">
      <xdr:nvCxnSpPr>
        <xdr:cNvPr id="18" name="Straight Arrow Connector 17"/>
        <xdr:cNvCxnSpPr/>
      </xdr:nvCxnSpPr>
      <xdr:spPr>
        <a:xfrm flipH="1">
          <a:off x="3886200" y="1800226"/>
          <a:ext cx="619125" cy="552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7</xdr:row>
      <xdr:rowOff>9525</xdr:rowOff>
    </xdr:from>
    <xdr:to>
      <xdr:col>5</xdr:col>
      <xdr:colOff>714375</xdr:colOff>
      <xdr:row>7</xdr:row>
      <xdr:rowOff>190500</xdr:rowOff>
    </xdr:to>
    <xdr:cxnSp macro="">
      <xdr:nvCxnSpPr>
        <xdr:cNvPr id="36" name="Straight Arrow Connector 35"/>
        <xdr:cNvCxnSpPr/>
      </xdr:nvCxnSpPr>
      <xdr:spPr>
        <a:xfrm>
          <a:off x="5219700" y="1562100"/>
          <a:ext cx="1905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1362075</xdr:colOff>
      <xdr:row>10</xdr:row>
      <xdr:rowOff>76201</xdr:rowOff>
    </xdr:from>
    <xdr:to>
      <xdr:col>4</xdr:col>
      <xdr:colOff>590550</xdr:colOff>
      <xdr:row>11</xdr:row>
      <xdr:rowOff>180975</xdr:rowOff>
    </xdr:to>
    <xdr:cxnSp macro="">
      <xdr:nvCxnSpPr>
        <xdr:cNvPr id="37" name="Straight Arrow Connector 36"/>
        <xdr:cNvCxnSpPr/>
      </xdr:nvCxnSpPr>
      <xdr:spPr>
        <a:xfrm flipH="1">
          <a:off x="3895725" y="2219326"/>
          <a:ext cx="609600" cy="3047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11</xdr:row>
      <xdr:rowOff>333375</xdr:rowOff>
    </xdr:from>
    <xdr:to>
      <xdr:col>4</xdr:col>
      <xdr:colOff>600076</xdr:colOff>
      <xdr:row>12</xdr:row>
      <xdr:rowOff>95252</xdr:rowOff>
    </xdr:to>
    <xdr:cxnSp macro="">
      <xdr:nvCxnSpPr>
        <xdr:cNvPr id="38" name="Straight Arrow Connector 37"/>
        <xdr:cNvCxnSpPr/>
      </xdr:nvCxnSpPr>
      <xdr:spPr>
        <a:xfrm flipH="1" flipV="1">
          <a:off x="3943350" y="2676525"/>
          <a:ext cx="571501" cy="1524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7</xdr:row>
      <xdr:rowOff>0</xdr:rowOff>
    </xdr:from>
    <xdr:to>
      <xdr:col>6</xdr:col>
      <xdr:colOff>619125</xdr:colOff>
      <xdr:row>12</xdr:row>
      <xdr:rowOff>95250</xdr:rowOff>
    </xdr:to>
    <xdr:cxnSp macro="">
      <xdr:nvCxnSpPr>
        <xdr:cNvPr id="39" name="Straight Arrow Connector 38"/>
        <xdr:cNvCxnSpPr/>
      </xdr:nvCxnSpPr>
      <xdr:spPr>
        <a:xfrm flipH="1">
          <a:off x="5905501" y="1552575"/>
          <a:ext cx="619124" cy="1285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6</xdr:row>
      <xdr:rowOff>142876</xdr:rowOff>
    </xdr:from>
    <xdr:to>
      <xdr:col>7</xdr:col>
      <xdr:colOff>552450</xdr:colOff>
      <xdr:row>7</xdr:row>
      <xdr:rowOff>180975</xdr:rowOff>
    </xdr:to>
    <xdr:cxnSp macro="">
      <xdr:nvCxnSpPr>
        <xdr:cNvPr id="40" name="Straight Arrow Connector 39"/>
        <xdr:cNvCxnSpPr/>
      </xdr:nvCxnSpPr>
      <xdr:spPr>
        <a:xfrm>
          <a:off x="7077075" y="1495426"/>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11</xdr:row>
      <xdr:rowOff>352426</xdr:rowOff>
    </xdr:from>
    <xdr:to>
      <xdr:col>3</xdr:col>
      <xdr:colOff>657225</xdr:colOff>
      <xdr:row>13</xdr:row>
      <xdr:rowOff>161925</xdr:rowOff>
    </xdr:to>
    <xdr:cxnSp macro="">
      <xdr:nvCxnSpPr>
        <xdr:cNvPr id="42" name="Straight Arrow Connector 41"/>
        <xdr:cNvCxnSpPr/>
      </xdr:nvCxnSpPr>
      <xdr:spPr>
        <a:xfrm>
          <a:off x="3190875" y="26955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619125</xdr:colOff>
      <xdr:row>7</xdr:row>
      <xdr:rowOff>9525</xdr:rowOff>
    </xdr:from>
    <xdr:to>
      <xdr:col>9</xdr:col>
      <xdr:colOff>628650</xdr:colOff>
      <xdr:row>13</xdr:row>
      <xdr:rowOff>180975</xdr:rowOff>
    </xdr:to>
    <xdr:cxnSp macro="">
      <xdr:nvCxnSpPr>
        <xdr:cNvPr id="54" name="Straight Arrow Connector 53"/>
        <xdr:cNvCxnSpPr/>
      </xdr:nvCxnSpPr>
      <xdr:spPr>
        <a:xfrm>
          <a:off x="9039225" y="1562100"/>
          <a:ext cx="9525" cy="1543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609600</xdr:colOff>
      <xdr:row>11</xdr:row>
      <xdr:rowOff>371476</xdr:rowOff>
    </xdr:from>
    <xdr:to>
      <xdr:col>7</xdr:col>
      <xdr:colOff>619125</xdr:colOff>
      <xdr:row>13</xdr:row>
      <xdr:rowOff>190500</xdr:rowOff>
    </xdr:to>
    <xdr:cxnSp macro="">
      <xdr:nvCxnSpPr>
        <xdr:cNvPr id="55" name="Straight Arrow Connector 54"/>
        <xdr:cNvCxnSpPr/>
      </xdr:nvCxnSpPr>
      <xdr:spPr>
        <a:xfrm>
          <a:off x="7153275" y="2705101"/>
          <a:ext cx="9525" cy="4095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15</xdr:row>
      <xdr:rowOff>0</xdr:rowOff>
    </xdr:from>
    <xdr:to>
      <xdr:col>7</xdr:col>
      <xdr:colOff>561975</xdr:colOff>
      <xdr:row>17</xdr:row>
      <xdr:rowOff>9525</xdr:rowOff>
    </xdr:to>
    <xdr:cxnSp macro="">
      <xdr:nvCxnSpPr>
        <xdr:cNvPr id="56" name="Straight Arrow Connector 55"/>
        <xdr:cNvCxnSpPr/>
      </xdr:nvCxnSpPr>
      <xdr:spPr>
        <a:xfrm>
          <a:off x="7172325" y="3333750"/>
          <a:ext cx="28575" cy="400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9525</xdr:rowOff>
    </xdr:from>
    <xdr:to>
      <xdr:col>9</xdr:col>
      <xdr:colOff>1</xdr:colOff>
      <xdr:row>8</xdr:row>
      <xdr:rowOff>76200</xdr:rowOff>
    </xdr:to>
    <xdr:cxnSp macro="">
      <xdr:nvCxnSpPr>
        <xdr:cNvPr id="57" name="Straight Arrow Connector 56"/>
        <xdr:cNvCxnSpPr/>
      </xdr:nvCxnSpPr>
      <xdr:spPr>
        <a:xfrm flipH="1">
          <a:off x="7743825" y="1562100"/>
          <a:ext cx="581026"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1257300</xdr:colOff>
      <xdr:row>11</xdr:row>
      <xdr:rowOff>371475</xdr:rowOff>
    </xdr:from>
    <xdr:to>
      <xdr:col>8</xdr:col>
      <xdr:colOff>590550</xdr:colOff>
      <xdr:row>14</xdr:row>
      <xdr:rowOff>95250</xdr:rowOff>
    </xdr:to>
    <xdr:cxnSp macro="">
      <xdr:nvCxnSpPr>
        <xdr:cNvPr id="58" name="Straight Arrow Connector 57"/>
        <xdr:cNvCxnSpPr/>
      </xdr:nvCxnSpPr>
      <xdr:spPr>
        <a:xfrm flipH="1" flipV="1">
          <a:off x="7800975" y="2705100"/>
          <a:ext cx="600075"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14</xdr:row>
      <xdr:rowOff>180976</xdr:rowOff>
    </xdr:from>
    <xdr:to>
      <xdr:col>8</xdr:col>
      <xdr:colOff>581025</xdr:colOff>
      <xdr:row>17</xdr:row>
      <xdr:rowOff>9525</xdr:rowOff>
    </xdr:to>
    <xdr:cxnSp macro="">
      <xdr:nvCxnSpPr>
        <xdr:cNvPr id="59" name="Straight Arrow Connector 58"/>
        <xdr:cNvCxnSpPr/>
      </xdr:nvCxnSpPr>
      <xdr:spPr>
        <a:xfrm flipH="1">
          <a:off x="5867400" y="3305176"/>
          <a:ext cx="2524125" cy="4286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17</xdr:row>
      <xdr:rowOff>152400</xdr:rowOff>
    </xdr:from>
    <xdr:to>
      <xdr:col>7</xdr:col>
      <xdr:colOff>47625</xdr:colOff>
      <xdr:row>17</xdr:row>
      <xdr:rowOff>171450</xdr:rowOff>
    </xdr:to>
    <xdr:cxnSp macro="">
      <xdr:nvCxnSpPr>
        <xdr:cNvPr id="60" name="Straight Arrow Connector 59"/>
        <xdr:cNvCxnSpPr/>
      </xdr:nvCxnSpPr>
      <xdr:spPr>
        <a:xfrm flipH="1">
          <a:off x="5924550" y="3876675"/>
          <a:ext cx="6667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14</xdr:row>
      <xdr:rowOff>161926</xdr:rowOff>
    </xdr:from>
    <xdr:to>
      <xdr:col>5</xdr:col>
      <xdr:colOff>38100</xdr:colOff>
      <xdr:row>17</xdr:row>
      <xdr:rowOff>142875</xdr:rowOff>
    </xdr:to>
    <xdr:cxnSp macro="">
      <xdr:nvCxnSpPr>
        <xdr:cNvPr id="61" name="Straight Arrow Connector 60"/>
        <xdr:cNvCxnSpPr/>
      </xdr:nvCxnSpPr>
      <xdr:spPr>
        <a:xfrm>
          <a:off x="2019300" y="3286126"/>
          <a:ext cx="2638425" cy="581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xdr:row>
      <xdr:rowOff>9526</xdr:rowOff>
    </xdr:from>
    <xdr:to>
      <xdr:col>6</xdr:col>
      <xdr:colOff>628650</xdr:colOff>
      <xdr:row>14</xdr:row>
      <xdr:rowOff>47625</xdr:rowOff>
    </xdr:to>
    <xdr:cxnSp macro="">
      <xdr:nvCxnSpPr>
        <xdr:cNvPr id="62" name="Straight Arrow Connector 61"/>
        <xdr:cNvCxnSpPr/>
      </xdr:nvCxnSpPr>
      <xdr:spPr>
        <a:xfrm flipH="1">
          <a:off x="5905500" y="1562101"/>
          <a:ext cx="628650" cy="1609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14</xdr:row>
      <xdr:rowOff>114301</xdr:rowOff>
    </xdr:from>
    <xdr:to>
      <xdr:col>5</xdr:col>
      <xdr:colOff>647700</xdr:colOff>
      <xdr:row>16</xdr:row>
      <xdr:rowOff>180975</xdr:rowOff>
    </xdr:to>
    <xdr:cxnSp macro="">
      <xdr:nvCxnSpPr>
        <xdr:cNvPr id="63" name="Straight Arrow Connector 62"/>
        <xdr:cNvCxnSpPr/>
      </xdr:nvCxnSpPr>
      <xdr:spPr>
        <a:xfrm>
          <a:off x="5162550" y="3238501"/>
          <a:ext cx="9525" cy="46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571500</xdr:colOff>
      <xdr:row>9</xdr:row>
      <xdr:rowOff>38101</xdr:rowOff>
    </xdr:from>
    <xdr:to>
      <xdr:col>7</xdr:col>
      <xdr:colOff>571500</xdr:colOff>
      <xdr:row>10</xdr:row>
      <xdr:rowOff>0</xdr:rowOff>
    </xdr:to>
    <xdr:cxnSp macro="">
      <xdr:nvCxnSpPr>
        <xdr:cNvPr id="64" name="Straight Arrow Connector 63"/>
        <xdr:cNvCxnSpPr/>
      </xdr:nvCxnSpPr>
      <xdr:spPr>
        <a:xfrm>
          <a:off x="7115175" y="1990726"/>
          <a:ext cx="0" cy="1619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20</xdr:row>
      <xdr:rowOff>38100</xdr:rowOff>
    </xdr:from>
    <xdr:to>
      <xdr:col>1</xdr:col>
      <xdr:colOff>638175</xdr:colOff>
      <xdr:row>21</xdr:row>
      <xdr:rowOff>9526</xdr:rowOff>
    </xdr:to>
    <xdr:cxnSp macro="">
      <xdr:nvCxnSpPr>
        <xdr:cNvPr id="93" name="Straight Arrow Connector 92"/>
        <xdr:cNvCxnSpPr/>
      </xdr:nvCxnSpPr>
      <xdr:spPr>
        <a:xfrm flipH="1" flipV="1">
          <a:off x="1619250" y="4905375"/>
          <a:ext cx="9525" cy="1905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838200</xdr:colOff>
      <xdr:row>14</xdr:row>
      <xdr:rowOff>200026</xdr:rowOff>
    </xdr:from>
    <xdr:to>
      <xdr:col>1</xdr:col>
      <xdr:colOff>838200</xdr:colOff>
      <xdr:row>17</xdr:row>
      <xdr:rowOff>0</xdr:rowOff>
    </xdr:to>
    <xdr:cxnSp macro="">
      <xdr:nvCxnSpPr>
        <xdr:cNvPr id="94" name="Straight Arrow Connector 93"/>
        <xdr:cNvCxnSpPr/>
      </xdr:nvCxnSpPr>
      <xdr:spPr>
        <a:xfrm>
          <a:off x="1828800" y="36480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1000125</xdr:colOff>
      <xdr:row>14</xdr:row>
      <xdr:rowOff>180975</xdr:rowOff>
    </xdr:from>
    <xdr:to>
      <xdr:col>1</xdr:col>
      <xdr:colOff>1000125</xdr:colOff>
      <xdr:row>16</xdr:row>
      <xdr:rowOff>190500</xdr:rowOff>
    </xdr:to>
    <xdr:cxnSp macro="">
      <xdr:nvCxnSpPr>
        <xdr:cNvPr id="95" name="Straight Arrow Connector 94"/>
        <xdr:cNvCxnSpPr/>
      </xdr:nvCxnSpPr>
      <xdr:spPr>
        <a:xfrm flipV="1">
          <a:off x="1990725" y="3629025"/>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20</xdr:row>
      <xdr:rowOff>0</xdr:rowOff>
    </xdr:from>
    <xdr:to>
      <xdr:col>5</xdr:col>
      <xdr:colOff>695325</xdr:colOff>
      <xdr:row>21</xdr:row>
      <xdr:rowOff>28575</xdr:rowOff>
    </xdr:to>
    <xdr:cxnSp macro="">
      <xdr:nvCxnSpPr>
        <xdr:cNvPr id="96" name="Straight Arrow Connector 95"/>
        <xdr:cNvCxnSpPr/>
      </xdr:nvCxnSpPr>
      <xdr:spPr>
        <a:xfrm flipH="1">
          <a:off x="5676900" y="4867275"/>
          <a:ext cx="1905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666750</xdr:colOff>
      <xdr:row>18</xdr:row>
      <xdr:rowOff>0</xdr:rowOff>
    </xdr:from>
    <xdr:to>
      <xdr:col>5</xdr:col>
      <xdr:colOff>666750</xdr:colOff>
      <xdr:row>19</xdr:row>
      <xdr:rowOff>0</xdr:rowOff>
    </xdr:to>
    <xdr:cxnSp macro="">
      <xdr:nvCxnSpPr>
        <xdr:cNvPr id="97" name="Straight Arrow Connector 96"/>
        <xdr:cNvCxnSpPr/>
      </xdr:nvCxnSpPr>
      <xdr:spPr>
        <a:xfrm>
          <a:off x="5286375" y="3924300"/>
          <a:ext cx="0"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18</xdr:row>
      <xdr:rowOff>38100</xdr:rowOff>
    </xdr:from>
    <xdr:to>
      <xdr:col>7</xdr:col>
      <xdr:colOff>9525</xdr:colOff>
      <xdr:row>21</xdr:row>
      <xdr:rowOff>47626</xdr:rowOff>
    </xdr:to>
    <xdr:cxnSp macro="">
      <xdr:nvCxnSpPr>
        <xdr:cNvPr id="98" name="Straight Arrow Connector 97"/>
        <xdr:cNvCxnSpPr/>
      </xdr:nvCxnSpPr>
      <xdr:spPr>
        <a:xfrm flipH="1" flipV="1">
          <a:off x="5962650" y="3962400"/>
          <a:ext cx="685800" cy="8191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8</xdr:row>
      <xdr:rowOff>152401</xdr:rowOff>
    </xdr:from>
    <xdr:to>
      <xdr:col>9</xdr:col>
      <xdr:colOff>19050</xdr:colOff>
      <xdr:row>17</xdr:row>
      <xdr:rowOff>47625</xdr:rowOff>
    </xdr:to>
    <xdr:cxnSp macro="">
      <xdr:nvCxnSpPr>
        <xdr:cNvPr id="99" name="Straight Arrow Connector 98"/>
        <xdr:cNvCxnSpPr/>
      </xdr:nvCxnSpPr>
      <xdr:spPr>
        <a:xfrm>
          <a:off x="8010525" y="1905001"/>
          <a:ext cx="609600" cy="18668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1371600</xdr:colOff>
      <xdr:row>14</xdr:row>
      <xdr:rowOff>161926</xdr:rowOff>
    </xdr:from>
    <xdr:to>
      <xdr:col>5</xdr:col>
      <xdr:colOff>9525</xdr:colOff>
      <xdr:row>17</xdr:row>
      <xdr:rowOff>47625</xdr:rowOff>
    </xdr:to>
    <xdr:cxnSp macro="">
      <xdr:nvCxnSpPr>
        <xdr:cNvPr id="100" name="Straight Arrow Connector 99"/>
        <xdr:cNvCxnSpPr/>
      </xdr:nvCxnSpPr>
      <xdr:spPr>
        <a:xfrm>
          <a:off x="4000500" y="3286126"/>
          <a:ext cx="628650" cy="4857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19</xdr:row>
      <xdr:rowOff>352426</xdr:rowOff>
    </xdr:from>
    <xdr:to>
      <xdr:col>7</xdr:col>
      <xdr:colOff>695325</xdr:colOff>
      <xdr:row>20</xdr:row>
      <xdr:rowOff>200025</xdr:rowOff>
    </xdr:to>
    <xdr:cxnSp macro="">
      <xdr:nvCxnSpPr>
        <xdr:cNvPr id="101" name="Straight Arrow Connector 100"/>
        <xdr:cNvCxnSpPr/>
      </xdr:nvCxnSpPr>
      <xdr:spPr>
        <a:xfrm>
          <a:off x="7315200" y="4476751"/>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9</xdr:col>
      <xdr:colOff>19051</xdr:colOff>
      <xdr:row>19</xdr:row>
      <xdr:rowOff>0</xdr:rowOff>
    </xdr:to>
    <xdr:cxnSp macro="">
      <xdr:nvCxnSpPr>
        <xdr:cNvPr id="102" name="Straight Arrow Connector 101"/>
        <xdr:cNvCxnSpPr/>
      </xdr:nvCxnSpPr>
      <xdr:spPr>
        <a:xfrm flipH="1">
          <a:off x="7991475" y="3952875"/>
          <a:ext cx="628651"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280988</xdr:colOff>
      <xdr:row>18</xdr:row>
      <xdr:rowOff>0</xdr:rowOff>
    </xdr:from>
    <xdr:to>
      <xdr:col>5</xdr:col>
      <xdr:colOff>0</xdr:colOff>
      <xdr:row>21</xdr:row>
      <xdr:rowOff>19050</xdr:rowOff>
    </xdr:to>
    <xdr:sp macro="" textlink="">
      <xdr:nvSpPr>
        <xdr:cNvPr id="121" name="Freeform 120"/>
        <xdr:cNvSpPr/>
      </xdr:nvSpPr>
      <xdr:spPr>
        <a:xfrm>
          <a:off x="4291013" y="3952875"/>
          <a:ext cx="328612" cy="828675"/>
        </a:xfrm>
        <a:custGeom>
          <a:avLst/>
          <a:gdLst>
            <a:gd name="connsiteX0" fmla="*/ 328612 w 328612"/>
            <a:gd name="connsiteY0" fmla="*/ 828675 h 828675"/>
            <a:gd name="connsiteX1" fmla="*/ 109537 w 328612"/>
            <a:gd name="connsiteY1" fmla="*/ 704850 h 828675"/>
            <a:gd name="connsiteX2" fmla="*/ 14287 w 328612"/>
            <a:gd name="connsiteY2" fmla="*/ 476250 h 828675"/>
            <a:gd name="connsiteX3" fmla="*/ 23812 w 328612"/>
            <a:gd name="connsiteY3" fmla="*/ 266700 h 828675"/>
            <a:gd name="connsiteX4" fmla="*/ 157162 w 328612"/>
            <a:gd name="connsiteY4" fmla="*/ 76200 h 828675"/>
            <a:gd name="connsiteX5" fmla="*/ 300037 w 328612"/>
            <a:gd name="connsiteY5" fmla="*/ 0 h 8286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28612" h="828675">
              <a:moveTo>
                <a:pt x="328612" y="828675"/>
              </a:moveTo>
              <a:cubicBezTo>
                <a:pt x="245268" y="796131"/>
                <a:pt x="161924" y="763587"/>
                <a:pt x="109537" y="704850"/>
              </a:cubicBezTo>
              <a:cubicBezTo>
                <a:pt x="57150" y="646113"/>
                <a:pt x="28574" y="549275"/>
                <a:pt x="14287" y="476250"/>
              </a:cubicBezTo>
              <a:cubicBezTo>
                <a:pt x="0" y="403225"/>
                <a:pt x="0" y="333375"/>
                <a:pt x="23812" y="266700"/>
              </a:cubicBezTo>
              <a:cubicBezTo>
                <a:pt x="47625" y="200025"/>
                <a:pt x="111125" y="120650"/>
                <a:pt x="157162" y="76200"/>
              </a:cubicBezTo>
              <a:cubicBezTo>
                <a:pt x="203199" y="31750"/>
                <a:pt x="251618" y="15875"/>
                <a:pt x="300037" y="0"/>
              </a:cubicBezTo>
            </a:path>
          </a:pathLst>
        </a:custGeom>
        <a:ln>
          <a:prstDash val="dash"/>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5</xdr:col>
      <xdr:colOff>1371600</xdr:colOff>
      <xdr:row>8</xdr:row>
      <xdr:rowOff>161925</xdr:rowOff>
    </xdr:from>
    <xdr:to>
      <xdr:col>11</xdr:col>
      <xdr:colOff>1588</xdr:colOff>
      <xdr:row>24</xdr:row>
      <xdr:rowOff>11112</xdr:rowOff>
    </xdr:to>
    <xdr:sp macro="" textlink="">
      <xdr:nvSpPr>
        <xdr:cNvPr id="122" name="Freeform 121"/>
        <xdr:cNvSpPr/>
      </xdr:nvSpPr>
      <xdr:spPr>
        <a:xfrm>
          <a:off x="5991225" y="1914525"/>
          <a:ext cx="4678363" cy="3440112"/>
        </a:xfrm>
        <a:custGeom>
          <a:avLst/>
          <a:gdLst>
            <a:gd name="connsiteX0" fmla="*/ 0 w 4678363"/>
            <a:gd name="connsiteY0" fmla="*/ 3076575 h 3440112"/>
            <a:gd name="connsiteX1" fmla="*/ 857250 w 4678363"/>
            <a:gd name="connsiteY1" fmla="*/ 3409950 h 3440112"/>
            <a:gd name="connsiteX2" fmla="*/ 2181225 w 4678363"/>
            <a:gd name="connsiteY2" fmla="*/ 3257550 h 3440112"/>
            <a:gd name="connsiteX3" fmla="*/ 3486150 w 4678363"/>
            <a:gd name="connsiteY3" fmla="*/ 2590800 h 3440112"/>
            <a:gd name="connsiteX4" fmla="*/ 4495800 w 4678363"/>
            <a:gd name="connsiteY4" fmla="*/ 1743075 h 3440112"/>
            <a:gd name="connsiteX5" fmla="*/ 4581525 w 4678363"/>
            <a:gd name="connsiteY5" fmla="*/ 1019175 h 3440112"/>
            <a:gd name="connsiteX6" fmla="*/ 4229100 w 4678363"/>
            <a:gd name="connsiteY6" fmla="*/ 704850 h 3440112"/>
            <a:gd name="connsiteX7" fmla="*/ 3543300 w 4678363"/>
            <a:gd name="connsiteY7" fmla="*/ 457200 h 3440112"/>
            <a:gd name="connsiteX8" fmla="*/ 2695575 w 4678363"/>
            <a:gd name="connsiteY8" fmla="*/ 209550 h 3440112"/>
            <a:gd name="connsiteX9" fmla="*/ 2028825 w 4678363"/>
            <a:gd name="connsiteY9" fmla="*/ 0 h 3440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678363" h="3440112">
              <a:moveTo>
                <a:pt x="0" y="3076575"/>
              </a:moveTo>
              <a:cubicBezTo>
                <a:pt x="246856" y="3228181"/>
                <a:pt x="493713" y="3379788"/>
                <a:pt x="857250" y="3409950"/>
              </a:cubicBezTo>
              <a:cubicBezTo>
                <a:pt x="1220787" y="3440112"/>
                <a:pt x="1743075" y="3394075"/>
                <a:pt x="2181225" y="3257550"/>
              </a:cubicBezTo>
              <a:cubicBezTo>
                <a:pt x="2619375" y="3121025"/>
                <a:pt x="3100388" y="2843213"/>
                <a:pt x="3486150" y="2590800"/>
              </a:cubicBezTo>
              <a:cubicBezTo>
                <a:pt x="3871913" y="2338388"/>
                <a:pt x="4313238" y="2005013"/>
                <a:pt x="4495800" y="1743075"/>
              </a:cubicBezTo>
              <a:cubicBezTo>
                <a:pt x="4678363" y="1481138"/>
                <a:pt x="4625975" y="1192212"/>
                <a:pt x="4581525" y="1019175"/>
              </a:cubicBezTo>
              <a:cubicBezTo>
                <a:pt x="4537075" y="846138"/>
                <a:pt x="4402138" y="798513"/>
                <a:pt x="4229100" y="704850"/>
              </a:cubicBezTo>
              <a:cubicBezTo>
                <a:pt x="4056063" y="611188"/>
                <a:pt x="3798887" y="539750"/>
                <a:pt x="3543300" y="457200"/>
              </a:cubicBezTo>
              <a:cubicBezTo>
                <a:pt x="3287713" y="374650"/>
                <a:pt x="2947987" y="285750"/>
                <a:pt x="2695575" y="209550"/>
              </a:cubicBezTo>
              <a:cubicBezTo>
                <a:pt x="2443163" y="133350"/>
                <a:pt x="2235994" y="66675"/>
                <a:pt x="2028825" y="0"/>
              </a:cubicBez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96"/>
  <sheetViews>
    <sheetView tabSelected="1" workbookViewId="0"/>
  </sheetViews>
  <sheetFormatPr defaultRowHeight="14.25" x14ac:dyDescent="0.45"/>
  <cols>
    <col min="1" max="1" width="143.1328125" customWidth="1"/>
    <col min="2" max="2" width="100" customWidth="1"/>
  </cols>
  <sheetData>
    <row r="1" spans="1:1" s="24" customFormat="1" x14ac:dyDescent="0.45">
      <c r="A1" s="24" t="s">
        <v>4493</v>
      </c>
    </row>
    <row r="2" spans="1:1" s="24" customFormat="1" x14ac:dyDescent="0.45"/>
    <row r="3" spans="1:1" x14ac:dyDescent="0.45">
      <c r="A3" t="s">
        <v>4494</v>
      </c>
    </row>
    <row r="4" spans="1:1" x14ac:dyDescent="0.45">
      <c r="A4" t="s">
        <v>1912</v>
      </c>
    </row>
    <row r="5" spans="1:1" x14ac:dyDescent="0.45">
      <c r="A5" s="22" t="s">
        <v>1913</v>
      </c>
    </row>
    <row r="7" spans="1:1" x14ac:dyDescent="0.45">
      <c r="A7" s="24" t="s">
        <v>3056</v>
      </c>
    </row>
    <row r="8" spans="1:1" x14ac:dyDescent="0.45">
      <c r="A8" t="s">
        <v>3059</v>
      </c>
    </row>
    <row r="9" spans="1:1" x14ac:dyDescent="0.45">
      <c r="A9" t="s">
        <v>3060</v>
      </c>
    </row>
    <row r="10" spans="1:1" x14ac:dyDescent="0.45">
      <c r="A10" t="s">
        <v>3061</v>
      </c>
    </row>
    <row r="11" spans="1:1" x14ac:dyDescent="0.45">
      <c r="A11" t="s">
        <v>3062</v>
      </c>
    </row>
    <row r="12" spans="1:1" x14ac:dyDescent="0.45">
      <c r="A12" s="22" t="s">
        <v>3057</v>
      </c>
    </row>
    <row r="14" spans="1:1" x14ac:dyDescent="0.45">
      <c r="A14" s="24" t="s">
        <v>3058</v>
      </c>
    </row>
    <row r="15" spans="1:1" x14ac:dyDescent="0.45">
      <c r="A15" t="s">
        <v>1921</v>
      </c>
    </row>
    <row r="17" spans="1:1" x14ac:dyDescent="0.45">
      <c r="A17" s="22" t="s">
        <v>1917</v>
      </c>
    </row>
    <row r="18" spans="1:1" x14ac:dyDescent="0.45">
      <c r="A18" t="s">
        <v>1915</v>
      </c>
    </row>
    <row r="19" spans="1:1" x14ac:dyDescent="0.45">
      <c r="A19" t="s">
        <v>1916</v>
      </c>
    </row>
    <row r="20" spans="1:1" x14ac:dyDescent="0.45">
      <c r="A20" t="s">
        <v>1918</v>
      </c>
    </row>
    <row r="21" spans="1:1" x14ac:dyDescent="0.45">
      <c r="A21" t="s">
        <v>1920</v>
      </c>
    </row>
    <row r="23" spans="1:1" x14ac:dyDescent="0.45">
      <c r="A23" s="22" t="s">
        <v>1929</v>
      </c>
    </row>
    <row r="24" spans="1:1" x14ac:dyDescent="0.45">
      <c r="A24" t="s">
        <v>1962</v>
      </c>
    </row>
    <row r="26" spans="1:1" x14ac:dyDescent="0.45">
      <c r="A26" s="22" t="s">
        <v>1930</v>
      </c>
    </row>
    <row r="27" spans="1:1" x14ac:dyDescent="0.45">
      <c r="A27" t="s">
        <v>1961</v>
      </c>
    </row>
    <row r="29" spans="1:1" x14ac:dyDescent="0.45">
      <c r="A29" s="22" t="s">
        <v>1963</v>
      </c>
    </row>
    <row r="30" spans="1:1" x14ac:dyDescent="0.45">
      <c r="A30" t="s">
        <v>1960</v>
      </c>
    </row>
    <row r="32" spans="1:1" x14ac:dyDescent="0.45">
      <c r="A32" s="22" t="s">
        <v>1964</v>
      </c>
    </row>
    <row r="33" spans="1:1" x14ac:dyDescent="0.45">
      <c r="A33" t="s">
        <v>1965</v>
      </c>
    </row>
    <row r="35" spans="1:1" x14ac:dyDescent="0.45">
      <c r="A35" s="22" t="s">
        <v>4198</v>
      </c>
    </row>
    <row r="36" spans="1:1" x14ac:dyDescent="0.45">
      <c r="A36" t="s">
        <v>4199</v>
      </c>
    </row>
    <row r="38" spans="1:1" x14ac:dyDescent="0.45">
      <c r="A38" s="22" t="s">
        <v>1973</v>
      </c>
    </row>
    <row r="39" spans="1:1" x14ac:dyDescent="0.45">
      <c r="A39" t="s">
        <v>1974</v>
      </c>
    </row>
    <row r="41" spans="1:1" x14ac:dyDescent="0.45">
      <c r="A41" s="22" t="s">
        <v>1981</v>
      </c>
    </row>
    <row r="42" spans="1:1" x14ac:dyDescent="0.45">
      <c r="A42" t="s">
        <v>1982</v>
      </c>
    </row>
    <row r="44" spans="1:1" x14ac:dyDescent="0.45">
      <c r="A44" s="22" t="s">
        <v>2413</v>
      </c>
    </row>
    <row r="45" spans="1:1" x14ac:dyDescent="0.45">
      <c r="A45" t="s">
        <v>2414</v>
      </c>
    </row>
    <row r="47" spans="1:1" x14ac:dyDescent="0.45">
      <c r="A47" s="22" t="s">
        <v>2415</v>
      </c>
    </row>
    <row r="48" spans="1:1" x14ac:dyDescent="0.45">
      <c r="A48" t="s">
        <v>2416</v>
      </c>
    </row>
    <row r="50" spans="1:1" x14ac:dyDescent="0.45">
      <c r="A50" s="22" t="s">
        <v>2417</v>
      </c>
    </row>
    <row r="51" spans="1:1" x14ac:dyDescent="0.45">
      <c r="A51" t="s">
        <v>2958</v>
      </c>
    </row>
    <row r="53" spans="1:1" x14ac:dyDescent="0.45">
      <c r="A53" s="22" t="s">
        <v>2418</v>
      </c>
    </row>
    <row r="54" spans="1:1" x14ac:dyDescent="0.45">
      <c r="A54" t="s">
        <v>2959</v>
      </c>
    </row>
    <row r="56" spans="1:1" x14ac:dyDescent="0.45">
      <c r="A56" s="22" t="s">
        <v>2419</v>
      </c>
    </row>
    <row r="57" spans="1:1" x14ac:dyDescent="0.45">
      <c r="A57" t="s">
        <v>2960</v>
      </c>
    </row>
    <row r="59" spans="1:1" x14ac:dyDescent="0.45">
      <c r="A59" s="22" t="s">
        <v>2420</v>
      </c>
    </row>
    <row r="60" spans="1:1" x14ac:dyDescent="0.45">
      <c r="A60" t="s">
        <v>2961</v>
      </c>
    </row>
    <row r="63" spans="1:1" x14ac:dyDescent="0.45">
      <c r="A63" s="24" t="s">
        <v>2962</v>
      </c>
    </row>
    <row r="64" spans="1:1" x14ac:dyDescent="0.45">
      <c r="A64" t="s">
        <v>2963</v>
      </c>
    </row>
    <row r="65" spans="1:1" x14ac:dyDescent="0.45">
      <c r="A65" t="s">
        <v>2964</v>
      </c>
    </row>
    <row r="67" spans="1:1" s="24" customFormat="1" x14ac:dyDescent="0.45">
      <c r="A67" s="24" t="s">
        <v>2965</v>
      </c>
    </row>
    <row r="68" spans="1:1" x14ac:dyDescent="0.45">
      <c r="A68" t="s">
        <v>2966</v>
      </c>
    </row>
    <row r="70" spans="1:1" x14ac:dyDescent="0.45">
      <c r="A70" t="s">
        <v>2992</v>
      </c>
    </row>
    <row r="72" spans="1:1" x14ac:dyDescent="0.45">
      <c r="A72" s="24" t="s">
        <v>2967</v>
      </c>
    </row>
    <row r="73" spans="1:1" x14ac:dyDescent="0.45">
      <c r="A73" s="23" t="s">
        <v>3180</v>
      </c>
    </row>
    <row r="74" spans="1:1" x14ac:dyDescent="0.45">
      <c r="A74" s="23" t="s">
        <v>2968</v>
      </c>
    </row>
    <row r="75" spans="1:1" x14ac:dyDescent="0.45">
      <c r="A75" s="23" t="s">
        <v>2970</v>
      </c>
    </row>
    <row r="76" spans="1:1" x14ac:dyDescent="0.45">
      <c r="A76" s="23" t="s">
        <v>2971</v>
      </c>
    </row>
    <row r="77" spans="1:1" x14ac:dyDescent="0.45">
      <c r="A77" s="23" t="s">
        <v>2972</v>
      </c>
    </row>
    <row r="78" spans="1:1" x14ac:dyDescent="0.45">
      <c r="A78" s="23" t="s">
        <v>2973</v>
      </c>
    </row>
    <row r="79" spans="1:1" x14ac:dyDescent="0.45">
      <c r="A79" s="23" t="s">
        <v>2974</v>
      </c>
    </row>
    <row r="80" spans="1:1" x14ac:dyDescent="0.45">
      <c r="A80" s="23" t="s">
        <v>2975</v>
      </c>
    </row>
    <row r="81" spans="1:1" x14ac:dyDescent="0.45">
      <c r="A81" s="23" t="s">
        <v>2976</v>
      </c>
    </row>
    <row r="82" spans="1:1" x14ac:dyDescent="0.45">
      <c r="A82" s="23" t="s">
        <v>2977</v>
      </c>
    </row>
    <row r="83" spans="1:1" x14ac:dyDescent="0.45">
      <c r="A83" s="23" t="s">
        <v>2978</v>
      </c>
    </row>
    <row r="84" spans="1:1" x14ac:dyDescent="0.45">
      <c r="A84" s="22" t="s">
        <v>2979</v>
      </c>
    </row>
    <row r="85" spans="1:1" x14ac:dyDescent="0.45">
      <c r="A85" s="23" t="s">
        <v>2980</v>
      </c>
    </row>
    <row r="86" spans="1:1" x14ac:dyDescent="0.45">
      <c r="A86" s="23" t="s">
        <v>2981</v>
      </c>
    </row>
    <row r="87" spans="1:1" x14ac:dyDescent="0.45">
      <c r="A87" s="23" t="s">
        <v>2982</v>
      </c>
    </row>
    <row r="88" spans="1:1" x14ac:dyDescent="0.45">
      <c r="A88" s="23" t="s">
        <v>2983</v>
      </c>
    </row>
    <row r="89" spans="1:1" x14ac:dyDescent="0.45">
      <c r="A89" s="23" t="s">
        <v>2984</v>
      </c>
    </row>
    <row r="90" spans="1:1" x14ac:dyDescent="0.45">
      <c r="A90" s="23" t="s">
        <v>2985</v>
      </c>
    </row>
    <row r="91" spans="1:1" x14ac:dyDescent="0.45">
      <c r="A91" s="23" t="s">
        <v>2986</v>
      </c>
    </row>
    <row r="92" spans="1:1" x14ac:dyDescent="0.45">
      <c r="A92" s="23" t="s">
        <v>2987</v>
      </c>
    </row>
    <row r="93" spans="1:1" x14ac:dyDescent="0.45">
      <c r="A93" s="23" t="s">
        <v>2989</v>
      </c>
    </row>
    <row r="94" spans="1:1" x14ac:dyDescent="0.45">
      <c r="A94" s="23" t="s">
        <v>2988</v>
      </c>
    </row>
    <row r="95" spans="1:1" x14ac:dyDescent="0.45">
      <c r="A95" s="23" t="s">
        <v>2990</v>
      </c>
    </row>
    <row r="96" spans="1:1" x14ac:dyDescent="0.45">
      <c r="A96" s="23" t="s">
        <v>2991</v>
      </c>
    </row>
  </sheetData>
  <hyperlinks>
    <hyperlink ref="A17" location="'Configuration XML File'!A1" display="'Configuration XML File'!A1"/>
    <hyperlink ref="A5" location="'Open Source Agreement'!A1" display="'Open Source Agreement'!A1"/>
    <hyperlink ref="A23" location="'Roster Combinations File'!A1" display="'Roster Combinations File'!A1"/>
    <hyperlink ref="A26" location="'Roster File'!A1" display="'Roster File'!A1"/>
    <hyperlink ref="A29" location="'Zone indexes file'!A1" display="'Zone indexes file'!A1"/>
    <hyperlink ref="A32" location="'Park and ride node file'!A1" display="'Park and ride node file'!A1"/>
    <hyperlink ref="A38" location="'IXXI fractions file '!A1" display="'IXXI fractions file '!A1"/>
    <hyperlink ref="A41" location="'Parcel file '!A1" display="'Parcel file '!A1"/>
    <hyperlink ref="A44" location="'Household file '!A1" display="'Household file '!A1"/>
    <hyperlink ref="A47" location="'Person file'!A1" display="'Person file'!A1"/>
    <hyperlink ref="A50" location="'Houshold-day file '!A1" display="'Houshold-day file '!A1"/>
    <hyperlink ref="A53" location="'Person-day file '!A1" display="'Person-day file '!A1"/>
    <hyperlink ref="A56" location="'Tour file'!A1" display="'Tour file'!A1"/>
    <hyperlink ref="A59" location="'Trip file '!A1" display="'Trip file '!A1"/>
    <hyperlink ref="A74" location="AutoOwnership!A1" display="AutoOwnership!A1"/>
    <hyperlink ref="A75" location="EscortTourMode!A1" display="EscortTourMode!A1"/>
    <hyperlink ref="A76" location="IndividualPersonDayPattern!A1" display="IndividualPersonDayPattern!A1"/>
    <hyperlink ref="A77" location="IntermediateStopGeneration!A1" display="IntermediateStopGeneration!A1"/>
    <hyperlink ref="A78" location="IntermediateStopLocation!A1" display="IntermediateStopLocation!A1"/>
    <hyperlink ref="A79" location="OtherHomeBasedTourMode!A1" display="OtherHomeBasedTourMode!A1"/>
    <hyperlink ref="A80" location="OtherHomeBasedTourTime!A1" display="OtherHomeBasedTourTime!A1"/>
    <hyperlink ref="A81" location="OtherTourDestination!A1" display="OtherTourDestination!A1"/>
    <hyperlink ref="A82" location="PayToParkAtWorkplace!A1" display="PayToParkAtWorkplace!A1"/>
    <hyperlink ref="A83" location="PersonExactNumberOfTours!A1" display="PersonExactNumberOfTours!A1"/>
    <hyperlink ref="A84" location="'School Location'!A1" display="'School Location'!A1"/>
    <hyperlink ref="A85" location="SchoolTourMode!A1" display="SchoolTourMode!A1"/>
    <hyperlink ref="A86" location="SchoolTourTime!A1" display="SchoolTourTime!A1"/>
    <hyperlink ref="A87" location="TransitPassOwnership!A1" display="TransitPassOwnership!A1"/>
    <hyperlink ref="A88" location="TripMode!A1" display="TripMode!A1"/>
    <hyperlink ref="A89" location="TripTime!A1" display="TripTime!A1"/>
    <hyperlink ref="A90" location="WorkBasedSubtourGeneration!A1" display="WorkBasedSubtourGeneration!A1"/>
    <hyperlink ref="A91" location="WorkBasedSubtourMode!A1" display="WorkBasedSubtourMode!A1"/>
    <hyperlink ref="A92" location="WorkBasedSubtourTime!A1" display="WorkBasedSubtourTime!A1"/>
    <hyperlink ref="A94" location="WorkTourDestination!A1" display="WorkTourDestination!A1"/>
    <hyperlink ref="A93" location="WorkLocation!A1" display="WorkLocation!A1"/>
    <hyperlink ref="A95" location="WorkTourMode!A1" display="WorkTourMode!A1"/>
    <hyperlink ref="A96" location="WorkTourTime!A1" display="WorkTourTime!A1"/>
    <hyperlink ref="A12" location="'Flow diagram'!A1" display="'Flow diagram'!A1"/>
    <hyperlink ref="A73" location="PathTypeModel!A1" display="PathTypeModel!A1"/>
    <hyperlink ref="A35" location="'Park and ride shadow pricing'!A1" display="Park and ride shadow pricing'!A1"/>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12"/>
  <sheetViews>
    <sheetView topLeftCell="A12" workbookViewId="0">
      <selection activeCell="B16" sqref="B16"/>
    </sheetView>
  </sheetViews>
  <sheetFormatPr defaultRowHeight="14.25" x14ac:dyDescent="0.45"/>
  <cols>
    <col min="1" max="1" width="12.265625" customWidth="1"/>
    <col min="2" max="2" width="13.265625" style="1" customWidth="1"/>
    <col min="3" max="3" width="12.1328125" style="1" customWidth="1"/>
    <col min="4" max="4" width="14.265625" style="1" customWidth="1"/>
    <col min="5" max="5" width="11.86328125" style="1" customWidth="1"/>
    <col min="6" max="6" width="13.86328125" style="1" customWidth="1"/>
    <col min="7" max="7" width="105.1328125" style="4" customWidth="1"/>
  </cols>
  <sheetData>
    <row r="1" spans="1:7" x14ac:dyDescent="0.45">
      <c r="A1" s="22" t="s">
        <v>1914</v>
      </c>
      <c r="B1"/>
      <c r="C1"/>
      <c r="D1"/>
      <c r="E1"/>
      <c r="F1"/>
      <c r="G1"/>
    </row>
    <row r="2" spans="1:7" x14ac:dyDescent="0.45">
      <c r="B2"/>
      <c r="C2"/>
      <c r="D2"/>
      <c r="E2"/>
      <c r="F2"/>
      <c r="G2"/>
    </row>
    <row r="3" spans="1:7" s="24" customFormat="1" x14ac:dyDescent="0.45">
      <c r="A3" s="24" t="s">
        <v>1979</v>
      </c>
    </row>
    <row r="4" spans="1:7" x14ac:dyDescent="0.45">
      <c r="A4" t="s">
        <v>1951</v>
      </c>
      <c r="B4" t="s">
        <v>1952</v>
      </c>
      <c r="C4"/>
      <c r="D4"/>
      <c r="E4"/>
      <c r="F4"/>
      <c r="G4"/>
    </row>
    <row r="5" spans="1:7" x14ac:dyDescent="0.45">
      <c r="B5"/>
      <c r="C5"/>
      <c r="D5"/>
      <c r="E5"/>
      <c r="F5"/>
      <c r="G5"/>
    </row>
    <row r="6" spans="1:7" x14ac:dyDescent="0.45">
      <c r="A6" t="s">
        <v>1980</v>
      </c>
      <c r="B6"/>
      <c r="C6"/>
      <c r="D6"/>
      <c r="E6"/>
      <c r="F6"/>
      <c r="G6"/>
    </row>
    <row r="9" spans="1:7" ht="14.65" thickBot="1" x14ac:dyDescent="0.5">
      <c r="A9" s="158" t="s">
        <v>1787</v>
      </c>
      <c r="B9" s="159"/>
      <c r="C9" s="159"/>
      <c r="D9" s="159"/>
      <c r="E9" s="159"/>
      <c r="F9" s="159"/>
    </row>
    <row r="10" spans="1:7" s="24" customFormat="1" ht="14.65" thickBot="1" x14ac:dyDescent="0.5">
      <c r="A10" s="26" t="s">
        <v>1788</v>
      </c>
      <c r="B10" s="27" t="s">
        <v>1789</v>
      </c>
      <c r="C10" s="28" t="s">
        <v>1790</v>
      </c>
      <c r="D10" s="28" t="s">
        <v>1791</v>
      </c>
      <c r="E10" s="28" t="s">
        <v>1792</v>
      </c>
      <c r="F10" s="75" t="s">
        <v>1793</v>
      </c>
      <c r="G10" s="76" t="s">
        <v>1480</v>
      </c>
    </row>
    <row r="11" spans="1:7" x14ac:dyDescent="0.45">
      <c r="A11" s="9" t="s">
        <v>1794</v>
      </c>
      <c r="B11" s="11">
        <v>689528</v>
      </c>
      <c r="C11" s="12">
        <v>1</v>
      </c>
      <c r="D11" s="12">
        <v>1121327</v>
      </c>
      <c r="E11" s="13">
        <v>505742.56682107854</v>
      </c>
      <c r="F11" s="77">
        <v>320151.49520937883</v>
      </c>
      <c r="G11" s="79" t="s">
        <v>1975</v>
      </c>
    </row>
    <row r="12" spans="1:7" x14ac:dyDescent="0.45">
      <c r="A12" s="10" t="s">
        <v>1795</v>
      </c>
      <c r="B12" s="14">
        <v>689528</v>
      </c>
      <c r="C12" s="15">
        <v>6490641</v>
      </c>
      <c r="D12" s="15">
        <v>7119477</v>
      </c>
      <c r="E12" s="16">
        <v>6748621.3185958723</v>
      </c>
      <c r="F12" s="78">
        <v>67754.749604705517</v>
      </c>
      <c r="G12" s="80" t="s">
        <v>4410</v>
      </c>
    </row>
    <row r="13" spans="1:7" x14ac:dyDescent="0.45">
      <c r="A13" s="10" t="s">
        <v>1796</v>
      </c>
      <c r="B13" s="14">
        <v>689528</v>
      </c>
      <c r="C13" s="15">
        <v>1773997</v>
      </c>
      <c r="D13" s="15">
        <v>2340335</v>
      </c>
      <c r="E13" s="16">
        <v>2007417.5468958179</v>
      </c>
      <c r="F13" s="78">
        <v>72249.5296310821</v>
      </c>
      <c r="G13" s="80" t="s">
        <v>4411</v>
      </c>
    </row>
    <row r="14" spans="1:7" x14ac:dyDescent="0.45">
      <c r="A14" s="10" t="s">
        <v>4409</v>
      </c>
      <c r="B14" s="14">
        <v>689528</v>
      </c>
      <c r="C14" s="15">
        <v>100</v>
      </c>
      <c r="D14" s="15">
        <v>29993244</v>
      </c>
      <c r="E14" s="16">
        <v>31934.027263577074</v>
      </c>
      <c r="F14" s="78">
        <v>95880.035375792446</v>
      </c>
      <c r="G14" s="80" t="s">
        <v>4402</v>
      </c>
    </row>
    <row r="15" spans="1:7" x14ac:dyDescent="0.45">
      <c r="A15" s="10" t="s">
        <v>1797</v>
      </c>
      <c r="B15" s="14">
        <v>689528</v>
      </c>
      <c r="C15" s="15">
        <v>31</v>
      </c>
      <c r="D15" s="15">
        <v>1533</v>
      </c>
      <c r="E15" s="16">
        <v>727.76236788063306</v>
      </c>
      <c r="F15" s="78">
        <v>408.86038074849483</v>
      </c>
      <c r="G15" s="80" t="s">
        <v>1976</v>
      </c>
    </row>
    <row r="16" spans="1:7" x14ac:dyDescent="0.45">
      <c r="A16" s="10" t="s">
        <v>1798</v>
      </c>
      <c r="B16" s="14">
        <v>689528</v>
      </c>
      <c r="C16" s="15">
        <v>1</v>
      </c>
      <c r="D16" s="15">
        <v>7</v>
      </c>
      <c r="E16" s="16">
        <v>1.5360260932116134</v>
      </c>
      <c r="F16" s="78">
        <v>0.67908848226111296</v>
      </c>
      <c r="G16" s="80" t="s">
        <v>1977</v>
      </c>
    </row>
    <row r="17" spans="1:7" x14ac:dyDescent="0.45">
      <c r="A17" s="10" t="s">
        <v>1799</v>
      </c>
      <c r="B17" s="14">
        <v>689528</v>
      </c>
      <c r="C17" s="16">
        <v>0</v>
      </c>
      <c r="D17" s="16">
        <v>2076.39</v>
      </c>
      <c r="E17" s="17">
        <v>1.1883982811430365</v>
      </c>
      <c r="F17" s="18">
        <v>5.5395771926154236</v>
      </c>
      <c r="G17" s="80" t="s">
        <v>1978</v>
      </c>
    </row>
    <row r="18" spans="1:7" x14ac:dyDescent="0.45">
      <c r="A18" s="10" t="s">
        <v>1800</v>
      </c>
      <c r="B18" s="14">
        <v>689528</v>
      </c>
      <c r="C18" s="16">
        <v>0</v>
      </c>
      <c r="D18" s="16">
        <v>1524.5</v>
      </c>
      <c r="E18" s="17">
        <v>0.28084573795407247</v>
      </c>
      <c r="F18" s="18">
        <v>11.35159633323001</v>
      </c>
      <c r="G18" s="80" t="s">
        <v>3401</v>
      </c>
    </row>
    <row r="19" spans="1:7" x14ac:dyDescent="0.45">
      <c r="A19" s="10" t="s">
        <v>1801</v>
      </c>
      <c r="B19" s="14">
        <v>689528</v>
      </c>
      <c r="C19" s="16">
        <v>0</v>
      </c>
      <c r="D19" s="16">
        <v>1524.5</v>
      </c>
      <c r="E19" s="17">
        <v>0.28084573795407247</v>
      </c>
      <c r="F19" s="18">
        <v>11.35159633323001</v>
      </c>
      <c r="G19" s="80" t="s">
        <v>3402</v>
      </c>
    </row>
    <row r="20" spans="1:7" x14ac:dyDescent="0.45">
      <c r="A20" s="10" t="s">
        <v>1802</v>
      </c>
      <c r="B20" s="14">
        <v>689528</v>
      </c>
      <c r="C20" s="16">
        <v>0</v>
      </c>
      <c r="D20" s="16">
        <v>7441</v>
      </c>
      <c r="E20" s="17">
        <v>0.1924939958928438</v>
      </c>
      <c r="F20" s="18">
        <v>32.222604190955103</v>
      </c>
      <c r="G20" s="80" t="s">
        <v>3403</v>
      </c>
    </row>
    <row r="21" spans="1:7" x14ac:dyDescent="0.45">
      <c r="A21" s="10" t="s">
        <v>1803</v>
      </c>
      <c r="B21" s="14">
        <v>689528</v>
      </c>
      <c r="C21" s="16">
        <v>0</v>
      </c>
      <c r="D21" s="16">
        <v>283.77</v>
      </c>
      <c r="E21" s="17">
        <v>0.10686720481256951</v>
      </c>
      <c r="F21" s="18">
        <v>2.6233215390537978</v>
      </c>
      <c r="G21" s="80" t="s">
        <v>3404</v>
      </c>
    </row>
    <row r="22" spans="1:7" x14ac:dyDescent="0.45">
      <c r="A22" s="10" t="s">
        <v>1804</v>
      </c>
      <c r="B22" s="14">
        <v>689528</v>
      </c>
      <c r="C22" s="16">
        <v>0</v>
      </c>
      <c r="D22" s="16">
        <v>129.29</v>
      </c>
      <c r="E22" s="17">
        <v>8.4263104616494361E-2</v>
      </c>
      <c r="F22" s="18">
        <v>0.98141487306724262</v>
      </c>
      <c r="G22" s="80" t="s">
        <v>3405</v>
      </c>
    </row>
    <row r="23" spans="1:7" x14ac:dyDescent="0.45">
      <c r="A23" s="10" t="s">
        <v>1805</v>
      </c>
      <c r="B23" s="14">
        <v>689528</v>
      </c>
      <c r="C23" s="16">
        <v>0</v>
      </c>
      <c r="D23" s="16">
        <v>602.25</v>
      </c>
      <c r="E23" s="17">
        <v>9.7317005255773012E-2</v>
      </c>
      <c r="F23" s="18">
        <v>2.3657167812207298</v>
      </c>
      <c r="G23" s="80" t="s">
        <v>3406</v>
      </c>
    </row>
    <row r="24" spans="1:7" x14ac:dyDescent="0.45">
      <c r="A24" s="10" t="s">
        <v>1806</v>
      </c>
      <c r="B24" s="14">
        <v>689528</v>
      </c>
      <c r="C24" s="16">
        <v>0</v>
      </c>
      <c r="D24" s="16">
        <v>532.03</v>
      </c>
      <c r="E24" s="17">
        <v>0.17977061120070822</v>
      </c>
      <c r="F24" s="18">
        <v>2.6471339829060461</v>
      </c>
      <c r="G24" s="80" t="s">
        <v>3407</v>
      </c>
    </row>
    <row r="25" spans="1:7" x14ac:dyDescent="0.45">
      <c r="A25" s="10" t="s">
        <v>1807</v>
      </c>
      <c r="B25" s="14">
        <v>689528</v>
      </c>
      <c r="C25" s="16">
        <v>0</v>
      </c>
      <c r="D25" s="16">
        <v>1591.57</v>
      </c>
      <c r="E25" s="17">
        <v>0.15668145456022312</v>
      </c>
      <c r="F25" s="18">
        <v>6.1614259645735094</v>
      </c>
      <c r="G25" s="80" t="s">
        <v>3408</v>
      </c>
    </row>
    <row r="26" spans="1:7" x14ac:dyDescent="0.45">
      <c r="A26" s="10" t="s">
        <v>1808</v>
      </c>
      <c r="B26" s="14">
        <v>689528</v>
      </c>
      <c r="C26" s="16">
        <v>0</v>
      </c>
      <c r="D26" s="16">
        <v>3340.09</v>
      </c>
      <c r="E26" s="17">
        <v>0.2962715654766761</v>
      </c>
      <c r="F26" s="18">
        <v>7.9612156277437016</v>
      </c>
      <c r="G26" s="80" t="s">
        <v>3409</v>
      </c>
    </row>
    <row r="27" spans="1:7" x14ac:dyDescent="0.45">
      <c r="A27" s="10" t="s">
        <v>1809</v>
      </c>
      <c r="B27" s="14">
        <v>689528</v>
      </c>
      <c r="C27" s="16">
        <v>0</v>
      </c>
      <c r="D27" s="16">
        <v>689.53</v>
      </c>
      <c r="E27" s="17">
        <v>0.19111773561044573</v>
      </c>
      <c r="F27" s="18">
        <v>3.1309796585958574</v>
      </c>
      <c r="G27" s="80" t="s">
        <v>3410</v>
      </c>
    </row>
    <row r="28" spans="1:7" x14ac:dyDescent="0.45">
      <c r="A28" s="10" t="s">
        <v>1810</v>
      </c>
      <c r="B28" s="14">
        <v>689528</v>
      </c>
      <c r="C28" s="16">
        <v>0</v>
      </c>
      <c r="D28" s="16">
        <v>460.85</v>
      </c>
      <c r="E28" s="17">
        <v>0.2942364196957945</v>
      </c>
      <c r="F28" s="18">
        <v>3.2579012471980304</v>
      </c>
      <c r="G28" s="80" t="s">
        <v>3411</v>
      </c>
    </row>
    <row r="29" spans="1:7" x14ac:dyDescent="0.45">
      <c r="A29" s="10" t="s">
        <v>1811</v>
      </c>
      <c r="B29" s="14">
        <v>689528</v>
      </c>
      <c r="C29" s="16">
        <v>0</v>
      </c>
      <c r="D29" s="16">
        <v>0</v>
      </c>
      <c r="E29" s="17">
        <v>0</v>
      </c>
      <c r="F29" s="18">
        <v>0</v>
      </c>
      <c r="G29" s="80" t="s">
        <v>3412</v>
      </c>
    </row>
    <row r="30" spans="1:7" x14ac:dyDescent="0.45">
      <c r="A30" s="10" t="s">
        <v>1812</v>
      </c>
      <c r="B30" s="14">
        <v>689528</v>
      </c>
      <c r="C30" s="16">
        <v>0</v>
      </c>
      <c r="D30" s="16">
        <v>4099.5</v>
      </c>
      <c r="E30" s="17">
        <v>1.4065251012286863</v>
      </c>
      <c r="F30" s="18">
        <v>15.233541629715784</v>
      </c>
      <c r="G30" s="80" t="s">
        <v>3413</v>
      </c>
    </row>
    <row r="31" spans="1:7" x14ac:dyDescent="0.45">
      <c r="A31" s="10" t="s">
        <v>1813</v>
      </c>
      <c r="B31" s="14">
        <v>689528</v>
      </c>
      <c r="C31" s="16">
        <v>0</v>
      </c>
      <c r="D31" s="16">
        <v>5328</v>
      </c>
      <c r="E31" s="17">
        <v>9.8505064333864134E-2</v>
      </c>
      <c r="F31" s="18">
        <v>14.341361963833531</v>
      </c>
      <c r="G31" s="80" t="s">
        <v>3414</v>
      </c>
    </row>
    <row r="32" spans="1:7" x14ac:dyDescent="0.45">
      <c r="A32" s="10" t="s">
        <v>1814</v>
      </c>
      <c r="B32" s="14">
        <v>689528</v>
      </c>
      <c r="C32" s="16">
        <v>0</v>
      </c>
      <c r="D32" s="16">
        <v>5328</v>
      </c>
      <c r="E32" s="17">
        <v>9.4827186133122757E-2</v>
      </c>
      <c r="F32" s="18">
        <v>14.27335397618605</v>
      </c>
      <c r="G32" s="80" t="s">
        <v>3415</v>
      </c>
    </row>
    <row r="33" spans="1:7" x14ac:dyDescent="0.45">
      <c r="A33" s="10" t="s">
        <v>1815</v>
      </c>
      <c r="B33" s="14">
        <v>689528</v>
      </c>
      <c r="C33" s="16">
        <v>0</v>
      </c>
      <c r="D33" s="16">
        <v>2000</v>
      </c>
      <c r="E33" s="17">
        <v>0.11112674177118277</v>
      </c>
      <c r="F33" s="18">
        <v>11.46864493699589</v>
      </c>
      <c r="G33" s="80" t="s">
        <v>3416</v>
      </c>
    </row>
    <row r="34" spans="1:7" x14ac:dyDescent="0.45">
      <c r="A34" s="10" t="s">
        <v>1816</v>
      </c>
      <c r="B34" s="14">
        <v>689528</v>
      </c>
      <c r="C34" s="16">
        <v>0</v>
      </c>
      <c r="D34" s="16">
        <v>400</v>
      </c>
      <c r="E34" s="17">
        <v>2.1101391096518561E-2</v>
      </c>
      <c r="F34" s="18">
        <v>2.2577094892193426</v>
      </c>
      <c r="G34" s="80" t="s">
        <v>3417</v>
      </c>
    </row>
    <row r="35" spans="1:7" x14ac:dyDescent="0.45">
      <c r="A35" s="10" t="s">
        <v>1817</v>
      </c>
      <c r="B35" s="14">
        <v>689528</v>
      </c>
      <c r="C35" s="16">
        <v>0</v>
      </c>
      <c r="D35" s="19">
        <v>2936.67</v>
      </c>
      <c r="E35" s="20">
        <v>376.64817348969763</v>
      </c>
      <c r="F35" s="18">
        <v>270.04395967321079</v>
      </c>
      <c r="G35" s="80" t="s">
        <v>3418</v>
      </c>
    </row>
    <row r="36" spans="1:7" x14ac:dyDescent="0.45">
      <c r="A36" s="10" t="s">
        <v>1818</v>
      </c>
      <c r="B36" s="14">
        <v>689528</v>
      </c>
      <c r="C36" s="16">
        <v>0</v>
      </c>
      <c r="D36" s="19">
        <v>2180.35</v>
      </c>
      <c r="E36" s="20">
        <v>87.640232013781258</v>
      </c>
      <c r="F36" s="18">
        <v>131.52588401839213</v>
      </c>
      <c r="G36" s="80" t="s">
        <v>3423</v>
      </c>
    </row>
    <row r="37" spans="1:7" x14ac:dyDescent="0.45">
      <c r="A37" s="10" t="s">
        <v>1819</v>
      </c>
      <c r="B37" s="14">
        <v>689528</v>
      </c>
      <c r="C37" s="16">
        <v>0</v>
      </c>
      <c r="D37" s="19">
        <v>2180.35</v>
      </c>
      <c r="E37" s="20">
        <v>87.640232013781258</v>
      </c>
      <c r="F37" s="18">
        <v>131.52588401839213</v>
      </c>
      <c r="G37" s="80" t="s">
        <v>3424</v>
      </c>
    </row>
    <row r="38" spans="1:7" x14ac:dyDescent="0.45">
      <c r="A38" s="10" t="s">
        <v>1820</v>
      </c>
      <c r="B38" s="14">
        <v>689528</v>
      </c>
      <c r="C38" s="16">
        <v>0</v>
      </c>
      <c r="D38" s="19">
        <v>19648.259999999998</v>
      </c>
      <c r="E38" s="20">
        <v>17.875601135849671</v>
      </c>
      <c r="F38" s="18">
        <v>227.41856676092343</v>
      </c>
      <c r="G38" s="80" t="s">
        <v>3425</v>
      </c>
    </row>
    <row r="39" spans="1:7" x14ac:dyDescent="0.45">
      <c r="A39" s="10" t="s">
        <v>1821</v>
      </c>
      <c r="B39" s="14">
        <v>689528</v>
      </c>
      <c r="C39" s="16">
        <v>0</v>
      </c>
      <c r="D39" s="19">
        <v>3199.69</v>
      </c>
      <c r="E39" s="20">
        <v>21.855594015036846</v>
      </c>
      <c r="F39" s="18">
        <v>46.325780928365518</v>
      </c>
      <c r="G39" s="80" t="s">
        <v>3426</v>
      </c>
    </row>
    <row r="40" spans="1:7" x14ac:dyDescent="0.45">
      <c r="A40" s="10" t="s">
        <v>1822</v>
      </c>
      <c r="B40" s="14">
        <v>689528</v>
      </c>
      <c r="C40" s="16">
        <v>0</v>
      </c>
      <c r="D40" s="19">
        <v>679.88</v>
      </c>
      <c r="E40" s="20">
        <v>17.116105074776119</v>
      </c>
      <c r="F40" s="18">
        <v>36.136413385482776</v>
      </c>
      <c r="G40" s="80" t="s">
        <v>3427</v>
      </c>
    </row>
    <row r="41" spans="1:7" x14ac:dyDescent="0.45">
      <c r="A41" s="10" t="s">
        <v>1823</v>
      </c>
      <c r="B41" s="14">
        <v>689528</v>
      </c>
      <c r="C41" s="16">
        <v>0</v>
      </c>
      <c r="D41" s="19">
        <v>5691.1</v>
      </c>
      <c r="E41" s="20">
        <v>24.57967951990279</v>
      </c>
      <c r="F41" s="18">
        <v>146.98295019425973</v>
      </c>
      <c r="G41" s="80" t="s">
        <v>3428</v>
      </c>
    </row>
    <row r="42" spans="1:7" x14ac:dyDescent="0.45">
      <c r="A42" s="10" t="s">
        <v>1824</v>
      </c>
      <c r="B42" s="14">
        <v>689528</v>
      </c>
      <c r="C42" s="16">
        <v>0</v>
      </c>
      <c r="D42" s="19">
        <v>1560.87</v>
      </c>
      <c r="E42" s="20">
        <v>13.731413952732725</v>
      </c>
      <c r="F42" s="18">
        <v>46.549672646608386</v>
      </c>
      <c r="G42" s="80" t="s">
        <v>3429</v>
      </c>
    </row>
    <row r="43" spans="1:7" x14ac:dyDescent="0.45">
      <c r="A43" s="10" t="s">
        <v>1825</v>
      </c>
      <c r="B43" s="14">
        <v>689528</v>
      </c>
      <c r="C43" s="16">
        <v>0</v>
      </c>
      <c r="D43" s="19">
        <v>6380.11</v>
      </c>
      <c r="E43" s="20">
        <v>44.1713460947215</v>
      </c>
      <c r="F43" s="18">
        <v>199.27227639663039</v>
      </c>
      <c r="G43" s="80" t="s">
        <v>3430</v>
      </c>
    </row>
    <row r="44" spans="1:7" x14ac:dyDescent="0.45">
      <c r="A44" s="10" t="s">
        <v>1826</v>
      </c>
      <c r="B44" s="14">
        <v>689528</v>
      </c>
      <c r="C44" s="16">
        <v>0</v>
      </c>
      <c r="D44" s="19">
        <v>18788.43</v>
      </c>
      <c r="E44" s="20">
        <v>61.503527311437161</v>
      </c>
      <c r="F44" s="18">
        <v>474.2819032868648</v>
      </c>
      <c r="G44" s="80" t="s">
        <v>3431</v>
      </c>
    </row>
    <row r="45" spans="1:7" x14ac:dyDescent="0.45">
      <c r="A45" s="10" t="s">
        <v>1827</v>
      </c>
      <c r="B45" s="14">
        <v>689528</v>
      </c>
      <c r="C45" s="16">
        <v>0</v>
      </c>
      <c r="D45" s="19">
        <v>2463.4699999999998</v>
      </c>
      <c r="E45" s="20">
        <v>37.110530884893535</v>
      </c>
      <c r="F45" s="18">
        <v>84.124825922370221</v>
      </c>
      <c r="G45" s="80" t="s">
        <v>3432</v>
      </c>
    </row>
    <row r="46" spans="1:7" x14ac:dyDescent="0.45">
      <c r="A46" s="10" t="s">
        <v>1828</v>
      </c>
      <c r="B46" s="14">
        <v>689528</v>
      </c>
      <c r="C46" s="16">
        <v>0</v>
      </c>
      <c r="D46" s="19">
        <v>2515.3200000000002</v>
      </c>
      <c r="E46" s="20">
        <v>61.580147579213808</v>
      </c>
      <c r="F46" s="18">
        <v>142.60133654275182</v>
      </c>
      <c r="G46" s="80" t="s">
        <v>3433</v>
      </c>
    </row>
    <row r="47" spans="1:7" x14ac:dyDescent="0.45">
      <c r="A47" s="10" t="s">
        <v>1829</v>
      </c>
      <c r="B47" s="14">
        <v>689528</v>
      </c>
      <c r="C47" s="16">
        <v>0</v>
      </c>
      <c r="D47" s="19">
        <v>0</v>
      </c>
      <c r="E47" s="20">
        <v>0</v>
      </c>
      <c r="F47" s="18">
        <v>0</v>
      </c>
      <c r="G47" s="80" t="s">
        <v>3434</v>
      </c>
    </row>
    <row r="48" spans="1:7" x14ac:dyDescent="0.45">
      <c r="A48" s="10" t="s">
        <v>1830</v>
      </c>
      <c r="B48" s="14">
        <v>689528</v>
      </c>
      <c r="C48" s="16">
        <v>0</v>
      </c>
      <c r="D48" s="19">
        <v>26973.82</v>
      </c>
      <c r="E48" s="20">
        <v>281.6484843835201</v>
      </c>
      <c r="F48" s="18">
        <v>864.33114435673338</v>
      </c>
      <c r="G48" s="80" t="s">
        <v>3435</v>
      </c>
    </row>
    <row r="49" spans="1:7" x14ac:dyDescent="0.45">
      <c r="A49" s="10" t="s">
        <v>1831</v>
      </c>
      <c r="B49" s="14">
        <v>689528</v>
      </c>
      <c r="C49" s="16">
        <v>0</v>
      </c>
      <c r="D49" s="16">
        <v>11756.88</v>
      </c>
      <c r="E49" s="17">
        <v>18.948510459328954</v>
      </c>
      <c r="F49" s="18">
        <v>226.5768471475142</v>
      </c>
      <c r="G49" s="80" t="s">
        <v>3419</v>
      </c>
    </row>
    <row r="50" spans="1:7" x14ac:dyDescent="0.45">
      <c r="A50" s="10" t="s">
        <v>1832</v>
      </c>
      <c r="B50" s="14">
        <v>689528</v>
      </c>
      <c r="C50" s="16">
        <v>0</v>
      </c>
      <c r="D50" s="16">
        <v>11060.4</v>
      </c>
      <c r="E50" s="17">
        <v>17.42854913796106</v>
      </c>
      <c r="F50" s="18">
        <v>211.37485353044227</v>
      </c>
      <c r="G50" s="80" t="s">
        <v>3420</v>
      </c>
    </row>
    <row r="51" spans="1:7" x14ac:dyDescent="0.45">
      <c r="A51" s="10" t="s">
        <v>1833</v>
      </c>
      <c r="B51" s="14">
        <v>689528</v>
      </c>
      <c r="C51" s="16">
        <v>0</v>
      </c>
      <c r="D51" s="16">
        <v>1626.28</v>
      </c>
      <c r="E51" s="17">
        <v>61.154570619322577</v>
      </c>
      <c r="F51" s="18">
        <v>183.25033643863733</v>
      </c>
      <c r="G51" s="80" t="s">
        <v>3421</v>
      </c>
    </row>
    <row r="52" spans="1:7" x14ac:dyDescent="0.45">
      <c r="A52" s="10" t="s">
        <v>1834</v>
      </c>
      <c r="B52" s="14">
        <v>689528</v>
      </c>
      <c r="C52" s="16">
        <v>0</v>
      </c>
      <c r="D52" s="16">
        <v>300</v>
      </c>
      <c r="E52" s="17">
        <v>11.556747398220111</v>
      </c>
      <c r="F52" s="18">
        <v>33.765432596927049</v>
      </c>
      <c r="G52" s="80" t="s">
        <v>3422</v>
      </c>
    </row>
    <row r="53" spans="1:7" x14ac:dyDescent="0.45">
      <c r="A53" s="10" t="s">
        <v>1835</v>
      </c>
      <c r="B53" s="14">
        <v>689528</v>
      </c>
      <c r="C53" s="16">
        <v>0</v>
      </c>
      <c r="D53" s="16">
        <v>51.33</v>
      </c>
      <c r="E53" s="17">
        <v>7.3972745994362716</v>
      </c>
      <c r="F53" s="18">
        <v>5.8416597868113733</v>
      </c>
      <c r="G53" s="80" t="s">
        <v>3436</v>
      </c>
    </row>
    <row r="54" spans="1:7" x14ac:dyDescent="0.45">
      <c r="A54" s="10" t="s">
        <v>1836</v>
      </c>
      <c r="B54" s="14">
        <v>689528</v>
      </c>
      <c r="C54" s="16">
        <v>0</v>
      </c>
      <c r="D54" s="16">
        <v>87.39</v>
      </c>
      <c r="E54" s="17">
        <v>17.560432078175065</v>
      </c>
      <c r="F54" s="18">
        <v>11.084311300344556</v>
      </c>
      <c r="G54" s="80" t="s">
        <v>3441</v>
      </c>
    </row>
    <row r="55" spans="1:7" x14ac:dyDescent="0.45">
      <c r="A55" s="10" t="s">
        <v>1837</v>
      </c>
      <c r="B55" s="14">
        <v>689528</v>
      </c>
      <c r="C55" s="16">
        <v>0</v>
      </c>
      <c r="D55" s="16">
        <v>105.46</v>
      </c>
      <c r="E55" s="17">
        <v>4.6609763345361479</v>
      </c>
      <c r="F55" s="18">
        <v>6.3892640840449006</v>
      </c>
      <c r="G55" s="80" t="s">
        <v>3440</v>
      </c>
    </row>
    <row r="56" spans="1:7" x14ac:dyDescent="0.45">
      <c r="A56" s="10" t="s">
        <v>1838</v>
      </c>
      <c r="B56" s="14">
        <v>689528</v>
      </c>
      <c r="C56" s="16">
        <v>0</v>
      </c>
      <c r="D56" s="16">
        <v>49.59</v>
      </c>
      <c r="E56" s="17">
        <v>1.6367596819853487</v>
      </c>
      <c r="F56" s="18">
        <v>3.1094822571709595</v>
      </c>
      <c r="G56" s="80" t="s">
        <v>3439</v>
      </c>
    </row>
    <row r="57" spans="1:7" x14ac:dyDescent="0.45">
      <c r="A57" s="10" t="s">
        <v>1839</v>
      </c>
      <c r="B57" s="14">
        <v>689528</v>
      </c>
      <c r="C57" s="16">
        <v>0</v>
      </c>
      <c r="D57" s="16">
        <v>6.14</v>
      </c>
      <c r="E57" s="17">
        <v>0.36465119618058123</v>
      </c>
      <c r="F57" s="18">
        <v>0.51859128816986466</v>
      </c>
      <c r="G57" s="80" t="s">
        <v>3442</v>
      </c>
    </row>
    <row r="58" spans="1:7" x14ac:dyDescent="0.45">
      <c r="A58" s="10" t="s">
        <v>1840</v>
      </c>
      <c r="B58" s="14">
        <v>689528</v>
      </c>
      <c r="C58" s="15">
        <v>0</v>
      </c>
      <c r="D58" s="21">
        <v>21028420</v>
      </c>
      <c r="E58" s="19">
        <v>681450.63895156421</v>
      </c>
      <c r="F58" s="78">
        <v>1838036.7892549562</v>
      </c>
      <c r="G58" s="80" t="s">
        <v>3443</v>
      </c>
    </row>
    <row r="59" spans="1:7" x14ac:dyDescent="0.45">
      <c r="A59" s="10" t="s">
        <v>1841</v>
      </c>
      <c r="B59" s="14">
        <v>689528</v>
      </c>
      <c r="C59" s="16">
        <v>0</v>
      </c>
      <c r="D59" s="19">
        <v>7019.59</v>
      </c>
      <c r="E59" s="20">
        <v>1342.3048479684767</v>
      </c>
      <c r="F59" s="18">
        <v>947.56050808854536</v>
      </c>
      <c r="G59" s="80" t="s">
        <v>3444</v>
      </c>
    </row>
    <row r="60" spans="1:7" x14ac:dyDescent="0.45">
      <c r="A60" s="10" t="s">
        <v>1842</v>
      </c>
      <c r="B60" s="14">
        <v>689528</v>
      </c>
      <c r="C60" s="16">
        <v>0</v>
      </c>
      <c r="D60" s="19">
        <v>2489.15</v>
      </c>
      <c r="E60" s="20">
        <v>335.89466012982155</v>
      </c>
      <c r="F60" s="18">
        <v>326.11660674512257</v>
      </c>
      <c r="G60" s="80" t="s">
        <v>3445</v>
      </c>
    </row>
    <row r="61" spans="1:7" x14ac:dyDescent="0.45">
      <c r="A61" s="10" t="s">
        <v>1843</v>
      </c>
      <c r="B61" s="14">
        <v>689528</v>
      </c>
      <c r="C61" s="16">
        <v>0</v>
      </c>
      <c r="D61" s="19">
        <v>2489.15</v>
      </c>
      <c r="E61" s="20">
        <v>335.89466012982155</v>
      </c>
      <c r="F61" s="18">
        <v>326.11660674512257</v>
      </c>
      <c r="G61" s="80" t="s">
        <v>3446</v>
      </c>
    </row>
    <row r="62" spans="1:7" x14ac:dyDescent="0.45">
      <c r="A62" s="10" t="s">
        <v>1844</v>
      </c>
      <c r="B62" s="14">
        <v>689528</v>
      </c>
      <c r="C62" s="16">
        <v>0</v>
      </c>
      <c r="D62" s="19">
        <v>24331.37</v>
      </c>
      <c r="E62" s="20">
        <v>151.36823025315823</v>
      </c>
      <c r="F62" s="18">
        <v>823.94424500299169</v>
      </c>
      <c r="G62" s="80" t="s">
        <v>3447</v>
      </c>
    </row>
    <row r="63" spans="1:7" x14ac:dyDescent="0.45">
      <c r="A63" s="10" t="s">
        <v>1845</v>
      </c>
      <c r="B63" s="14">
        <v>689528</v>
      </c>
      <c r="C63" s="16">
        <v>0</v>
      </c>
      <c r="D63" s="19">
        <v>8016.18</v>
      </c>
      <c r="E63" s="20">
        <v>94.323242333888203</v>
      </c>
      <c r="F63" s="18">
        <v>157.82324848905441</v>
      </c>
      <c r="G63" s="80" t="s">
        <v>3448</v>
      </c>
    </row>
    <row r="64" spans="1:7" x14ac:dyDescent="0.45">
      <c r="A64" s="10" t="s">
        <v>1846</v>
      </c>
      <c r="B64" s="14">
        <v>689528</v>
      </c>
      <c r="C64" s="16">
        <v>0</v>
      </c>
      <c r="D64" s="19">
        <v>1375.24</v>
      </c>
      <c r="E64" s="20">
        <v>75.766753344319213</v>
      </c>
      <c r="F64" s="18">
        <v>115.8412548597093</v>
      </c>
      <c r="G64" s="80" t="s">
        <v>3449</v>
      </c>
    </row>
    <row r="65" spans="1:7" x14ac:dyDescent="0.45">
      <c r="A65" s="10" t="s">
        <v>1847</v>
      </c>
      <c r="B65" s="14">
        <v>689528</v>
      </c>
      <c r="C65" s="16">
        <v>0</v>
      </c>
      <c r="D65" s="19">
        <v>10439.629999999999</v>
      </c>
      <c r="E65" s="20">
        <v>104.52546289635517</v>
      </c>
      <c r="F65" s="18">
        <v>428.02253862986845</v>
      </c>
      <c r="G65" s="80" t="s">
        <v>3450</v>
      </c>
    </row>
    <row r="66" spans="1:7" x14ac:dyDescent="0.45">
      <c r="A66" s="10" t="s">
        <v>1848</v>
      </c>
      <c r="B66" s="14">
        <v>689528</v>
      </c>
      <c r="C66" s="16">
        <v>0</v>
      </c>
      <c r="D66" s="19">
        <v>4150.99</v>
      </c>
      <c r="E66" s="20">
        <v>72.039502485757524</v>
      </c>
      <c r="F66" s="18">
        <v>158.60433063650856</v>
      </c>
      <c r="G66" s="80" t="s">
        <v>3451</v>
      </c>
    </row>
    <row r="67" spans="1:7" x14ac:dyDescent="0.45">
      <c r="A67" s="10" t="s">
        <v>1849</v>
      </c>
      <c r="B67" s="14">
        <v>689528</v>
      </c>
      <c r="C67" s="16">
        <v>0</v>
      </c>
      <c r="D67" s="19">
        <v>9535.2199999999993</v>
      </c>
      <c r="E67" s="20">
        <v>201.32240135280975</v>
      </c>
      <c r="F67" s="18">
        <v>640.94590412187881</v>
      </c>
      <c r="G67" s="80" t="s">
        <v>3452</v>
      </c>
    </row>
    <row r="68" spans="1:7" x14ac:dyDescent="0.45">
      <c r="A68" s="10" t="s">
        <v>1850</v>
      </c>
      <c r="B68" s="14">
        <v>689528</v>
      </c>
      <c r="C68" s="16">
        <v>0</v>
      </c>
      <c r="D68" s="19">
        <v>36266.68</v>
      </c>
      <c r="E68" s="20">
        <v>273.54046173616291</v>
      </c>
      <c r="F68" s="18">
        <v>1410.3754028590679</v>
      </c>
      <c r="G68" s="80" t="s">
        <v>3453</v>
      </c>
    </row>
    <row r="69" spans="1:7" x14ac:dyDescent="0.45">
      <c r="A69" s="10" t="s">
        <v>1851</v>
      </c>
      <c r="B69" s="14">
        <v>689528</v>
      </c>
      <c r="C69" s="16">
        <v>0</v>
      </c>
      <c r="D69" s="19">
        <v>3478.29</v>
      </c>
      <c r="E69" s="20">
        <v>167.56777679804026</v>
      </c>
      <c r="F69" s="18">
        <v>256.00714263329331</v>
      </c>
      <c r="G69" s="80" t="s">
        <v>3454</v>
      </c>
    </row>
    <row r="70" spans="1:7" x14ac:dyDescent="0.45">
      <c r="A70" s="10" t="s">
        <v>1852</v>
      </c>
      <c r="B70" s="14">
        <v>689528</v>
      </c>
      <c r="C70" s="16">
        <v>0</v>
      </c>
      <c r="D70" s="19">
        <v>5665.38</v>
      </c>
      <c r="E70" s="20">
        <v>271.83381562460835</v>
      </c>
      <c r="F70" s="18">
        <v>462.42350689399046</v>
      </c>
      <c r="G70" s="80" t="s">
        <v>3455</v>
      </c>
    </row>
    <row r="71" spans="1:7" x14ac:dyDescent="0.45">
      <c r="A71" s="10" t="s">
        <v>1853</v>
      </c>
      <c r="B71" s="14">
        <v>689528</v>
      </c>
      <c r="C71" s="16">
        <v>0</v>
      </c>
      <c r="D71" s="19">
        <v>0</v>
      </c>
      <c r="E71" s="20">
        <v>0</v>
      </c>
      <c r="F71" s="18">
        <v>0</v>
      </c>
      <c r="G71" s="80" t="s">
        <v>3456</v>
      </c>
    </row>
    <row r="72" spans="1:7" x14ac:dyDescent="0.45">
      <c r="A72" s="10" t="s">
        <v>1854</v>
      </c>
      <c r="B72" s="14">
        <v>689528</v>
      </c>
      <c r="C72" s="16">
        <v>0</v>
      </c>
      <c r="D72" s="19">
        <v>56568.7</v>
      </c>
      <c r="E72" s="20">
        <v>1260.9194397761901</v>
      </c>
      <c r="F72" s="18">
        <v>2806.4093264481844</v>
      </c>
      <c r="G72" s="80" t="s">
        <v>3457</v>
      </c>
    </row>
    <row r="73" spans="1:7" x14ac:dyDescent="0.45">
      <c r="A73" s="10" t="s">
        <v>1855</v>
      </c>
      <c r="B73" s="14">
        <v>689528</v>
      </c>
      <c r="C73" s="16">
        <v>0</v>
      </c>
      <c r="D73" s="19">
        <v>19942.63</v>
      </c>
      <c r="E73" s="20">
        <v>101.20001094951917</v>
      </c>
      <c r="F73" s="18">
        <v>634.00016951501391</v>
      </c>
      <c r="G73" s="80" t="s">
        <v>3458</v>
      </c>
    </row>
    <row r="74" spans="1:7" x14ac:dyDescent="0.45">
      <c r="A74" s="10" t="s">
        <v>1856</v>
      </c>
      <c r="B74" s="14">
        <v>689528</v>
      </c>
      <c r="C74" s="16">
        <v>0</v>
      </c>
      <c r="D74" s="16">
        <v>18549.77</v>
      </c>
      <c r="E74" s="17">
        <v>95.473325216667504</v>
      </c>
      <c r="F74" s="18">
        <v>584.32576580387286</v>
      </c>
      <c r="G74" s="80" t="s">
        <v>3459</v>
      </c>
    </row>
    <row r="75" spans="1:7" x14ac:dyDescent="0.45">
      <c r="A75" s="10" t="s">
        <v>1857</v>
      </c>
      <c r="B75" s="14">
        <v>689528</v>
      </c>
      <c r="C75" s="16">
        <v>0</v>
      </c>
      <c r="D75" s="16">
        <v>1500</v>
      </c>
      <c r="E75" s="17">
        <v>63.813437916953099</v>
      </c>
      <c r="F75" s="18">
        <v>190.4883837131928</v>
      </c>
      <c r="G75" s="80" t="s">
        <v>3460</v>
      </c>
    </row>
    <row r="76" spans="1:7" x14ac:dyDescent="0.45">
      <c r="A76" s="10" t="s">
        <v>1858</v>
      </c>
      <c r="B76" s="14">
        <v>689528</v>
      </c>
      <c r="C76" s="16">
        <v>0</v>
      </c>
      <c r="D76" s="16">
        <v>306.99</v>
      </c>
      <c r="E76" s="17">
        <v>11.898200827232392</v>
      </c>
      <c r="F76" s="18">
        <v>34.471918673625339</v>
      </c>
      <c r="G76" s="80" t="s">
        <v>3461</v>
      </c>
    </row>
    <row r="77" spans="1:7" x14ac:dyDescent="0.45">
      <c r="A77" s="10" t="s">
        <v>1859</v>
      </c>
      <c r="B77" s="14">
        <v>689528</v>
      </c>
      <c r="C77" s="16">
        <v>0</v>
      </c>
      <c r="D77" s="16">
        <v>121.37</v>
      </c>
      <c r="E77" s="17">
        <v>26.01235659755616</v>
      </c>
      <c r="F77" s="18">
        <v>17.435764214193917</v>
      </c>
      <c r="G77" s="80" t="s">
        <v>3437</v>
      </c>
    </row>
    <row r="78" spans="1:7" x14ac:dyDescent="0.45">
      <c r="A78" s="10" t="s">
        <v>1860</v>
      </c>
      <c r="B78" s="14">
        <v>689528</v>
      </c>
      <c r="C78" s="16">
        <v>0</v>
      </c>
      <c r="D78" s="16">
        <v>261.85000000000002</v>
      </c>
      <c r="E78" s="17">
        <v>61.604558234036105</v>
      </c>
      <c r="F78" s="18">
        <v>37.251187670437567</v>
      </c>
      <c r="G78" s="80" t="s">
        <v>3438</v>
      </c>
    </row>
    <row r="79" spans="1:7" x14ac:dyDescent="0.45">
      <c r="A79" s="10" t="s">
        <v>1861</v>
      </c>
      <c r="B79" s="14">
        <v>689528</v>
      </c>
      <c r="C79" s="16">
        <v>0</v>
      </c>
      <c r="D79" s="16">
        <v>319.87</v>
      </c>
      <c r="E79" s="17">
        <v>16.142596007703204</v>
      </c>
      <c r="F79" s="18">
        <v>20.391279991711087</v>
      </c>
      <c r="G79" s="80" t="s">
        <v>3462</v>
      </c>
    </row>
    <row r="80" spans="1:7" x14ac:dyDescent="0.45">
      <c r="A80" s="10" t="s">
        <v>1862</v>
      </c>
      <c r="B80" s="14">
        <v>689528</v>
      </c>
      <c r="C80" s="16">
        <v>0</v>
      </c>
      <c r="D80" s="16">
        <v>120.49</v>
      </c>
      <c r="E80" s="17">
        <v>6.460011138053865</v>
      </c>
      <c r="F80" s="18">
        <v>11.062446489288332</v>
      </c>
      <c r="G80" s="80" t="s">
        <v>3463</v>
      </c>
    </row>
    <row r="81" spans="1:7" x14ac:dyDescent="0.45">
      <c r="A81" s="10" t="s">
        <v>1863</v>
      </c>
      <c r="B81" s="14">
        <v>689528</v>
      </c>
      <c r="C81" s="16">
        <v>0</v>
      </c>
      <c r="D81" s="16">
        <v>10.9</v>
      </c>
      <c r="E81" s="17">
        <v>1.3277084469376492</v>
      </c>
      <c r="F81" s="18">
        <v>1.3578280878656532</v>
      </c>
      <c r="G81" s="80" t="s">
        <v>3464</v>
      </c>
    </row>
    <row r="82" spans="1:7" x14ac:dyDescent="0.45">
      <c r="A82" s="10" t="s">
        <v>1864</v>
      </c>
      <c r="B82" s="14">
        <v>689528</v>
      </c>
      <c r="C82" s="15">
        <v>0</v>
      </c>
      <c r="D82" s="15">
        <v>21028448</v>
      </c>
      <c r="E82" s="16">
        <v>731372.35118372296</v>
      </c>
      <c r="F82" s="78">
        <v>1851014.3642502134</v>
      </c>
      <c r="G82" s="80" t="s">
        <v>3465</v>
      </c>
    </row>
    <row r="83" spans="1:7" x14ac:dyDescent="0.45">
      <c r="A83" s="10" t="s">
        <v>1865</v>
      </c>
      <c r="B83" s="14">
        <v>689528</v>
      </c>
      <c r="C83" s="16">
        <v>0</v>
      </c>
      <c r="D83" s="16">
        <v>999</v>
      </c>
      <c r="E83" s="17">
        <v>168.4512803105896</v>
      </c>
      <c r="F83" s="18">
        <v>370.48079040289525</v>
      </c>
      <c r="G83" s="80" t="s">
        <v>3466</v>
      </c>
    </row>
    <row r="84" spans="1:7" x14ac:dyDescent="0.45">
      <c r="A84" s="10" t="s">
        <v>1866</v>
      </c>
      <c r="B84" s="14">
        <v>689528</v>
      </c>
      <c r="C84" s="16">
        <v>999</v>
      </c>
      <c r="D84" s="16">
        <v>999</v>
      </c>
      <c r="E84" s="17">
        <v>999</v>
      </c>
      <c r="F84" s="18">
        <v>0</v>
      </c>
      <c r="G84" s="80" t="s">
        <v>3467</v>
      </c>
    </row>
    <row r="85" spans="1:7" x14ac:dyDescent="0.45">
      <c r="A85" s="10" t="s">
        <v>1867</v>
      </c>
      <c r="B85" s="14">
        <v>689528</v>
      </c>
      <c r="C85" s="16">
        <v>999</v>
      </c>
      <c r="D85" s="16">
        <v>999</v>
      </c>
      <c r="E85" s="17">
        <v>999</v>
      </c>
      <c r="F85" s="18">
        <v>0</v>
      </c>
      <c r="G85" s="80" t="s">
        <v>3468</v>
      </c>
    </row>
    <row r="86" spans="1:7" x14ac:dyDescent="0.45">
      <c r="A86" s="10" t="s">
        <v>1868</v>
      </c>
      <c r="B86" s="14">
        <v>689528</v>
      </c>
      <c r="C86" s="16">
        <v>999</v>
      </c>
      <c r="D86" s="16">
        <v>999</v>
      </c>
      <c r="E86" s="17">
        <v>999</v>
      </c>
      <c r="F86" s="18">
        <v>0</v>
      </c>
      <c r="G86" s="80" t="s">
        <v>3469</v>
      </c>
    </row>
    <row r="87" spans="1:7" x14ac:dyDescent="0.45">
      <c r="A87" s="10" t="s">
        <v>1869</v>
      </c>
      <c r="B87" s="14">
        <v>689528</v>
      </c>
      <c r="C87" s="16">
        <v>0.01</v>
      </c>
      <c r="D87" s="16">
        <v>999</v>
      </c>
      <c r="E87" s="17">
        <v>144.2288792768386</v>
      </c>
      <c r="F87" s="18">
        <v>345.30708228475032</v>
      </c>
      <c r="G87" s="80" t="s">
        <v>3470</v>
      </c>
    </row>
    <row r="88" spans="1:7" x14ac:dyDescent="0.45">
      <c r="A88" s="10" t="s">
        <v>1870</v>
      </c>
      <c r="B88" s="14">
        <v>689528</v>
      </c>
      <c r="C88" s="16">
        <v>0</v>
      </c>
      <c r="D88" s="16">
        <v>999</v>
      </c>
      <c r="E88" s="17">
        <v>3.5359415281177933</v>
      </c>
      <c r="F88" s="18">
        <v>46.59747617701472</v>
      </c>
      <c r="G88" s="80" t="s">
        <v>3471</v>
      </c>
    </row>
    <row r="89" spans="1:7" x14ac:dyDescent="0.45">
      <c r="A89" s="10" t="s">
        <v>1871</v>
      </c>
      <c r="B89" s="14">
        <v>689528</v>
      </c>
      <c r="C89" s="16">
        <v>1</v>
      </c>
      <c r="D89" s="16">
        <v>5</v>
      </c>
      <c r="E89" s="17">
        <v>1.9428629874348529</v>
      </c>
      <c r="F89" s="18">
        <v>1.0393627005262955</v>
      </c>
      <c r="G89" s="80" t="s">
        <v>3472</v>
      </c>
    </row>
    <row r="90" spans="1:7" x14ac:dyDescent="0.45">
      <c r="A90" s="10" t="s">
        <v>1872</v>
      </c>
      <c r="B90" s="14">
        <v>689528</v>
      </c>
      <c r="C90" s="16">
        <v>1</v>
      </c>
      <c r="D90" s="16">
        <v>5</v>
      </c>
      <c r="E90" s="17">
        <v>1.7914263815247784</v>
      </c>
      <c r="F90" s="18">
        <v>0.91284361208641851</v>
      </c>
      <c r="G90" s="80" t="s">
        <v>3473</v>
      </c>
    </row>
    <row r="91" spans="1:7" x14ac:dyDescent="0.45">
      <c r="A91" s="10" t="s">
        <v>1873</v>
      </c>
      <c r="B91" s="14">
        <v>689528</v>
      </c>
      <c r="C91" s="16">
        <v>1</v>
      </c>
      <c r="D91" s="16">
        <v>5</v>
      </c>
      <c r="E91" s="17">
        <v>1.7279948022415483</v>
      </c>
      <c r="F91" s="18">
        <v>0.91891355110061457</v>
      </c>
      <c r="G91" s="80" t="s">
        <v>3474</v>
      </c>
    </row>
    <row r="92" spans="1:7" x14ac:dyDescent="0.45">
      <c r="A92" s="10" t="s">
        <v>1874</v>
      </c>
      <c r="B92" s="14">
        <v>689528</v>
      </c>
      <c r="C92" s="16">
        <v>1</v>
      </c>
      <c r="D92" s="16">
        <v>5</v>
      </c>
      <c r="E92" s="17">
        <v>1.9664623191516715</v>
      </c>
      <c r="F92" s="18">
        <v>1.0060765655201882</v>
      </c>
      <c r="G92" s="80" t="s">
        <v>3475</v>
      </c>
    </row>
    <row r="93" spans="1:7" x14ac:dyDescent="0.45">
      <c r="A93" s="10" t="s">
        <v>1875</v>
      </c>
      <c r="B93" s="14">
        <v>689528</v>
      </c>
      <c r="C93" s="16">
        <v>1</v>
      </c>
      <c r="D93" s="16">
        <v>5</v>
      </c>
      <c r="E93" s="17">
        <v>1.8274669339026128</v>
      </c>
      <c r="F93" s="18">
        <v>0.88410638840947464</v>
      </c>
      <c r="G93" s="80" t="s">
        <v>3476</v>
      </c>
    </row>
    <row r="94" spans="1:7" x14ac:dyDescent="0.45">
      <c r="A94" s="10" t="s">
        <v>1876</v>
      </c>
      <c r="B94" s="14">
        <v>689528</v>
      </c>
      <c r="C94" s="16">
        <v>1</v>
      </c>
      <c r="D94" s="16">
        <v>5</v>
      </c>
      <c r="E94" s="17">
        <v>1.7629675662192517</v>
      </c>
      <c r="F94" s="18">
        <v>0.84843684915499784</v>
      </c>
      <c r="G94" s="80" t="s">
        <v>3477</v>
      </c>
    </row>
    <row r="95" spans="1:7" x14ac:dyDescent="0.45">
      <c r="A95" s="10" t="s">
        <v>1877</v>
      </c>
      <c r="B95" s="14">
        <v>689528</v>
      </c>
      <c r="C95" s="16">
        <v>1</v>
      </c>
      <c r="D95" s="16">
        <v>5</v>
      </c>
      <c r="E95" s="17">
        <v>1.9634990892320958</v>
      </c>
      <c r="F95" s="18">
        <v>1.0719783367245614</v>
      </c>
      <c r="G95" s="80" t="s">
        <v>3478</v>
      </c>
    </row>
    <row r="96" spans="1:7" x14ac:dyDescent="0.45">
      <c r="A96" s="10" t="s">
        <v>1878</v>
      </c>
      <c r="B96" s="14">
        <v>689528</v>
      </c>
      <c r="C96" s="16">
        <v>1</v>
      </c>
      <c r="D96" s="16">
        <v>5</v>
      </c>
      <c r="E96" s="17">
        <v>1.8352122901462835</v>
      </c>
      <c r="F96" s="18">
        <v>0.98411337286799494</v>
      </c>
      <c r="G96" s="80" t="s">
        <v>3479</v>
      </c>
    </row>
    <row r="97" spans="1:7" x14ac:dyDescent="0.45">
      <c r="A97" s="10" t="s">
        <v>1879</v>
      </c>
      <c r="B97" s="14">
        <v>689528</v>
      </c>
      <c r="C97" s="16">
        <v>1</v>
      </c>
      <c r="D97" s="16">
        <v>5</v>
      </c>
      <c r="E97" s="17">
        <v>1.7724074874406903</v>
      </c>
      <c r="F97" s="18">
        <v>0.95818487212781434</v>
      </c>
      <c r="G97" s="80" t="s">
        <v>3480</v>
      </c>
    </row>
    <row r="98" spans="1:7" x14ac:dyDescent="0.45">
      <c r="A98" s="10" t="s">
        <v>1880</v>
      </c>
      <c r="B98" s="14">
        <v>689528</v>
      </c>
      <c r="C98" s="16">
        <v>1</v>
      </c>
      <c r="D98" s="16">
        <v>5</v>
      </c>
      <c r="E98" s="17">
        <v>2.0274007291944267</v>
      </c>
      <c r="F98" s="18">
        <v>1.0612022209778078</v>
      </c>
      <c r="G98" s="80" t="s">
        <v>3481</v>
      </c>
    </row>
    <row r="99" spans="1:7" x14ac:dyDescent="0.45">
      <c r="A99" s="10" t="s">
        <v>1881</v>
      </c>
      <c r="B99" s="14">
        <v>689528</v>
      </c>
      <c r="C99" s="16">
        <v>1</v>
      </c>
      <c r="D99" s="16">
        <v>5</v>
      </c>
      <c r="E99" s="17">
        <v>1.9191948840365913</v>
      </c>
      <c r="F99" s="18">
        <v>0.98595457995971081</v>
      </c>
      <c r="G99" s="80" t="s">
        <v>3482</v>
      </c>
    </row>
    <row r="100" spans="1:7" x14ac:dyDescent="0.45">
      <c r="A100" s="10" t="s">
        <v>1882</v>
      </c>
      <c r="B100" s="14">
        <v>689528</v>
      </c>
      <c r="C100" s="16">
        <v>1</v>
      </c>
      <c r="D100" s="16">
        <v>5</v>
      </c>
      <c r="E100" s="17">
        <v>1.8681472108456656</v>
      </c>
      <c r="F100" s="18">
        <v>0.9761709573302908</v>
      </c>
      <c r="G100" s="80" t="s">
        <v>3483</v>
      </c>
    </row>
    <row r="101" spans="1:7" x14ac:dyDescent="0.45">
      <c r="A101" s="10" t="s">
        <v>1883</v>
      </c>
      <c r="B101" s="14">
        <v>689528</v>
      </c>
      <c r="C101" s="16">
        <v>1</v>
      </c>
      <c r="D101" s="16">
        <v>5</v>
      </c>
      <c r="E101" s="17">
        <v>1.9622831560139951</v>
      </c>
      <c r="F101" s="18">
        <v>1.0687671944381187</v>
      </c>
      <c r="G101" s="80" t="s">
        <v>3484</v>
      </c>
    </row>
    <row r="102" spans="1:7" x14ac:dyDescent="0.45">
      <c r="A102" s="10" t="s">
        <v>1884</v>
      </c>
      <c r="B102" s="14">
        <v>689528</v>
      </c>
      <c r="C102" s="16">
        <v>1</v>
      </c>
      <c r="D102" s="16">
        <v>5</v>
      </c>
      <c r="E102" s="17">
        <v>1.8445395835991925</v>
      </c>
      <c r="F102" s="18">
        <v>1.0015441522371042</v>
      </c>
      <c r="G102" s="80" t="s">
        <v>3485</v>
      </c>
    </row>
    <row r="103" spans="1:7" x14ac:dyDescent="0.45">
      <c r="A103" s="10" t="s">
        <v>1885</v>
      </c>
      <c r="B103" s="14">
        <v>689528</v>
      </c>
      <c r="C103" s="16">
        <v>1</v>
      </c>
      <c r="D103" s="16">
        <v>5</v>
      </c>
      <c r="E103" s="17">
        <v>1.7810259336821272</v>
      </c>
      <c r="F103" s="18">
        <v>0.99713154793372394</v>
      </c>
      <c r="G103" s="80" t="s">
        <v>3486</v>
      </c>
    </row>
    <row r="104" spans="1:7" x14ac:dyDescent="0.45">
      <c r="A104" s="10" t="s">
        <v>1886</v>
      </c>
      <c r="B104" s="14">
        <v>689528</v>
      </c>
      <c r="C104" s="16">
        <v>1</v>
      </c>
      <c r="D104" s="16">
        <v>5</v>
      </c>
      <c r="E104" s="17">
        <v>1.9635299509228987</v>
      </c>
      <c r="F104" s="18">
        <v>1.0046049359772846</v>
      </c>
      <c r="G104" s="80" t="s">
        <v>3487</v>
      </c>
    </row>
    <row r="105" spans="1:7" x14ac:dyDescent="0.45">
      <c r="A105" s="10" t="s">
        <v>1887</v>
      </c>
      <c r="B105" s="14">
        <v>689528</v>
      </c>
      <c r="C105" s="16">
        <v>1</v>
      </c>
      <c r="D105" s="16">
        <v>5</v>
      </c>
      <c r="E105" s="17">
        <v>1.8356284443851338</v>
      </c>
      <c r="F105" s="18">
        <v>0.90980507801984944</v>
      </c>
      <c r="G105" s="80" t="s">
        <v>3488</v>
      </c>
    </row>
    <row r="106" spans="1:7" x14ac:dyDescent="0.45">
      <c r="A106" s="10" t="s">
        <v>1888</v>
      </c>
      <c r="B106" s="14">
        <v>689528</v>
      </c>
      <c r="C106" s="16">
        <v>1</v>
      </c>
      <c r="D106" s="16">
        <v>5</v>
      </c>
      <c r="E106" s="17">
        <v>1.7559737820653967</v>
      </c>
      <c r="F106" s="18">
        <v>0.8526459929465291</v>
      </c>
      <c r="G106" s="80" t="s">
        <v>3489</v>
      </c>
    </row>
    <row r="107" spans="1:7" x14ac:dyDescent="0.45">
      <c r="A107" s="10" t="s">
        <v>1889</v>
      </c>
      <c r="B107" s="14">
        <v>689528</v>
      </c>
      <c r="C107" s="16">
        <v>1</v>
      </c>
      <c r="D107" s="16">
        <v>5</v>
      </c>
      <c r="E107" s="17">
        <v>1.9524678620737395</v>
      </c>
      <c r="F107" s="18">
        <v>1.0483782663214989</v>
      </c>
      <c r="G107" s="80" t="s">
        <v>3490</v>
      </c>
    </row>
    <row r="108" spans="1:7" x14ac:dyDescent="0.45">
      <c r="A108" s="10" t="s">
        <v>1890</v>
      </c>
      <c r="B108" s="14">
        <v>689528</v>
      </c>
      <c r="C108" s="16">
        <v>1</v>
      </c>
      <c r="D108" s="16">
        <v>5</v>
      </c>
      <c r="E108" s="17">
        <v>1.8029088883990332</v>
      </c>
      <c r="F108" s="18">
        <v>0.93212999843198496</v>
      </c>
      <c r="G108" s="80" t="s">
        <v>3491</v>
      </c>
    </row>
    <row r="109" spans="1:7" x14ac:dyDescent="0.45">
      <c r="A109" s="10" t="s">
        <v>1891</v>
      </c>
      <c r="B109" s="14">
        <v>689528</v>
      </c>
      <c r="C109" s="16">
        <v>1</v>
      </c>
      <c r="D109" s="16">
        <v>5</v>
      </c>
      <c r="E109" s="17">
        <v>1.7105135396966844</v>
      </c>
      <c r="F109" s="18">
        <v>0.87135772031436176</v>
      </c>
      <c r="G109" s="80" t="s">
        <v>3492</v>
      </c>
    </row>
    <row r="110" spans="1:7" x14ac:dyDescent="0.45">
      <c r="A110" s="10" t="s">
        <v>1892</v>
      </c>
      <c r="B110" s="14">
        <v>689528</v>
      </c>
      <c r="C110" s="16">
        <v>1</v>
      </c>
      <c r="D110" s="16">
        <v>5</v>
      </c>
      <c r="E110" s="17">
        <v>2.0122262185147837</v>
      </c>
      <c r="F110" s="18">
        <v>1.0337012604071314</v>
      </c>
      <c r="G110" s="80" t="s">
        <v>3493</v>
      </c>
    </row>
    <row r="111" spans="1:7" ht="14.65" thickBot="1" x14ac:dyDescent="0.5">
      <c r="A111" s="10" t="s">
        <v>1893</v>
      </c>
      <c r="B111" s="14">
        <v>689528</v>
      </c>
      <c r="C111" s="16">
        <v>1</v>
      </c>
      <c r="D111" s="16">
        <v>5</v>
      </c>
      <c r="E111" s="17">
        <v>1.8731637438943027</v>
      </c>
      <c r="F111" s="18">
        <v>0.91302007208260139</v>
      </c>
      <c r="G111" s="81" t="s">
        <v>3494</v>
      </c>
    </row>
    <row r="112" spans="1:7" ht="14.65" thickBot="1" x14ac:dyDescent="0.5">
      <c r="A112" s="83" t="s">
        <v>1894</v>
      </c>
      <c r="B112" s="84">
        <v>689528</v>
      </c>
      <c r="C112" s="85">
        <v>1</v>
      </c>
      <c r="D112" s="85">
        <v>5</v>
      </c>
      <c r="E112" s="86">
        <v>1.7970635565198185</v>
      </c>
      <c r="F112" s="87">
        <v>0.87064442639683792</v>
      </c>
      <c r="G112" s="82" t="s">
        <v>3495</v>
      </c>
    </row>
  </sheetData>
  <mergeCells count="1">
    <mergeCell ref="A9:F9"/>
  </mergeCells>
  <hyperlinks>
    <hyperlink ref="A1" location="'Main menu'!A1" display="'Main menu'!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85"/>
  <sheetViews>
    <sheetView zoomScaleNormal="100" workbookViewId="0">
      <selection activeCell="B40" sqref="B40"/>
    </sheetView>
  </sheetViews>
  <sheetFormatPr defaultRowHeight="14.25" x14ac:dyDescent="0.45"/>
  <cols>
    <col min="1" max="1" width="13" customWidth="1"/>
    <col min="2" max="2" width="31.73046875" customWidth="1"/>
    <col min="3" max="3" width="11.3984375" customWidth="1"/>
    <col min="4" max="4" width="16.73046875" customWidth="1"/>
    <col min="5" max="5" width="32.1328125" customWidth="1"/>
    <col min="7" max="7" width="14.265625" customWidth="1"/>
    <col min="8" max="8" width="21.73046875" customWidth="1"/>
    <col min="11" max="11" width="21.73046875" customWidth="1"/>
    <col min="14" max="14" width="21.265625" customWidth="1"/>
    <col min="17" max="17" width="21" customWidth="1"/>
  </cols>
  <sheetData>
    <row r="1" spans="1:17" x14ac:dyDescent="0.45">
      <c r="A1" s="22" t="s">
        <v>1914</v>
      </c>
    </row>
    <row r="3" spans="1:17" s="24" customFormat="1" x14ac:dyDescent="0.45">
      <c r="A3" s="24" t="s">
        <v>2206</v>
      </c>
    </row>
    <row r="4" spans="1:17" x14ac:dyDescent="0.45">
      <c r="A4" t="s">
        <v>1951</v>
      </c>
      <c r="B4" t="s">
        <v>1952</v>
      </c>
      <c r="G4" t="s">
        <v>2412</v>
      </c>
    </row>
    <row r="6" spans="1:17" x14ac:dyDescent="0.45">
      <c r="A6" t="s">
        <v>1980</v>
      </c>
    </row>
    <row r="7" spans="1:17" x14ac:dyDescent="0.45">
      <c r="A7" s="55" t="s">
        <v>2998</v>
      </c>
      <c r="B7" s="55"/>
      <c r="C7" s="55"/>
      <c r="D7" s="55"/>
      <c r="E7" s="55"/>
    </row>
    <row r="8" spans="1:17" x14ac:dyDescent="0.45">
      <c r="A8" s="29" t="s">
        <v>1987</v>
      </c>
      <c r="G8" s="24" t="s">
        <v>1988</v>
      </c>
      <c r="H8" t="s">
        <v>1989</v>
      </c>
      <c r="J8" s="24" t="s">
        <v>1990</v>
      </c>
      <c r="K8" t="s">
        <v>1991</v>
      </c>
      <c r="M8" s="24" t="s">
        <v>1992</v>
      </c>
      <c r="N8" t="s">
        <v>1993</v>
      </c>
      <c r="P8" s="24" t="s">
        <v>1994</v>
      </c>
      <c r="Q8" t="s">
        <v>1995</v>
      </c>
    </row>
    <row r="9" spans="1:17" x14ac:dyDescent="0.45">
      <c r="A9" s="30" t="s">
        <v>1996</v>
      </c>
      <c r="B9" s="30" t="s">
        <v>1997</v>
      </c>
      <c r="C9" s="30" t="s">
        <v>1998</v>
      </c>
      <c r="D9" s="30" t="s">
        <v>1999</v>
      </c>
      <c r="E9" s="30" t="s">
        <v>2000</v>
      </c>
      <c r="G9" s="30" t="s">
        <v>1996</v>
      </c>
      <c r="H9" s="30" t="s">
        <v>2001</v>
      </c>
      <c r="J9" s="30" t="s">
        <v>1996</v>
      </c>
      <c r="K9" s="30" t="s">
        <v>2001</v>
      </c>
      <c r="M9" s="30" t="s">
        <v>1996</v>
      </c>
      <c r="N9" s="30" t="s">
        <v>2001</v>
      </c>
      <c r="O9" s="24"/>
      <c r="P9" s="30" t="s">
        <v>1996</v>
      </c>
      <c r="Q9" s="30" t="s">
        <v>2001</v>
      </c>
    </row>
    <row r="10" spans="1:17" x14ac:dyDescent="0.45">
      <c r="A10" s="53" t="s">
        <v>2002</v>
      </c>
      <c r="B10" s="53" t="s">
        <v>2003</v>
      </c>
      <c r="C10" s="54" t="s">
        <v>2004</v>
      </c>
      <c r="D10" s="54" t="s">
        <v>2005</v>
      </c>
      <c r="E10" s="54" t="s">
        <v>2006</v>
      </c>
      <c r="G10" s="31" t="s">
        <v>2007</v>
      </c>
      <c r="H10" s="31" t="s">
        <v>2008</v>
      </c>
      <c r="J10" s="31" t="s">
        <v>2007</v>
      </c>
      <c r="K10" s="31" t="s">
        <v>2008</v>
      </c>
      <c r="M10" s="31" t="s">
        <v>2009</v>
      </c>
      <c r="N10" s="31" t="s">
        <v>2008</v>
      </c>
      <c r="P10" s="31" t="s">
        <v>2010</v>
      </c>
      <c r="Q10" s="31" t="s">
        <v>2008</v>
      </c>
    </row>
    <row r="11" spans="1:17" s="50" customFormat="1" x14ac:dyDescent="0.45">
      <c r="A11" s="48" t="s">
        <v>2993</v>
      </c>
      <c r="B11" s="48" t="s">
        <v>2994</v>
      </c>
      <c r="C11" s="49" t="s">
        <v>2072</v>
      </c>
      <c r="D11" s="48" t="s">
        <v>3025</v>
      </c>
      <c r="E11" s="49" t="s">
        <v>2006</v>
      </c>
      <c r="G11" s="48"/>
      <c r="H11" s="48"/>
      <c r="J11" s="48"/>
      <c r="K11" s="48"/>
      <c r="M11" s="48"/>
      <c r="N11" s="48"/>
      <c r="P11" s="48"/>
      <c r="Q11" s="48"/>
    </row>
    <row r="12" spans="1:17" x14ac:dyDescent="0.45">
      <c r="A12" s="53" t="s">
        <v>2011</v>
      </c>
      <c r="B12" s="53" t="s">
        <v>2012</v>
      </c>
      <c r="C12" s="54" t="s">
        <v>2013</v>
      </c>
      <c r="D12" s="54" t="s">
        <v>2005</v>
      </c>
      <c r="E12" s="54" t="s">
        <v>2006</v>
      </c>
      <c r="G12" s="31" t="s">
        <v>2011</v>
      </c>
      <c r="H12" s="31" t="s">
        <v>2008</v>
      </c>
      <c r="J12" s="31" t="s">
        <v>2011</v>
      </c>
      <c r="K12" s="31" t="s">
        <v>2008</v>
      </c>
      <c r="M12" s="31" t="s">
        <v>2011</v>
      </c>
      <c r="N12" s="31" t="s">
        <v>2008</v>
      </c>
      <c r="P12" s="31" t="s">
        <v>2011</v>
      </c>
      <c r="Q12" s="31" t="s">
        <v>2008</v>
      </c>
    </row>
    <row r="13" spans="1:17" x14ac:dyDescent="0.45">
      <c r="A13" s="58" t="s">
        <v>2014</v>
      </c>
      <c r="B13" s="58" t="s">
        <v>2015</v>
      </c>
      <c r="C13" s="68" t="s">
        <v>2013</v>
      </c>
      <c r="D13" s="59" t="s">
        <v>2005</v>
      </c>
      <c r="E13" s="59" t="s">
        <v>2016</v>
      </c>
      <c r="G13" s="31" t="s">
        <v>2017</v>
      </c>
      <c r="H13" s="31" t="s">
        <v>2008</v>
      </c>
      <c r="J13" s="31" t="s">
        <v>2017</v>
      </c>
      <c r="K13" s="31" t="s">
        <v>2008</v>
      </c>
      <c r="M13" s="31" t="s">
        <v>2018</v>
      </c>
      <c r="N13" s="31" t="s">
        <v>2008</v>
      </c>
      <c r="P13" s="31" t="s">
        <v>2019</v>
      </c>
      <c r="Q13" s="31" t="s">
        <v>2008</v>
      </c>
    </row>
    <row r="14" spans="1:17" x14ac:dyDescent="0.45">
      <c r="A14" s="60" t="s">
        <v>2020</v>
      </c>
      <c r="B14" s="60" t="s">
        <v>2021</v>
      </c>
      <c r="C14" s="61" t="s">
        <v>2013</v>
      </c>
      <c r="D14" s="61" t="s">
        <v>2022</v>
      </c>
      <c r="E14" s="61" t="s">
        <v>2006</v>
      </c>
      <c r="G14" s="31" t="s">
        <v>2023</v>
      </c>
      <c r="H14" s="31" t="s">
        <v>2024</v>
      </c>
      <c r="J14" s="31" t="s">
        <v>2023</v>
      </c>
      <c r="K14" s="31" t="s">
        <v>2024</v>
      </c>
      <c r="M14" s="31" t="s">
        <v>2023</v>
      </c>
      <c r="N14" s="31" t="s">
        <v>2024</v>
      </c>
      <c r="P14" s="31" t="s">
        <v>2023</v>
      </c>
      <c r="Q14" s="31" t="s">
        <v>2024</v>
      </c>
    </row>
    <row r="15" spans="1:17" x14ac:dyDescent="0.45">
      <c r="A15" s="60" t="s">
        <v>2025</v>
      </c>
      <c r="B15" s="60" t="s">
        <v>2026</v>
      </c>
      <c r="C15" s="61" t="s">
        <v>2013</v>
      </c>
      <c r="D15" s="61" t="s">
        <v>2022</v>
      </c>
      <c r="E15" s="61" t="s">
        <v>2006</v>
      </c>
      <c r="G15" s="31" t="s">
        <v>2023</v>
      </c>
      <c r="H15" s="31" t="s">
        <v>2027</v>
      </c>
      <c r="J15" s="31" t="s">
        <v>2023</v>
      </c>
      <c r="K15" s="31" t="s">
        <v>2027</v>
      </c>
      <c r="M15" s="31" t="s">
        <v>2023</v>
      </c>
      <c r="N15" s="31" t="s">
        <v>2027</v>
      </c>
      <c r="P15" s="31" t="s">
        <v>2023</v>
      </c>
      <c r="Q15" s="31" t="s">
        <v>2027</v>
      </c>
    </row>
    <row r="16" spans="1:17" x14ac:dyDescent="0.45">
      <c r="A16" s="60" t="s">
        <v>2028</v>
      </c>
      <c r="B16" s="60" t="s">
        <v>2029</v>
      </c>
      <c r="C16" s="61" t="s">
        <v>2013</v>
      </c>
      <c r="D16" s="61" t="s">
        <v>2022</v>
      </c>
      <c r="E16" s="61" t="s">
        <v>2006</v>
      </c>
      <c r="G16" s="31" t="s">
        <v>2023</v>
      </c>
      <c r="H16" s="31" t="s">
        <v>2027</v>
      </c>
      <c r="J16" s="31" t="s">
        <v>2023</v>
      </c>
      <c r="K16" s="31" t="s">
        <v>2027</v>
      </c>
      <c r="M16" s="31" t="s">
        <v>2023</v>
      </c>
      <c r="N16" s="31" t="s">
        <v>2027</v>
      </c>
      <c r="P16" s="31" t="s">
        <v>2023</v>
      </c>
      <c r="Q16" s="31" t="s">
        <v>2027</v>
      </c>
    </row>
    <row r="17" spans="1:17" x14ac:dyDescent="0.45">
      <c r="A17" s="60" t="s">
        <v>2030</v>
      </c>
      <c r="B17" s="60" t="s">
        <v>2031</v>
      </c>
      <c r="C17" s="61" t="s">
        <v>2013</v>
      </c>
      <c r="D17" s="61" t="s">
        <v>2022</v>
      </c>
      <c r="E17" s="61" t="s">
        <v>2006</v>
      </c>
      <c r="G17" s="31" t="s">
        <v>2023</v>
      </c>
      <c r="H17" s="31" t="s">
        <v>2027</v>
      </c>
      <c r="J17" s="31" t="s">
        <v>2023</v>
      </c>
      <c r="K17" s="31" t="s">
        <v>2027</v>
      </c>
      <c r="M17" s="31" t="s">
        <v>2023</v>
      </c>
      <c r="N17" s="31" t="s">
        <v>2027</v>
      </c>
      <c r="P17" s="31" t="s">
        <v>2023</v>
      </c>
      <c r="Q17" s="31" t="s">
        <v>2027</v>
      </c>
    </row>
    <row r="18" spans="1:17" x14ac:dyDescent="0.45">
      <c r="A18" s="60" t="s">
        <v>2032</v>
      </c>
      <c r="B18" s="60" t="s">
        <v>2033</v>
      </c>
      <c r="C18" s="61" t="s">
        <v>2013</v>
      </c>
      <c r="D18" s="61" t="s">
        <v>2022</v>
      </c>
      <c r="E18" s="61" t="s">
        <v>2006</v>
      </c>
      <c r="G18" s="31" t="s">
        <v>2023</v>
      </c>
      <c r="H18" s="31" t="s">
        <v>2027</v>
      </c>
      <c r="J18" s="31" t="s">
        <v>2023</v>
      </c>
      <c r="K18" s="31" t="s">
        <v>2027</v>
      </c>
      <c r="M18" s="31" t="s">
        <v>2023</v>
      </c>
      <c r="N18" s="31" t="s">
        <v>2027</v>
      </c>
      <c r="P18" s="31" t="s">
        <v>2023</v>
      </c>
      <c r="Q18" s="31" t="s">
        <v>2027</v>
      </c>
    </row>
    <row r="19" spans="1:17" x14ac:dyDescent="0.45">
      <c r="A19" s="60" t="s">
        <v>2034</v>
      </c>
      <c r="B19" s="60" t="s">
        <v>2035</v>
      </c>
      <c r="C19" s="61" t="s">
        <v>2013</v>
      </c>
      <c r="D19" s="61" t="s">
        <v>2022</v>
      </c>
      <c r="E19" s="61" t="s">
        <v>2006</v>
      </c>
      <c r="G19" s="31" t="s">
        <v>2023</v>
      </c>
      <c r="H19" s="31" t="s">
        <v>2027</v>
      </c>
      <c r="J19" s="31" t="s">
        <v>2023</v>
      </c>
      <c r="K19" s="31" t="s">
        <v>2027</v>
      </c>
      <c r="M19" s="31" t="s">
        <v>2023</v>
      </c>
      <c r="N19" s="31" t="s">
        <v>2027</v>
      </c>
      <c r="P19" s="31" t="s">
        <v>2023</v>
      </c>
      <c r="Q19" s="31" t="s">
        <v>2027</v>
      </c>
    </row>
    <row r="20" spans="1:17" x14ac:dyDescent="0.45">
      <c r="A20" s="60" t="s">
        <v>2036</v>
      </c>
      <c r="B20" s="60" t="s">
        <v>2037</v>
      </c>
      <c r="C20" s="61" t="s">
        <v>2013</v>
      </c>
      <c r="D20" s="61" t="s">
        <v>2022</v>
      </c>
      <c r="E20" s="61" t="s">
        <v>2006</v>
      </c>
      <c r="G20" s="31" t="s">
        <v>2023</v>
      </c>
      <c r="H20" s="31" t="s">
        <v>2027</v>
      </c>
      <c r="J20" s="31" t="s">
        <v>2023</v>
      </c>
      <c r="K20" s="31" t="s">
        <v>2027</v>
      </c>
      <c r="M20" s="31" t="s">
        <v>2023</v>
      </c>
      <c r="N20" s="31" t="s">
        <v>2027</v>
      </c>
      <c r="P20" s="31" t="s">
        <v>2023</v>
      </c>
      <c r="Q20" s="31" t="s">
        <v>2027</v>
      </c>
    </row>
    <row r="21" spans="1:17" x14ac:dyDescent="0.45">
      <c r="A21" s="60" t="s">
        <v>2038</v>
      </c>
      <c r="B21" s="60" t="s">
        <v>2039</v>
      </c>
      <c r="C21" s="61" t="s">
        <v>2013</v>
      </c>
      <c r="D21" s="61" t="s">
        <v>2022</v>
      </c>
      <c r="E21" s="61" t="s">
        <v>2006</v>
      </c>
      <c r="G21" s="31" t="s">
        <v>2023</v>
      </c>
      <c r="H21" s="31" t="s">
        <v>2027</v>
      </c>
      <c r="J21" s="31" t="s">
        <v>2023</v>
      </c>
      <c r="K21" s="31" t="s">
        <v>2027</v>
      </c>
      <c r="M21" s="31" t="s">
        <v>2023</v>
      </c>
      <c r="N21" s="31" t="s">
        <v>2027</v>
      </c>
      <c r="P21" s="31" t="s">
        <v>2023</v>
      </c>
      <c r="Q21" s="31" t="s">
        <v>2027</v>
      </c>
    </row>
    <row r="22" spans="1:17" x14ac:dyDescent="0.45">
      <c r="A22" s="60" t="s">
        <v>2040</v>
      </c>
      <c r="B22" s="60" t="s">
        <v>2041</v>
      </c>
      <c r="C22" s="61" t="s">
        <v>2013</v>
      </c>
      <c r="D22" s="61" t="s">
        <v>2022</v>
      </c>
      <c r="E22" s="61" t="s">
        <v>2006</v>
      </c>
      <c r="G22" s="31" t="s">
        <v>2023</v>
      </c>
      <c r="H22" s="31" t="s">
        <v>2027</v>
      </c>
      <c r="J22" s="31" t="s">
        <v>2023</v>
      </c>
      <c r="K22" s="31" t="s">
        <v>2027</v>
      </c>
      <c r="M22" s="31" t="s">
        <v>2023</v>
      </c>
      <c r="N22" s="31" t="s">
        <v>2027</v>
      </c>
      <c r="P22" s="31" t="s">
        <v>2023</v>
      </c>
      <c r="Q22" s="31" t="s">
        <v>2027</v>
      </c>
    </row>
    <row r="23" spans="1:17" x14ac:dyDescent="0.45">
      <c r="A23" s="53" t="s">
        <v>2042</v>
      </c>
      <c r="B23" s="53" t="s">
        <v>2043</v>
      </c>
      <c r="C23" s="54" t="s">
        <v>2044</v>
      </c>
      <c r="D23" s="54" t="s">
        <v>2005</v>
      </c>
      <c r="E23" s="54" t="s">
        <v>2006</v>
      </c>
      <c r="G23" s="31" t="s">
        <v>2045</v>
      </c>
      <c r="H23" s="31" t="s">
        <v>2046</v>
      </c>
      <c r="J23" s="31" t="s">
        <v>2045</v>
      </c>
      <c r="K23" s="31" t="s">
        <v>2046</v>
      </c>
      <c r="M23" s="31" t="s">
        <v>2047</v>
      </c>
      <c r="N23" s="31" t="s">
        <v>2046</v>
      </c>
      <c r="P23" s="31" t="s">
        <v>2048</v>
      </c>
      <c r="Q23" s="31" t="s">
        <v>2046</v>
      </c>
    </row>
    <row r="24" spans="1:17" x14ac:dyDescent="0.45">
      <c r="A24" s="53" t="s">
        <v>2049</v>
      </c>
      <c r="B24" s="53" t="s">
        <v>2050</v>
      </c>
      <c r="C24" s="54" t="s">
        <v>2051</v>
      </c>
      <c r="D24" s="54" t="s">
        <v>2005</v>
      </c>
      <c r="E24" s="54" t="s">
        <v>2006</v>
      </c>
      <c r="G24" s="31" t="s">
        <v>2052</v>
      </c>
      <c r="H24" s="31" t="s">
        <v>2046</v>
      </c>
      <c r="J24" s="31" t="s">
        <v>2052</v>
      </c>
      <c r="K24" s="31" t="s">
        <v>2046</v>
      </c>
      <c r="M24" s="31" t="s">
        <v>2053</v>
      </c>
      <c r="N24" s="31" t="s">
        <v>2046</v>
      </c>
      <c r="P24" s="31" t="s">
        <v>2054</v>
      </c>
      <c r="Q24" s="31" t="s">
        <v>2046</v>
      </c>
    </row>
    <row r="25" spans="1:17" x14ac:dyDescent="0.45">
      <c r="A25" s="53" t="s">
        <v>2055</v>
      </c>
      <c r="B25" s="53" t="s">
        <v>2056</v>
      </c>
      <c r="C25" s="54" t="s">
        <v>2051</v>
      </c>
      <c r="D25" s="54" t="s">
        <v>2005</v>
      </c>
      <c r="E25" s="54" t="s">
        <v>2006</v>
      </c>
      <c r="G25" s="31" t="s">
        <v>2057</v>
      </c>
      <c r="H25" s="31" t="s">
        <v>2046</v>
      </c>
      <c r="J25" s="31" t="s">
        <v>2058</v>
      </c>
      <c r="K25" s="31" t="s">
        <v>2046</v>
      </c>
      <c r="M25" s="31" t="s">
        <v>2059</v>
      </c>
      <c r="N25" s="31" t="s">
        <v>2046</v>
      </c>
      <c r="P25" s="31" t="s">
        <v>2060</v>
      </c>
      <c r="Q25" s="31" t="s">
        <v>2046</v>
      </c>
    </row>
    <row r="26" spans="1:17" x14ac:dyDescent="0.45">
      <c r="A26" s="53" t="s">
        <v>2061</v>
      </c>
      <c r="B26" s="53" t="s">
        <v>2062</v>
      </c>
      <c r="C26" s="54" t="s">
        <v>2004</v>
      </c>
      <c r="D26" s="54" t="s">
        <v>2005</v>
      </c>
      <c r="E26" s="54" t="s">
        <v>2006</v>
      </c>
      <c r="G26" s="31" t="s">
        <v>2063</v>
      </c>
      <c r="H26" s="31" t="s">
        <v>2064</v>
      </c>
      <c r="J26" s="31" t="s">
        <v>2063</v>
      </c>
      <c r="K26" s="31" t="s">
        <v>2065</v>
      </c>
      <c r="M26" s="31" t="s">
        <v>2063</v>
      </c>
      <c r="N26" s="31" t="s">
        <v>2066</v>
      </c>
      <c r="P26" s="31" t="s">
        <v>2063</v>
      </c>
      <c r="Q26" s="31" t="s">
        <v>2066</v>
      </c>
    </row>
    <row r="27" spans="1:17" s="50" customFormat="1" x14ac:dyDescent="0.45">
      <c r="A27" s="48" t="s">
        <v>2995</v>
      </c>
      <c r="B27" s="48" t="s">
        <v>2996</v>
      </c>
      <c r="C27" s="49" t="s">
        <v>2004</v>
      </c>
      <c r="D27" s="48" t="s">
        <v>3025</v>
      </c>
      <c r="E27" s="49" t="s">
        <v>2006</v>
      </c>
      <c r="G27" s="48"/>
      <c r="H27" s="48"/>
      <c r="J27" s="48"/>
      <c r="K27" s="48"/>
      <c r="M27" s="48"/>
      <c r="N27" s="48"/>
      <c r="P27" s="48"/>
      <c r="Q27" s="48"/>
    </row>
    <row r="28" spans="1:17" s="34" customFormat="1" x14ac:dyDescent="0.45">
      <c r="A28" s="53" t="s">
        <v>2067</v>
      </c>
      <c r="B28" s="53" t="s">
        <v>2068</v>
      </c>
      <c r="C28" s="54" t="s">
        <v>2004</v>
      </c>
      <c r="D28" s="54" t="s">
        <v>2008</v>
      </c>
      <c r="E28" s="54" t="s">
        <v>2069</v>
      </c>
      <c r="G28" s="32"/>
      <c r="H28" s="32"/>
      <c r="J28" s="32"/>
      <c r="K28" s="32"/>
      <c r="M28" s="32"/>
      <c r="N28" s="32"/>
      <c r="P28" s="32"/>
      <c r="Q28" s="32"/>
    </row>
    <row r="29" spans="1:17" x14ac:dyDescent="0.45">
      <c r="A29" s="53" t="s">
        <v>2070</v>
      </c>
      <c r="B29" s="53" t="s">
        <v>2071</v>
      </c>
      <c r="C29" s="53" t="s">
        <v>2072</v>
      </c>
      <c r="D29" s="54" t="s">
        <v>2073</v>
      </c>
      <c r="E29" s="54" t="s">
        <v>2074</v>
      </c>
      <c r="G29" s="31" t="s">
        <v>2075</v>
      </c>
      <c r="H29" s="31" t="s">
        <v>2066</v>
      </c>
      <c r="J29" s="31" t="s">
        <v>2076</v>
      </c>
      <c r="K29" s="31" t="s">
        <v>2066</v>
      </c>
      <c r="M29" s="31" t="s">
        <v>2077</v>
      </c>
      <c r="N29" s="31" t="s">
        <v>2066</v>
      </c>
      <c r="P29" s="31" t="s">
        <v>2078</v>
      </c>
      <c r="Q29" s="31" t="s">
        <v>2066</v>
      </c>
    </row>
    <row r="30" spans="1:17" x14ac:dyDescent="0.45">
      <c r="A30" s="56" t="s">
        <v>2079</v>
      </c>
      <c r="B30" s="56" t="s">
        <v>2080</v>
      </c>
      <c r="C30" s="56" t="s">
        <v>2051</v>
      </c>
      <c r="D30" s="57" t="s">
        <v>2005</v>
      </c>
      <c r="E30" s="57" t="s">
        <v>2006</v>
      </c>
      <c r="G30" s="31" t="s">
        <v>2081</v>
      </c>
      <c r="H30" s="31" t="s">
        <v>2082</v>
      </c>
      <c r="J30" s="31" t="s">
        <v>2081</v>
      </c>
      <c r="K30" s="31" t="s">
        <v>2083</v>
      </c>
      <c r="M30" s="31" t="s">
        <v>2081</v>
      </c>
      <c r="N30" s="31" t="s">
        <v>2083</v>
      </c>
      <c r="P30" s="31" t="s">
        <v>2081</v>
      </c>
      <c r="Q30" s="31" t="s">
        <v>2066</v>
      </c>
    </row>
    <row r="31" spans="1:17" x14ac:dyDescent="0.45">
      <c r="D31" s="35" t="s">
        <v>2084</v>
      </c>
    </row>
    <row r="32" spans="1:17" x14ac:dyDescent="0.45">
      <c r="D32" s="35" t="s">
        <v>2085</v>
      </c>
    </row>
    <row r="33" spans="1:17" x14ac:dyDescent="0.45">
      <c r="A33" s="64" t="s">
        <v>3001</v>
      </c>
      <c r="B33" s="64" t="s">
        <v>3002</v>
      </c>
      <c r="C33" s="34"/>
      <c r="G33" s="24" t="s">
        <v>2086</v>
      </c>
      <c r="H33" s="24" t="s">
        <v>2042</v>
      </c>
      <c r="J33" s="24" t="s">
        <v>2086</v>
      </c>
      <c r="K33" s="24" t="s">
        <v>2042</v>
      </c>
      <c r="M33" s="24" t="s">
        <v>2087</v>
      </c>
      <c r="N33" s="24" t="s">
        <v>2042</v>
      </c>
      <c r="P33" s="24" t="s">
        <v>2088</v>
      </c>
      <c r="Q33" s="24" t="s">
        <v>2042</v>
      </c>
    </row>
    <row r="34" spans="1:17" x14ac:dyDescent="0.45">
      <c r="A34" s="34"/>
      <c r="B34" s="55" t="s">
        <v>3003</v>
      </c>
      <c r="C34" s="55"/>
      <c r="G34" s="24"/>
      <c r="H34" s="24"/>
      <c r="J34" s="24"/>
      <c r="K34" s="24"/>
      <c r="M34" s="24"/>
      <c r="N34" s="24"/>
      <c r="P34" s="24"/>
      <c r="Q34" s="24"/>
    </row>
    <row r="35" spans="1:17" x14ac:dyDescent="0.45">
      <c r="A35" s="34"/>
      <c r="B35" s="66" t="s">
        <v>3004</v>
      </c>
      <c r="C35" s="66"/>
      <c r="G35" s="24"/>
      <c r="H35" s="24"/>
      <c r="J35" s="24"/>
      <c r="K35" s="24"/>
      <c r="M35" s="24"/>
      <c r="N35" s="24"/>
      <c r="P35" s="24"/>
      <c r="Q35" s="24"/>
    </row>
    <row r="36" spans="1:17" x14ac:dyDescent="0.45">
      <c r="A36" s="34"/>
      <c r="B36" s="65" t="s">
        <v>3005</v>
      </c>
      <c r="C36" s="65"/>
      <c r="G36" s="24"/>
      <c r="H36" s="24"/>
      <c r="J36" s="24"/>
      <c r="K36" s="24"/>
      <c r="M36" s="24"/>
      <c r="N36" s="24"/>
      <c r="P36" s="24"/>
      <c r="Q36" s="24"/>
    </row>
    <row r="37" spans="1:17" x14ac:dyDescent="0.45">
      <c r="A37" s="34"/>
      <c r="B37" s="67" t="s">
        <v>3006</v>
      </c>
      <c r="C37" s="67"/>
      <c r="G37" s="24"/>
      <c r="H37" s="24"/>
      <c r="J37" s="24"/>
      <c r="K37" s="24"/>
      <c r="M37" s="24"/>
      <c r="N37" s="24"/>
      <c r="P37" s="24"/>
      <c r="Q37" s="24"/>
    </row>
    <row r="38" spans="1:17" x14ac:dyDescent="0.45">
      <c r="A38" s="34"/>
      <c r="B38" s="50" t="s">
        <v>3007</v>
      </c>
      <c r="C38" s="50"/>
      <c r="G38" s="24"/>
      <c r="H38" s="24"/>
      <c r="J38" s="24"/>
      <c r="K38" s="24"/>
      <c r="M38" s="24"/>
      <c r="N38" s="24"/>
      <c r="P38" s="24"/>
      <c r="Q38" s="24"/>
    </row>
    <row r="39" spans="1:17" x14ac:dyDescent="0.45">
      <c r="A39" s="34"/>
      <c r="B39" s="69" t="s">
        <v>3008</v>
      </c>
      <c r="C39" s="69"/>
      <c r="G39" s="24"/>
      <c r="H39" s="24"/>
      <c r="J39" s="24"/>
      <c r="K39" s="24"/>
      <c r="M39" s="24"/>
      <c r="N39" s="24"/>
      <c r="P39" s="24"/>
      <c r="Q39" s="24"/>
    </row>
    <row r="40" spans="1:17" x14ac:dyDescent="0.45">
      <c r="A40" t="s">
        <v>2079</v>
      </c>
      <c r="G40" t="s">
        <v>2089</v>
      </c>
      <c r="H40" s="36">
        <v>22500</v>
      </c>
      <c r="J40" t="s">
        <v>2090</v>
      </c>
      <c r="K40" s="37">
        <v>5000</v>
      </c>
      <c r="M40" t="s">
        <v>2091</v>
      </c>
      <c r="N40">
        <v>-1</v>
      </c>
      <c r="P40" t="s">
        <v>2092</v>
      </c>
      <c r="Q40" s="38">
        <v>5000</v>
      </c>
    </row>
    <row r="41" spans="1:17" x14ac:dyDescent="0.45">
      <c r="B41" t="s">
        <v>2093</v>
      </c>
      <c r="G41" t="s">
        <v>2094</v>
      </c>
      <c r="H41" s="36">
        <v>75000</v>
      </c>
      <c r="J41" t="s">
        <v>2095</v>
      </c>
      <c r="K41" s="37">
        <v>17500</v>
      </c>
      <c r="M41" t="s">
        <v>2096</v>
      </c>
      <c r="N41" s="38">
        <v>2500</v>
      </c>
      <c r="P41" t="s">
        <v>2097</v>
      </c>
      <c r="Q41" s="38">
        <v>15000</v>
      </c>
    </row>
    <row r="42" spans="1:17" x14ac:dyDescent="0.45">
      <c r="B42" t="s">
        <v>2098</v>
      </c>
      <c r="G42" t="s">
        <v>2099</v>
      </c>
      <c r="H42" s="38">
        <v>2500</v>
      </c>
      <c r="J42" t="s">
        <v>2100</v>
      </c>
      <c r="K42" s="37">
        <v>30000</v>
      </c>
      <c r="M42" t="s">
        <v>2101</v>
      </c>
      <c r="N42" s="38">
        <v>7500</v>
      </c>
      <c r="P42" t="s">
        <v>2102</v>
      </c>
      <c r="Q42" s="38">
        <v>25000</v>
      </c>
    </row>
    <row r="43" spans="1:17" x14ac:dyDescent="0.45">
      <c r="B43" t="s">
        <v>2103</v>
      </c>
      <c r="G43" t="s">
        <v>2104</v>
      </c>
      <c r="H43" s="38">
        <v>7500</v>
      </c>
      <c r="J43" t="s">
        <v>2105</v>
      </c>
      <c r="K43" s="37">
        <v>42500</v>
      </c>
      <c r="M43" t="s">
        <v>2106</v>
      </c>
      <c r="N43" s="38">
        <v>12500</v>
      </c>
      <c r="P43" t="s">
        <v>2107</v>
      </c>
      <c r="Q43" s="38">
        <v>35000</v>
      </c>
    </row>
    <row r="44" spans="1:17" x14ac:dyDescent="0.45">
      <c r="B44" t="s">
        <v>2108</v>
      </c>
      <c r="G44" t="s">
        <v>2109</v>
      </c>
      <c r="H44" s="38">
        <v>12500</v>
      </c>
      <c r="J44" t="s">
        <v>2110</v>
      </c>
      <c r="K44" s="37">
        <v>62500</v>
      </c>
      <c r="M44" t="s">
        <v>2111</v>
      </c>
      <c r="N44" s="38">
        <v>17500</v>
      </c>
      <c r="P44" t="s">
        <v>2112</v>
      </c>
      <c r="Q44" s="38">
        <v>45000</v>
      </c>
    </row>
    <row r="45" spans="1:17" x14ac:dyDescent="0.45">
      <c r="G45" t="s">
        <v>2113</v>
      </c>
      <c r="H45" s="38">
        <v>17500</v>
      </c>
      <c r="J45" t="s">
        <v>2114</v>
      </c>
      <c r="K45" s="37">
        <v>87500</v>
      </c>
      <c r="M45" t="s">
        <v>2115</v>
      </c>
      <c r="N45" s="38">
        <v>22500</v>
      </c>
      <c r="P45" t="s">
        <v>2116</v>
      </c>
      <c r="Q45" s="38">
        <v>55000</v>
      </c>
    </row>
    <row r="46" spans="1:17" x14ac:dyDescent="0.45">
      <c r="A46" t="s">
        <v>2049</v>
      </c>
      <c r="G46" t="s">
        <v>2117</v>
      </c>
      <c r="H46" s="38">
        <v>22500</v>
      </c>
      <c r="J46" t="s">
        <v>2118</v>
      </c>
      <c r="K46" s="37">
        <v>125000</v>
      </c>
      <c r="M46" t="s">
        <v>2119</v>
      </c>
      <c r="N46" s="38">
        <v>27500</v>
      </c>
      <c r="P46" t="s">
        <v>2120</v>
      </c>
      <c r="Q46" s="38">
        <v>65000</v>
      </c>
    </row>
    <row r="47" spans="1:17" x14ac:dyDescent="0.45">
      <c r="B47" t="s">
        <v>2121</v>
      </c>
      <c r="G47" t="s">
        <v>2122</v>
      </c>
      <c r="H47" s="38">
        <v>27500</v>
      </c>
      <c r="J47" t="s">
        <v>2123</v>
      </c>
      <c r="K47" s="38">
        <v>175000</v>
      </c>
      <c r="M47" t="s">
        <v>2124</v>
      </c>
      <c r="N47" s="38">
        <v>32500</v>
      </c>
      <c r="P47" t="s">
        <v>2125</v>
      </c>
      <c r="Q47" s="38">
        <v>75000</v>
      </c>
    </row>
    <row r="48" spans="1:17" x14ac:dyDescent="0.45">
      <c r="B48" t="s">
        <v>2126</v>
      </c>
      <c r="G48" t="s">
        <v>2124</v>
      </c>
      <c r="H48" s="38">
        <v>32500</v>
      </c>
      <c r="J48" t="s">
        <v>2127</v>
      </c>
      <c r="K48" s="39">
        <v>-1</v>
      </c>
      <c r="M48" t="s">
        <v>2128</v>
      </c>
      <c r="N48" s="38">
        <v>37500</v>
      </c>
      <c r="P48" t="s">
        <v>2129</v>
      </c>
      <c r="Q48" s="38">
        <v>85000</v>
      </c>
    </row>
    <row r="49" spans="1:17" x14ac:dyDescent="0.45">
      <c r="B49" t="s">
        <v>2130</v>
      </c>
      <c r="G49" t="s">
        <v>2131</v>
      </c>
      <c r="H49" s="38">
        <v>37500</v>
      </c>
      <c r="M49" t="s">
        <v>2132</v>
      </c>
      <c r="N49" s="38">
        <v>42500</v>
      </c>
      <c r="P49" t="s">
        <v>2133</v>
      </c>
      <c r="Q49" s="38">
        <v>95000</v>
      </c>
    </row>
    <row r="50" spans="1:17" x14ac:dyDescent="0.45">
      <c r="B50" t="s">
        <v>2134</v>
      </c>
      <c r="G50" t="s">
        <v>2135</v>
      </c>
      <c r="H50" s="38">
        <v>42500</v>
      </c>
      <c r="M50" t="s">
        <v>2136</v>
      </c>
      <c r="N50" s="38">
        <v>47500</v>
      </c>
      <c r="P50" t="s">
        <v>2137</v>
      </c>
      <c r="Q50" s="38">
        <v>105000</v>
      </c>
    </row>
    <row r="51" spans="1:17" x14ac:dyDescent="0.45">
      <c r="G51" t="s">
        <v>2138</v>
      </c>
      <c r="H51" s="38">
        <v>47500</v>
      </c>
      <c r="M51" t="s">
        <v>2139</v>
      </c>
      <c r="N51" s="38">
        <v>52500</v>
      </c>
      <c r="P51" t="s">
        <v>2140</v>
      </c>
      <c r="Q51" s="38">
        <v>115000</v>
      </c>
    </row>
    <row r="52" spans="1:17" x14ac:dyDescent="0.45">
      <c r="G52" t="s">
        <v>2141</v>
      </c>
      <c r="H52" s="38">
        <v>55000</v>
      </c>
      <c r="M52" t="s">
        <v>2142</v>
      </c>
      <c r="N52" s="38">
        <v>57500</v>
      </c>
      <c r="P52" t="s">
        <v>2143</v>
      </c>
      <c r="Q52" s="38">
        <v>125000</v>
      </c>
    </row>
    <row r="53" spans="1:17" x14ac:dyDescent="0.45">
      <c r="G53" t="s">
        <v>2144</v>
      </c>
      <c r="H53" s="38">
        <v>62500</v>
      </c>
      <c r="M53" t="s">
        <v>2145</v>
      </c>
      <c r="N53" s="38">
        <v>62500</v>
      </c>
      <c r="P53" t="s">
        <v>2146</v>
      </c>
      <c r="Q53" s="38">
        <v>135000</v>
      </c>
    </row>
    <row r="54" spans="1:17" x14ac:dyDescent="0.45">
      <c r="A54" t="s">
        <v>2055</v>
      </c>
      <c r="G54" t="s">
        <v>2147</v>
      </c>
      <c r="H54" s="38">
        <v>70000</v>
      </c>
      <c r="M54" t="s">
        <v>2148</v>
      </c>
      <c r="N54" s="38">
        <v>67500</v>
      </c>
      <c r="P54" t="s">
        <v>2149</v>
      </c>
      <c r="Q54" s="38">
        <v>145000</v>
      </c>
    </row>
    <row r="55" spans="1:17" x14ac:dyDescent="0.45">
      <c r="B55" t="s">
        <v>2150</v>
      </c>
      <c r="G55" t="s">
        <v>2151</v>
      </c>
      <c r="H55" s="38">
        <v>87500</v>
      </c>
      <c r="M55" t="s">
        <v>2152</v>
      </c>
      <c r="N55" s="38">
        <v>72500</v>
      </c>
      <c r="P55" t="s">
        <v>2153</v>
      </c>
      <c r="Q55" s="38">
        <v>175000</v>
      </c>
    </row>
    <row r="56" spans="1:17" x14ac:dyDescent="0.45">
      <c r="B56" t="s">
        <v>2154</v>
      </c>
      <c r="G56" t="s">
        <v>2155</v>
      </c>
      <c r="H56" s="38">
        <v>125000</v>
      </c>
      <c r="M56" t="s">
        <v>2156</v>
      </c>
      <c r="N56" s="37">
        <v>77500</v>
      </c>
      <c r="P56" t="s">
        <v>2157</v>
      </c>
      <c r="Q56" s="39">
        <v>-1</v>
      </c>
    </row>
    <row r="57" spans="1:17" x14ac:dyDescent="0.45">
      <c r="B57" t="s">
        <v>2158</v>
      </c>
      <c r="G57" t="s">
        <v>2159</v>
      </c>
      <c r="H57" s="38">
        <v>200000</v>
      </c>
      <c r="M57" t="s">
        <v>2160</v>
      </c>
      <c r="N57" s="38">
        <v>90000</v>
      </c>
      <c r="P57" t="s">
        <v>2161</v>
      </c>
      <c r="Q57" s="39">
        <v>-1</v>
      </c>
    </row>
    <row r="58" spans="1:17" x14ac:dyDescent="0.45">
      <c r="B58" t="s">
        <v>2162</v>
      </c>
      <c r="G58" t="s">
        <v>2163</v>
      </c>
      <c r="H58" s="39">
        <v>-1</v>
      </c>
      <c r="M58" t="s">
        <v>2164</v>
      </c>
      <c r="N58" s="37">
        <v>125000</v>
      </c>
      <c r="P58" t="s">
        <v>2165</v>
      </c>
      <c r="Q58" s="39">
        <v>-1</v>
      </c>
    </row>
    <row r="59" spans="1:17" x14ac:dyDescent="0.45">
      <c r="B59" t="s">
        <v>2166</v>
      </c>
      <c r="H59" s="39"/>
      <c r="P59" t="s">
        <v>2167</v>
      </c>
      <c r="Q59" s="39">
        <v>-1</v>
      </c>
    </row>
    <row r="60" spans="1:17" x14ac:dyDescent="0.45">
      <c r="B60" t="s">
        <v>2168</v>
      </c>
      <c r="P60" t="s">
        <v>2163</v>
      </c>
      <c r="Q60" s="39">
        <v>-1</v>
      </c>
    </row>
    <row r="61" spans="1:17" x14ac:dyDescent="0.45">
      <c r="B61" t="s">
        <v>2134</v>
      </c>
    </row>
    <row r="62" spans="1:17" x14ac:dyDescent="0.45">
      <c r="G62" s="24" t="s">
        <v>2052</v>
      </c>
      <c r="H62" s="24" t="s">
        <v>2049</v>
      </c>
      <c r="J62" s="24" t="s">
        <v>2052</v>
      </c>
      <c r="K62" s="24" t="s">
        <v>2049</v>
      </c>
      <c r="M62" s="24" t="s">
        <v>2053</v>
      </c>
      <c r="N62" s="24" t="s">
        <v>2049</v>
      </c>
      <c r="P62" s="24" t="s">
        <v>2054</v>
      </c>
      <c r="Q62" s="24" t="s">
        <v>2049</v>
      </c>
    </row>
    <row r="63" spans="1:17" x14ac:dyDescent="0.45">
      <c r="G63" t="s">
        <v>2121</v>
      </c>
      <c r="H63" t="s">
        <v>2121</v>
      </c>
      <c r="J63" t="s">
        <v>2121</v>
      </c>
      <c r="K63" t="s">
        <v>2121</v>
      </c>
      <c r="M63" t="s">
        <v>2121</v>
      </c>
      <c r="N63" t="s">
        <v>2121</v>
      </c>
      <c r="P63" t="s">
        <v>2121</v>
      </c>
      <c r="Q63" t="s">
        <v>2121</v>
      </c>
    </row>
    <row r="64" spans="1:17" x14ac:dyDescent="0.45">
      <c r="G64" t="s">
        <v>2126</v>
      </c>
      <c r="H64" t="s">
        <v>2126</v>
      </c>
      <c r="J64" t="s">
        <v>2126</v>
      </c>
      <c r="K64" t="s">
        <v>2126</v>
      </c>
      <c r="M64" t="s">
        <v>2126</v>
      </c>
      <c r="N64" t="s">
        <v>2126</v>
      </c>
      <c r="P64" t="s">
        <v>2126</v>
      </c>
      <c r="Q64" t="s">
        <v>2126</v>
      </c>
    </row>
    <row r="65" spans="7:17" x14ac:dyDescent="0.45">
      <c r="G65" t="s">
        <v>2169</v>
      </c>
      <c r="H65" t="s">
        <v>2130</v>
      </c>
      <c r="J65" t="s">
        <v>2169</v>
      </c>
      <c r="K65" t="s">
        <v>2130</v>
      </c>
      <c r="M65" t="s">
        <v>2170</v>
      </c>
      <c r="N65" t="s">
        <v>2134</v>
      </c>
      <c r="P65" t="s">
        <v>2171</v>
      </c>
      <c r="Q65" t="s">
        <v>2130</v>
      </c>
    </row>
    <row r="66" spans="7:17" x14ac:dyDescent="0.45">
      <c r="G66" t="s">
        <v>2172</v>
      </c>
      <c r="H66" t="s">
        <v>2134</v>
      </c>
      <c r="J66" t="s">
        <v>2172</v>
      </c>
      <c r="K66" t="s">
        <v>2134</v>
      </c>
      <c r="P66" t="s">
        <v>2173</v>
      </c>
      <c r="Q66" t="s">
        <v>2130</v>
      </c>
    </row>
    <row r="67" spans="7:17" x14ac:dyDescent="0.45">
      <c r="P67" t="s">
        <v>2174</v>
      </c>
      <c r="Q67" t="s">
        <v>2130</v>
      </c>
    </row>
    <row r="68" spans="7:17" x14ac:dyDescent="0.45">
      <c r="P68" t="s">
        <v>2175</v>
      </c>
      <c r="Q68" t="s">
        <v>2130</v>
      </c>
    </row>
    <row r="69" spans="7:17" x14ac:dyDescent="0.45">
      <c r="P69" t="s">
        <v>2176</v>
      </c>
      <c r="Q69" t="s">
        <v>2130</v>
      </c>
    </row>
    <row r="70" spans="7:17" x14ac:dyDescent="0.45">
      <c r="P70" t="s">
        <v>2177</v>
      </c>
      <c r="Q70" t="s">
        <v>2130</v>
      </c>
    </row>
    <row r="71" spans="7:17" x14ac:dyDescent="0.45">
      <c r="P71" t="s">
        <v>2178</v>
      </c>
      <c r="Q71" t="s">
        <v>2130</v>
      </c>
    </row>
    <row r="72" spans="7:17" x14ac:dyDescent="0.45">
      <c r="P72" t="s">
        <v>2167</v>
      </c>
      <c r="Q72" t="s">
        <v>2130</v>
      </c>
    </row>
    <row r="73" spans="7:17" x14ac:dyDescent="0.45">
      <c r="P73" t="s">
        <v>2163</v>
      </c>
      <c r="Q73" t="s">
        <v>2134</v>
      </c>
    </row>
    <row r="75" spans="7:17" x14ac:dyDescent="0.45">
      <c r="G75" s="24" t="s">
        <v>2057</v>
      </c>
      <c r="H75" s="24" t="s">
        <v>2055</v>
      </c>
      <c r="J75" s="24" t="s">
        <v>2058</v>
      </c>
      <c r="K75" s="24" t="s">
        <v>2055</v>
      </c>
      <c r="M75" s="24" t="s">
        <v>2059</v>
      </c>
      <c r="N75" s="24" t="s">
        <v>2055</v>
      </c>
      <c r="P75" s="24" t="s">
        <v>2060</v>
      </c>
      <c r="Q75" s="24" t="s">
        <v>2055</v>
      </c>
    </row>
    <row r="76" spans="7:17" x14ac:dyDescent="0.45">
      <c r="G76" t="s">
        <v>2179</v>
      </c>
      <c r="H76" t="s">
        <v>2150</v>
      </c>
      <c r="J76" t="s">
        <v>2180</v>
      </c>
      <c r="K76" t="s">
        <v>2150</v>
      </c>
      <c r="M76" t="s">
        <v>2180</v>
      </c>
      <c r="N76" t="s">
        <v>2150</v>
      </c>
      <c r="P76" t="s">
        <v>2181</v>
      </c>
      <c r="Q76" t="s">
        <v>2150</v>
      </c>
    </row>
    <row r="77" spans="7:17" x14ac:dyDescent="0.45">
      <c r="G77" t="s">
        <v>2182</v>
      </c>
      <c r="H77" t="s">
        <v>2158</v>
      </c>
      <c r="J77" t="s">
        <v>2183</v>
      </c>
      <c r="K77" t="s">
        <v>2154</v>
      </c>
      <c r="M77" t="s">
        <v>2183</v>
      </c>
      <c r="N77" t="s">
        <v>2154</v>
      </c>
      <c r="P77" t="s">
        <v>2184</v>
      </c>
      <c r="Q77" t="s">
        <v>2154</v>
      </c>
    </row>
    <row r="78" spans="7:17" x14ac:dyDescent="0.45">
      <c r="G78" t="s">
        <v>2185</v>
      </c>
      <c r="H78" t="s">
        <v>2154</v>
      </c>
      <c r="J78" t="s">
        <v>2186</v>
      </c>
      <c r="K78" t="s">
        <v>2158</v>
      </c>
      <c r="M78" t="s">
        <v>2187</v>
      </c>
      <c r="N78" t="s">
        <v>2154</v>
      </c>
      <c r="P78" t="s">
        <v>2188</v>
      </c>
      <c r="Q78" t="s">
        <v>2154</v>
      </c>
    </row>
    <row r="79" spans="7:17" x14ac:dyDescent="0.45">
      <c r="G79" t="s">
        <v>2189</v>
      </c>
      <c r="H79" t="s">
        <v>2158</v>
      </c>
      <c r="J79" t="s">
        <v>2190</v>
      </c>
      <c r="K79" t="s">
        <v>2158</v>
      </c>
      <c r="M79" t="s">
        <v>2191</v>
      </c>
      <c r="N79" t="s">
        <v>2158</v>
      </c>
      <c r="P79" t="s">
        <v>2192</v>
      </c>
      <c r="Q79" t="s">
        <v>2154</v>
      </c>
    </row>
    <row r="80" spans="7:17" x14ac:dyDescent="0.45">
      <c r="G80" t="s">
        <v>2193</v>
      </c>
      <c r="H80" t="s">
        <v>2162</v>
      </c>
      <c r="J80" t="s">
        <v>2193</v>
      </c>
      <c r="K80" t="s">
        <v>2162</v>
      </c>
      <c r="M80" t="s">
        <v>2193</v>
      </c>
      <c r="N80" t="s">
        <v>2162</v>
      </c>
      <c r="P80" t="s">
        <v>2194</v>
      </c>
      <c r="Q80" t="s">
        <v>2158</v>
      </c>
    </row>
    <row r="81" spans="7:17" x14ac:dyDescent="0.45">
      <c r="G81" t="s">
        <v>2195</v>
      </c>
      <c r="H81" t="s">
        <v>2166</v>
      </c>
      <c r="J81" t="s">
        <v>2196</v>
      </c>
      <c r="K81" t="s">
        <v>2166</v>
      </c>
      <c r="M81" t="s">
        <v>2197</v>
      </c>
      <c r="N81" t="s">
        <v>2166</v>
      </c>
      <c r="P81" t="s">
        <v>2198</v>
      </c>
      <c r="Q81" t="s">
        <v>2162</v>
      </c>
    </row>
    <row r="82" spans="7:17" x14ac:dyDescent="0.45">
      <c r="G82" t="s">
        <v>2199</v>
      </c>
      <c r="H82" t="s">
        <v>2168</v>
      </c>
      <c r="J82" t="s">
        <v>2199</v>
      </c>
      <c r="K82" t="s">
        <v>2168</v>
      </c>
      <c r="M82" t="s">
        <v>2200</v>
      </c>
      <c r="N82" t="s">
        <v>2168</v>
      </c>
      <c r="P82" t="s">
        <v>2201</v>
      </c>
      <c r="Q82" t="s">
        <v>2166</v>
      </c>
    </row>
    <row r="83" spans="7:17" x14ac:dyDescent="0.45">
      <c r="G83" t="s">
        <v>2202</v>
      </c>
      <c r="H83" t="s">
        <v>2134</v>
      </c>
      <c r="J83" t="s">
        <v>2202</v>
      </c>
      <c r="K83" t="s">
        <v>2134</v>
      </c>
      <c r="M83" t="s">
        <v>2091</v>
      </c>
      <c r="N83" t="s">
        <v>2134</v>
      </c>
      <c r="P83" t="s">
        <v>2203</v>
      </c>
      <c r="Q83" t="s">
        <v>2168</v>
      </c>
    </row>
    <row r="84" spans="7:17" x14ac:dyDescent="0.45">
      <c r="P84" t="s">
        <v>2204</v>
      </c>
      <c r="Q84" t="s">
        <v>2168</v>
      </c>
    </row>
    <row r="85" spans="7:17" x14ac:dyDescent="0.45">
      <c r="P85" t="s">
        <v>2205</v>
      </c>
      <c r="Q85" t="s">
        <v>2168</v>
      </c>
    </row>
  </sheetData>
  <hyperlinks>
    <hyperlink ref="A1" location="'Main menu'!A1" display="'Main menu'!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113"/>
  <sheetViews>
    <sheetView workbookViewId="0"/>
  </sheetViews>
  <sheetFormatPr defaultRowHeight="14.25" x14ac:dyDescent="0.45"/>
  <cols>
    <col min="1" max="1" width="13.265625" customWidth="1"/>
    <col min="2" max="2" width="29.86328125" customWidth="1"/>
    <col min="3" max="3" width="16" customWidth="1"/>
    <col min="4" max="4" width="16.59765625" customWidth="1"/>
    <col min="5" max="5" width="25.265625" customWidth="1"/>
    <col min="7" max="7" width="13.1328125" customWidth="1"/>
    <col min="8" max="8" width="30.59765625" customWidth="1"/>
  </cols>
  <sheetData>
    <row r="1" spans="1:18" x14ac:dyDescent="0.45">
      <c r="A1" s="22" t="s">
        <v>1914</v>
      </c>
    </row>
    <row r="3" spans="1:18" s="24" customFormat="1" x14ac:dyDescent="0.45">
      <c r="A3" s="24" t="s">
        <v>2207</v>
      </c>
    </row>
    <row r="4" spans="1:18" x14ac:dyDescent="0.45">
      <c r="A4" t="s">
        <v>1951</v>
      </c>
      <c r="B4" t="s">
        <v>1952</v>
      </c>
      <c r="G4" t="s">
        <v>2412</v>
      </c>
    </row>
    <row r="6" spans="1:18" x14ac:dyDescent="0.45">
      <c r="A6" t="s">
        <v>1980</v>
      </c>
    </row>
    <row r="7" spans="1:18" x14ac:dyDescent="0.45">
      <c r="A7" s="55" t="s">
        <v>2998</v>
      </c>
      <c r="B7" s="55"/>
      <c r="C7" s="55"/>
      <c r="D7" s="55"/>
      <c r="E7" s="55"/>
    </row>
    <row r="8" spans="1:18" x14ac:dyDescent="0.45">
      <c r="A8" s="29" t="s">
        <v>2208</v>
      </c>
      <c r="B8" s="34"/>
      <c r="C8" s="34"/>
      <c r="D8" s="34"/>
      <c r="E8" s="34"/>
      <c r="F8" s="34"/>
      <c r="G8" s="29" t="s">
        <v>1988</v>
      </c>
      <c r="H8" s="34" t="s">
        <v>2209</v>
      </c>
      <c r="I8" s="34"/>
      <c r="J8" s="29" t="s">
        <v>1990</v>
      </c>
      <c r="K8" s="34" t="s">
        <v>2210</v>
      </c>
      <c r="L8" s="34"/>
      <c r="M8" s="29" t="s">
        <v>1992</v>
      </c>
      <c r="N8" s="34" t="s">
        <v>2211</v>
      </c>
      <c r="O8" s="34"/>
      <c r="P8" s="29" t="s">
        <v>1994</v>
      </c>
      <c r="Q8" s="34" t="s">
        <v>2212</v>
      </c>
      <c r="R8" s="34"/>
    </row>
    <row r="9" spans="1:18" x14ac:dyDescent="0.45">
      <c r="A9" s="40" t="s">
        <v>1996</v>
      </c>
      <c r="B9" s="40" t="s">
        <v>1997</v>
      </c>
      <c r="C9" s="40" t="s">
        <v>1998</v>
      </c>
      <c r="D9" s="40" t="s">
        <v>2213</v>
      </c>
      <c r="E9" s="40" t="s">
        <v>2214</v>
      </c>
      <c r="F9" s="29"/>
      <c r="G9" s="40" t="s">
        <v>1996</v>
      </c>
      <c r="H9" s="40" t="s">
        <v>2001</v>
      </c>
      <c r="I9" s="34"/>
      <c r="J9" s="40" t="s">
        <v>1996</v>
      </c>
      <c r="K9" s="40" t="s">
        <v>2001</v>
      </c>
      <c r="L9" s="34"/>
      <c r="M9" s="40" t="s">
        <v>1996</v>
      </c>
      <c r="N9" s="40" t="s">
        <v>2001</v>
      </c>
      <c r="O9" s="34"/>
      <c r="P9" s="40" t="s">
        <v>1996</v>
      </c>
      <c r="Q9" s="40" t="s">
        <v>2001</v>
      </c>
      <c r="R9" s="34"/>
    </row>
    <row r="10" spans="1:18" s="52" customFormat="1" x14ac:dyDescent="0.45">
      <c r="A10" s="51" t="s">
        <v>2004</v>
      </c>
      <c r="B10" s="51" t="s">
        <v>2997</v>
      </c>
      <c r="C10" s="51" t="s">
        <v>2004</v>
      </c>
      <c r="D10" s="48" t="s">
        <v>3025</v>
      </c>
      <c r="E10" s="51" t="s">
        <v>2006</v>
      </c>
      <c r="G10" s="51"/>
      <c r="H10" s="51"/>
      <c r="J10" s="51"/>
      <c r="K10" s="51"/>
      <c r="M10" s="51"/>
      <c r="N10" s="51"/>
      <c r="P10" s="51"/>
      <c r="Q10" s="51"/>
    </row>
    <row r="11" spans="1:18" x14ac:dyDescent="0.45">
      <c r="A11" s="53" t="s">
        <v>2002</v>
      </c>
      <c r="B11" s="53" t="s">
        <v>2215</v>
      </c>
      <c r="C11" s="54" t="s">
        <v>2004</v>
      </c>
      <c r="D11" s="54" t="s">
        <v>2005</v>
      </c>
      <c r="E11" s="54" t="s">
        <v>2006</v>
      </c>
      <c r="F11" s="34"/>
      <c r="G11" s="32" t="s">
        <v>2007</v>
      </c>
      <c r="H11" s="32" t="s">
        <v>2066</v>
      </c>
      <c r="I11" s="34"/>
      <c r="J11" s="32" t="s">
        <v>2007</v>
      </c>
      <c r="K11" s="32" t="s">
        <v>2066</v>
      </c>
      <c r="L11" s="34"/>
      <c r="M11" s="32" t="s">
        <v>2009</v>
      </c>
      <c r="N11" s="32" t="s">
        <v>2066</v>
      </c>
      <c r="O11" s="34"/>
      <c r="P11" s="32" t="s">
        <v>2010</v>
      </c>
      <c r="Q11" s="32" t="s">
        <v>2066</v>
      </c>
      <c r="R11" s="34"/>
    </row>
    <row r="12" spans="1:18" x14ac:dyDescent="0.45">
      <c r="A12" s="53" t="s">
        <v>2216</v>
      </c>
      <c r="B12" s="53" t="s">
        <v>2217</v>
      </c>
      <c r="C12" s="54" t="s">
        <v>2004</v>
      </c>
      <c r="D12" s="54" t="s">
        <v>2005</v>
      </c>
      <c r="E12" s="54" t="s">
        <v>2006</v>
      </c>
      <c r="F12" s="34"/>
      <c r="G12" s="32" t="s">
        <v>2218</v>
      </c>
      <c r="H12" s="32" t="s">
        <v>2066</v>
      </c>
      <c r="I12" s="34"/>
      <c r="J12" s="32" t="s">
        <v>2218</v>
      </c>
      <c r="K12" s="32" t="s">
        <v>2066</v>
      </c>
      <c r="L12" s="34"/>
      <c r="M12" s="32" t="s">
        <v>2219</v>
      </c>
      <c r="N12" s="32" t="s">
        <v>2066</v>
      </c>
      <c r="O12" s="34"/>
      <c r="P12" s="32" t="s">
        <v>2220</v>
      </c>
      <c r="Q12" s="32" t="s">
        <v>2066</v>
      </c>
      <c r="R12" s="34"/>
    </row>
    <row r="13" spans="1:18" x14ac:dyDescent="0.45">
      <c r="A13" s="53" t="s">
        <v>2221</v>
      </c>
      <c r="B13" s="53" t="s">
        <v>2222</v>
      </c>
      <c r="C13" s="54" t="s">
        <v>2051</v>
      </c>
      <c r="D13" s="54" t="s">
        <v>2005</v>
      </c>
      <c r="E13" s="54" t="s">
        <v>2006</v>
      </c>
      <c r="F13" s="34"/>
      <c r="G13" s="32" t="s">
        <v>2023</v>
      </c>
      <c r="H13" s="32" t="s">
        <v>2223</v>
      </c>
      <c r="I13" s="34"/>
      <c r="J13" s="32" t="s">
        <v>2023</v>
      </c>
      <c r="K13" s="32" t="s">
        <v>2223</v>
      </c>
      <c r="L13" s="34"/>
      <c r="M13" s="32" t="s">
        <v>2023</v>
      </c>
      <c r="N13" s="32" t="s">
        <v>2223</v>
      </c>
      <c r="O13" s="34"/>
      <c r="P13" s="32" t="s">
        <v>2023</v>
      </c>
      <c r="Q13" s="32" t="s">
        <v>2223</v>
      </c>
      <c r="R13" s="34"/>
    </row>
    <row r="14" spans="1:18" x14ac:dyDescent="0.45">
      <c r="A14" s="53" t="s">
        <v>2224</v>
      </c>
      <c r="B14" s="53" t="s">
        <v>2225</v>
      </c>
      <c r="C14" s="54" t="s">
        <v>2072</v>
      </c>
      <c r="D14" s="54" t="s">
        <v>2005</v>
      </c>
      <c r="E14" s="54" t="s">
        <v>2006</v>
      </c>
      <c r="F14" s="34"/>
      <c r="G14" s="32" t="s">
        <v>2226</v>
      </c>
      <c r="H14" s="32" t="s">
        <v>2066</v>
      </c>
      <c r="I14" s="34"/>
      <c r="J14" s="32" t="s">
        <v>2226</v>
      </c>
      <c r="K14" s="32" t="s">
        <v>2066</v>
      </c>
      <c r="L14" s="34"/>
      <c r="M14" s="32" t="s">
        <v>2227</v>
      </c>
      <c r="N14" s="32" t="s">
        <v>2066</v>
      </c>
      <c r="O14" s="34"/>
      <c r="P14" s="32" t="s">
        <v>2226</v>
      </c>
      <c r="Q14" s="32" t="s">
        <v>2066</v>
      </c>
      <c r="R14" s="34"/>
    </row>
    <row r="15" spans="1:18" x14ac:dyDescent="0.45">
      <c r="A15" s="53" t="s">
        <v>2228</v>
      </c>
      <c r="B15" s="53" t="s">
        <v>2229</v>
      </c>
      <c r="C15" s="54" t="s">
        <v>2051</v>
      </c>
      <c r="D15" s="54" t="s">
        <v>2005</v>
      </c>
      <c r="E15" s="54" t="s">
        <v>2006</v>
      </c>
      <c r="F15" s="34"/>
      <c r="G15" s="32" t="s">
        <v>2230</v>
      </c>
      <c r="H15" s="32" t="s">
        <v>2066</v>
      </c>
      <c r="I15" s="34"/>
      <c r="J15" s="32" t="s">
        <v>2231</v>
      </c>
      <c r="K15" s="32" t="s">
        <v>2066</v>
      </c>
      <c r="L15" s="34"/>
      <c r="M15" s="32" t="s">
        <v>2232</v>
      </c>
      <c r="N15" s="32" t="s">
        <v>2066</v>
      </c>
      <c r="O15" s="34"/>
      <c r="P15" s="32" t="s">
        <v>2233</v>
      </c>
      <c r="Q15" s="32" t="s">
        <v>2066</v>
      </c>
      <c r="R15" s="34"/>
    </row>
    <row r="16" spans="1:18" x14ac:dyDescent="0.45">
      <c r="A16" s="53" t="s">
        <v>2234</v>
      </c>
      <c r="B16" s="53" t="s">
        <v>2235</v>
      </c>
      <c r="C16" s="54" t="s">
        <v>2051</v>
      </c>
      <c r="D16" s="54" t="s">
        <v>2005</v>
      </c>
      <c r="E16" s="54" t="s">
        <v>2006</v>
      </c>
      <c r="F16" s="34"/>
      <c r="G16" s="32" t="s">
        <v>2236</v>
      </c>
      <c r="H16" s="32" t="s">
        <v>2237</v>
      </c>
      <c r="I16" s="34"/>
      <c r="J16" s="32" t="s">
        <v>2238</v>
      </c>
      <c r="K16" s="32" t="s">
        <v>2046</v>
      </c>
      <c r="L16" s="34"/>
      <c r="M16" s="32" t="s">
        <v>2239</v>
      </c>
      <c r="N16" s="32" t="s">
        <v>2046</v>
      </c>
      <c r="O16" s="34"/>
      <c r="P16" s="32" t="s">
        <v>2240</v>
      </c>
      <c r="Q16" s="32" t="s">
        <v>2066</v>
      </c>
      <c r="R16" s="34"/>
    </row>
    <row r="17" spans="1:18" x14ac:dyDescent="0.45">
      <c r="A17" s="58" t="s">
        <v>2241</v>
      </c>
      <c r="B17" s="58" t="s">
        <v>2242</v>
      </c>
      <c r="C17" s="59" t="s">
        <v>2004</v>
      </c>
      <c r="D17" s="59" t="s">
        <v>2005</v>
      </c>
      <c r="E17" s="59" t="s">
        <v>2243</v>
      </c>
      <c r="F17" s="34"/>
      <c r="G17" s="32" t="s">
        <v>2244</v>
      </c>
      <c r="H17" s="32" t="s">
        <v>2245</v>
      </c>
      <c r="I17" s="34"/>
      <c r="J17" s="32" t="s">
        <v>2244</v>
      </c>
      <c r="K17" s="32" t="s">
        <v>2246</v>
      </c>
      <c r="L17" s="34"/>
      <c r="M17" s="32" t="s">
        <v>2244</v>
      </c>
      <c r="N17" s="32" t="s">
        <v>2066</v>
      </c>
      <c r="O17" s="34"/>
      <c r="P17" s="32" t="s">
        <v>2247</v>
      </c>
      <c r="Q17" s="32" t="s">
        <v>2066</v>
      </c>
      <c r="R17" s="34"/>
    </row>
    <row r="18" spans="1:18" s="41" customFormat="1" x14ac:dyDescent="0.45">
      <c r="A18" s="58" t="s">
        <v>2248</v>
      </c>
      <c r="B18" s="58" t="s">
        <v>2249</v>
      </c>
      <c r="C18" s="59" t="s">
        <v>2004</v>
      </c>
      <c r="D18" s="59" t="s">
        <v>2008</v>
      </c>
      <c r="E18" s="59" t="s">
        <v>2069</v>
      </c>
      <c r="F18" s="34"/>
      <c r="G18" s="32"/>
      <c r="H18" s="32"/>
      <c r="I18" s="34"/>
      <c r="J18" s="32"/>
      <c r="K18" s="32"/>
      <c r="L18" s="34"/>
      <c r="M18" s="32"/>
      <c r="N18" s="32"/>
      <c r="O18" s="34"/>
      <c r="P18" s="32"/>
      <c r="Q18" s="32"/>
      <c r="R18" s="34"/>
    </row>
    <row r="19" spans="1:18" s="41" customFormat="1" x14ac:dyDescent="0.45">
      <c r="A19" s="58" t="s">
        <v>2250</v>
      </c>
      <c r="B19" s="58" t="s">
        <v>2251</v>
      </c>
      <c r="C19" s="59" t="s">
        <v>2072</v>
      </c>
      <c r="D19" s="59" t="s">
        <v>2008</v>
      </c>
      <c r="E19" s="59" t="s">
        <v>2252</v>
      </c>
      <c r="F19" s="34"/>
      <c r="G19" s="32"/>
      <c r="H19" s="32"/>
      <c r="I19" s="34"/>
      <c r="J19" s="32"/>
      <c r="K19" s="32"/>
      <c r="L19" s="34"/>
      <c r="M19" s="32"/>
      <c r="N19" s="32"/>
      <c r="O19" s="34"/>
      <c r="P19" s="32"/>
      <c r="Q19" s="32"/>
      <c r="R19" s="34"/>
    </row>
    <row r="20" spans="1:18" s="41" customFormat="1" x14ac:dyDescent="0.45">
      <c r="A20" s="58" t="s">
        <v>2253</v>
      </c>
      <c r="B20" s="58" t="s">
        <v>2254</v>
      </c>
      <c r="C20" s="59" t="s">
        <v>2072</v>
      </c>
      <c r="D20" s="59" t="s">
        <v>2008</v>
      </c>
      <c r="E20" s="59" t="s">
        <v>2252</v>
      </c>
      <c r="F20" s="34"/>
      <c r="G20" s="32"/>
      <c r="H20" s="32"/>
      <c r="I20" s="34"/>
      <c r="J20" s="32"/>
      <c r="K20" s="32"/>
      <c r="L20" s="34"/>
      <c r="M20" s="32"/>
      <c r="N20" s="32"/>
      <c r="O20" s="34"/>
      <c r="P20" s="32"/>
      <c r="Q20" s="32"/>
      <c r="R20" s="34"/>
    </row>
    <row r="21" spans="1:18" x14ac:dyDescent="0.45">
      <c r="A21" s="53" t="s">
        <v>2255</v>
      </c>
      <c r="B21" s="53" t="s">
        <v>2256</v>
      </c>
      <c r="C21" s="54" t="s">
        <v>2051</v>
      </c>
      <c r="D21" s="54" t="s">
        <v>2005</v>
      </c>
      <c r="E21" s="54" t="s">
        <v>2006</v>
      </c>
      <c r="F21" s="34"/>
      <c r="G21" s="32" t="s">
        <v>2257</v>
      </c>
      <c r="H21" s="32" t="s">
        <v>2258</v>
      </c>
      <c r="I21" s="42"/>
      <c r="J21" s="32" t="s">
        <v>2259</v>
      </c>
      <c r="K21" s="32" t="s">
        <v>2046</v>
      </c>
      <c r="L21" s="34"/>
      <c r="M21" s="32" t="s">
        <v>2260</v>
      </c>
      <c r="N21" s="32" t="s">
        <v>2261</v>
      </c>
      <c r="O21" s="42" t="s">
        <v>2262</v>
      </c>
      <c r="P21" s="32" t="s">
        <v>2263</v>
      </c>
      <c r="Q21" s="32" t="s">
        <v>2066</v>
      </c>
      <c r="R21" s="34"/>
    </row>
    <row r="22" spans="1:18" x14ac:dyDescent="0.45">
      <c r="A22" s="58" t="s">
        <v>2264</v>
      </c>
      <c r="B22" s="58" t="s">
        <v>2265</v>
      </c>
      <c r="C22" s="59" t="s">
        <v>2004</v>
      </c>
      <c r="D22" s="59" t="s">
        <v>2005</v>
      </c>
      <c r="E22" s="59" t="s">
        <v>2243</v>
      </c>
      <c r="F22" s="34"/>
      <c r="G22" s="32" t="s">
        <v>2266</v>
      </c>
      <c r="H22" s="32" t="s">
        <v>2267</v>
      </c>
      <c r="I22" s="34"/>
      <c r="J22" s="32" t="s">
        <v>2266</v>
      </c>
      <c r="K22" s="32" t="s">
        <v>2268</v>
      </c>
      <c r="L22" s="34"/>
      <c r="M22" s="32" t="s">
        <v>2269</v>
      </c>
      <c r="N22" s="32" t="s">
        <v>2270</v>
      </c>
      <c r="O22" s="34"/>
      <c r="P22" s="32" t="s">
        <v>2271</v>
      </c>
      <c r="Q22" s="32" t="s">
        <v>2066</v>
      </c>
      <c r="R22" s="34"/>
    </row>
    <row r="23" spans="1:18" s="41" customFormat="1" x14ac:dyDescent="0.45">
      <c r="A23" s="58" t="s">
        <v>2272</v>
      </c>
      <c r="B23" s="58" t="s">
        <v>2273</v>
      </c>
      <c r="C23" s="59" t="s">
        <v>2004</v>
      </c>
      <c r="D23" s="59" t="s">
        <v>2008</v>
      </c>
      <c r="E23" s="59" t="s">
        <v>2069</v>
      </c>
      <c r="F23" s="34"/>
      <c r="G23" s="32"/>
      <c r="H23" s="32"/>
      <c r="I23" s="34"/>
      <c r="J23" s="32"/>
      <c r="K23" s="32"/>
      <c r="L23" s="34"/>
      <c r="M23" s="32"/>
      <c r="N23" s="32"/>
      <c r="O23" s="34"/>
      <c r="P23" s="32"/>
      <c r="Q23" s="32"/>
      <c r="R23" s="34"/>
    </row>
    <row r="24" spans="1:18" s="41" customFormat="1" x14ac:dyDescent="0.45">
      <c r="A24" s="58" t="s">
        <v>2274</v>
      </c>
      <c r="B24" s="58" t="s">
        <v>2251</v>
      </c>
      <c r="C24" s="59" t="s">
        <v>2072</v>
      </c>
      <c r="D24" s="59" t="s">
        <v>2008</v>
      </c>
      <c r="E24" s="59" t="s">
        <v>2252</v>
      </c>
      <c r="F24" s="34"/>
      <c r="G24" s="32"/>
      <c r="H24" s="32"/>
      <c r="I24" s="34"/>
      <c r="J24" s="32"/>
      <c r="K24" s="32"/>
      <c r="L24" s="34"/>
      <c r="M24" s="32"/>
      <c r="N24" s="32"/>
      <c r="O24" s="34"/>
      <c r="P24" s="32"/>
      <c r="Q24" s="32"/>
      <c r="R24" s="34"/>
    </row>
    <row r="25" spans="1:18" s="41" customFormat="1" x14ac:dyDescent="0.45">
      <c r="A25" s="58" t="s">
        <v>2275</v>
      </c>
      <c r="B25" s="58" t="s">
        <v>2254</v>
      </c>
      <c r="C25" s="59" t="s">
        <v>2072</v>
      </c>
      <c r="D25" s="59" t="s">
        <v>2008</v>
      </c>
      <c r="E25" s="59" t="s">
        <v>2252</v>
      </c>
      <c r="F25" s="34"/>
      <c r="G25" s="32"/>
      <c r="H25" s="32"/>
      <c r="I25" s="34"/>
      <c r="J25" s="32"/>
      <c r="K25" s="32"/>
      <c r="L25" s="34"/>
      <c r="M25" s="32"/>
      <c r="N25" s="32"/>
      <c r="O25" s="34"/>
      <c r="P25" s="32"/>
      <c r="Q25" s="32"/>
      <c r="R25" s="34"/>
    </row>
    <row r="26" spans="1:18" x14ac:dyDescent="0.45">
      <c r="A26" s="62" t="s">
        <v>2276</v>
      </c>
      <c r="B26" s="62" t="s">
        <v>2277</v>
      </c>
      <c r="C26" s="63" t="s">
        <v>2051</v>
      </c>
      <c r="D26" s="63" t="s">
        <v>2005</v>
      </c>
      <c r="E26" s="63" t="s">
        <v>2243</v>
      </c>
      <c r="F26" s="34"/>
      <c r="G26" s="32" t="s">
        <v>2278</v>
      </c>
      <c r="H26" s="32" t="s">
        <v>2046</v>
      </c>
      <c r="I26" s="34"/>
      <c r="J26" s="32" t="s">
        <v>2269</v>
      </c>
      <c r="K26" s="32" t="s">
        <v>2270</v>
      </c>
      <c r="L26" s="34"/>
      <c r="M26" s="32" t="s">
        <v>2269</v>
      </c>
      <c r="N26" s="32" t="s">
        <v>2270</v>
      </c>
      <c r="O26" s="34"/>
      <c r="P26" s="32" t="s">
        <v>2279</v>
      </c>
      <c r="Q26" s="32" t="s">
        <v>2280</v>
      </c>
      <c r="R26" s="34"/>
    </row>
    <row r="27" spans="1:18" x14ac:dyDescent="0.45">
      <c r="A27" s="62" t="s">
        <v>2281</v>
      </c>
      <c r="B27" s="62" t="s">
        <v>2282</v>
      </c>
      <c r="C27" s="63" t="s">
        <v>2051</v>
      </c>
      <c r="D27" s="63" t="s">
        <v>2005</v>
      </c>
      <c r="E27" s="63" t="s">
        <v>2243</v>
      </c>
      <c r="F27" s="34"/>
      <c r="G27" s="32" t="s">
        <v>2269</v>
      </c>
      <c r="H27" s="32" t="s">
        <v>2270</v>
      </c>
      <c r="I27" s="34"/>
      <c r="J27" s="32" t="s">
        <v>2269</v>
      </c>
      <c r="K27" s="32" t="s">
        <v>2270</v>
      </c>
      <c r="L27" s="34"/>
      <c r="M27" s="32" t="s">
        <v>2283</v>
      </c>
      <c r="N27" s="32" t="s">
        <v>2284</v>
      </c>
      <c r="O27" s="34"/>
      <c r="P27" s="32" t="s">
        <v>2285</v>
      </c>
      <c r="Q27" s="32" t="s">
        <v>2280</v>
      </c>
      <c r="R27" s="34"/>
    </row>
    <row r="28" spans="1:18" x14ac:dyDescent="0.45">
      <c r="A28" s="62" t="s">
        <v>2286</v>
      </c>
      <c r="B28" s="62" t="s">
        <v>2287</v>
      </c>
      <c r="C28" s="63" t="s">
        <v>2051</v>
      </c>
      <c r="D28" s="63" t="s">
        <v>2005</v>
      </c>
      <c r="E28" s="63" t="s">
        <v>2243</v>
      </c>
      <c r="F28" s="34"/>
      <c r="G28" s="32" t="s">
        <v>2269</v>
      </c>
      <c r="H28" s="32" t="s">
        <v>2270</v>
      </c>
      <c r="I28" s="34"/>
      <c r="J28" s="32" t="s">
        <v>2269</v>
      </c>
      <c r="K28" s="32" t="s">
        <v>2270</v>
      </c>
      <c r="L28" s="34"/>
      <c r="M28" s="32" t="s">
        <v>2269</v>
      </c>
      <c r="N28" s="32" t="s">
        <v>2270</v>
      </c>
      <c r="O28" s="34"/>
      <c r="P28" s="32" t="s">
        <v>2288</v>
      </c>
      <c r="Q28" s="32" t="s">
        <v>2280</v>
      </c>
      <c r="R28" s="34"/>
    </row>
    <row r="29" spans="1:18" x14ac:dyDescent="0.45">
      <c r="A29" s="58" t="s">
        <v>2289</v>
      </c>
      <c r="B29" s="58" t="s">
        <v>2290</v>
      </c>
      <c r="C29" s="59" t="s">
        <v>2291</v>
      </c>
      <c r="D29" s="59" t="s">
        <v>2005</v>
      </c>
      <c r="E29" s="59" t="s">
        <v>2243</v>
      </c>
      <c r="F29" s="34"/>
      <c r="G29" s="32" t="s">
        <v>2292</v>
      </c>
      <c r="H29" s="32" t="s">
        <v>2293</v>
      </c>
      <c r="I29" s="42"/>
      <c r="J29" s="32" t="s">
        <v>2292</v>
      </c>
      <c r="K29" s="32" t="s">
        <v>2294</v>
      </c>
      <c r="L29" s="42" t="s">
        <v>2295</v>
      </c>
      <c r="M29" s="32" t="s">
        <v>2269</v>
      </c>
      <c r="N29" s="32" t="s">
        <v>2270</v>
      </c>
      <c r="O29" s="34"/>
      <c r="P29" s="32" t="s">
        <v>2296</v>
      </c>
      <c r="Q29" s="32" t="s">
        <v>2297</v>
      </c>
      <c r="R29" s="34"/>
    </row>
    <row r="30" spans="1:18" x14ac:dyDescent="0.45">
      <c r="A30" s="58" t="s">
        <v>2298</v>
      </c>
      <c r="B30" s="58" t="s">
        <v>2299</v>
      </c>
      <c r="C30" s="59" t="s">
        <v>2291</v>
      </c>
      <c r="D30" s="59" t="s">
        <v>2005</v>
      </c>
      <c r="E30" s="59" t="s">
        <v>2243</v>
      </c>
      <c r="F30" s="34"/>
      <c r="G30" s="32" t="s">
        <v>2300</v>
      </c>
      <c r="H30" s="32" t="s">
        <v>2301</v>
      </c>
      <c r="I30" s="42"/>
      <c r="J30" s="32" t="s">
        <v>2302</v>
      </c>
      <c r="K30" s="32" t="s">
        <v>2303</v>
      </c>
      <c r="L30" s="34"/>
      <c r="M30" s="32" t="s">
        <v>2269</v>
      </c>
      <c r="N30" s="32" t="s">
        <v>2270</v>
      </c>
      <c r="O30" s="34"/>
      <c r="P30" s="32" t="s">
        <v>2269</v>
      </c>
      <c r="Q30" s="32" t="s">
        <v>2270</v>
      </c>
      <c r="R30" s="34"/>
    </row>
    <row r="31" spans="1:18" x14ac:dyDescent="0.45">
      <c r="A31" s="56" t="s">
        <v>2304</v>
      </c>
      <c r="B31" s="56" t="s">
        <v>2305</v>
      </c>
      <c r="C31" s="56" t="s">
        <v>2291</v>
      </c>
      <c r="D31" s="56" t="s">
        <v>2005</v>
      </c>
      <c r="E31" s="56" t="s">
        <v>2006</v>
      </c>
      <c r="F31" s="43"/>
      <c r="G31" s="32" t="s">
        <v>2306</v>
      </c>
      <c r="H31" s="32" t="s">
        <v>2307</v>
      </c>
      <c r="I31" s="34"/>
      <c r="J31" s="32" t="s">
        <v>2308</v>
      </c>
      <c r="K31" s="32" t="s">
        <v>2309</v>
      </c>
      <c r="L31" s="34"/>
      <c r="M31" s="32" t="s">
        <v>2310</v>
      </c>
      <c r="N31" s="32" t="s">
        <v>2311</v>
      </c>
      <c r="O31" s="34"/>
      <c r="P31" s="32" t="s">
        <v>2306</v>
      </c>
      <c r="Q31" s="32" t="s">
        <v>2066</v>
      </c>
      <c r="R31" s="34"/>
    </row>
    <row r="32" spans="1:18" x14ac:dyDescent="0.45">
      <c r="A32" s="56" t="s">
        <v>2312</v>
      </c>
      <c r="B32" s="56" t="s">
        <v>2313</v>
      </c>
      <c r="C32" s="56" t="s">
        <v>2051</v>
      </c>
      <c r="D32" s="56" t="s">
        <v>2005</v>
      </c>
      <c r="E32" s="56" t="s">
        <v>2006</v>
      </c>
      <c r="F32" s="43"/>
      <c r="G32" s="32" t="s">
        <v>2314</v>
      </c>
      <c r="H32" s="32" t="s">
        <v>2315</v>
      </c>
      <c r="I32" s="34"/>
      <c r="J32" s="32" t="s">
        <v>2269</v>
      </c>
      <c r="K32" s="32" t="s">
        <v>2270</v>
      </c>
      <c r="L32" s="34"/>
      <c r="M32" s="32" t="s">
        <v>2314</v>
      </c>
      <c r="N32" s="32" t="s">
        <v>2066</v>
      </c>
      <c r="O32" s="34"/>
      <c r="P32" s="32" t="s">
        <v>2314</v>
      </c>
      <c r="Q32" s="32" t="s">
        <v>2066</v>
      </c>
      <c r="R32" s="42" t="s">
        <v>2316</v>
      </c>
    </row>
    <row r="33" spans="1:18" s="44" customFormat="1" x14ac:dyDescent="0.45">
      <c r="A33" s="53" t="s">
        <v>2317</v>
      </c>
      <c r="B33" s="53" t="s">
        <v>2318</v>
      </c>
      <c r="C33" s="53" t="s">
        <v>2072</v>
      </c>
      <c r="D33" s="54" t="s">
        <v>2073</v>
      </c>
      <c r="E33" s="54" t="s">
        <v>2074</v>
      </c>
      <c r="F33" s="34"/>
      <c r="G33" s="32" t="s">
        <v>2075</v>
      </c>
      <c r="H33" s="32" t="s">
        <v>2066</v>
      </c>
      <c r="I33" s="34"/>
      <c r="J33" s="32" t="s">
        <v>2076</v>
      </c>
      <c r="K33" s="32" t="s">
        <v>2319</v>
      </c>
      <c r="L33" s="34"/>
      <c r="M33" s="32" t="s">
        <v>2077</v>
      </c>
      <c r="N33" s="32" t="s">
        <v>2319</v>
      </c>
      <c r="O33" s="34"/>
      <c r="P33" s="32" t="s">
        <v>2078</v>
      </c>
      <c r="Q33" s="32" t="s">
        <v>2066</v>
      </c>
      <c r="R33" s="34"/>
    </row>
    <row r="34" spans="1:18" x14ac:dyDescent="0.45">
      <c r="A34" s="34"/>
      <c r="B34" s="34"/>
      <c r="C34" s="34"/>
      <c r="D34" s="35" t="s">
        <v>2085</v>
      </c>
      <c r="E34" s="34"/>
      <c r="F34" s="34"/>
      <c r="G34" s="34"/>
      <c r="H34" s="34"/>
      <c r="I34" s="34"/>
      <c r="J34" s="34"/>
      <c r="K34" s="34"/>
      <c r="L34" s="34"/>
      <c r="M34" s="34"/>
      <c r="N34" s="34"/>
      <c r="O34" s="34"/>
      <c r="P34" s="34"/>
      <c r="Q34" s="34"/>
      <c r="R34" s="34"/>
    </row>
    <row r="35" spans="1:18" x14ac:dyDescent="0.45">
      <c r="D35" s="35"/>
    </row>
    <row r="36" spans="1:18" x14ac:dyDescent="0.45">
      <c r="A36" s="64" t="s">
        <v>3001</v>
      </c>
      <c r="B36" s="64" t="s">
        <v>3002</v>
      </c>
      <c r="C36" s="34"/>
      <c r="D36" s="35"/>
    </row>
    <row r="37" spans="1:18" x14ac:dyDescent="0.45">
      <c r="A37" s="34"/>
      <c r="B37" s="55" t="s">
        <v>3003</v>
      </c>
      <c r="C37" s="55"/>
      <c r="D37" s="35"/>
    </row>
    <row r="38" spans="1:18" x14ac:dyDescent="0.45">
      <c r="A38" s="34"/>
      <c r="B38" s="66" t="s">
        <v>3004</v>
      </c>
      <c r="C38" s="66"/>
      <c r="D38" s="35"/>
    </row>
    <row r="39" spans="1:18" x14ac:dyDescent="0.45">
      <c r="A39" s="34"/>
      <c r="B39" s="65" t="s">
        <v>3005</v>
      </c>
      <c r="C39" s="65"/>
      <c r="D39" s="35"/>
    </row>
    <row r="40" spans="1:18" x14ac:dyDescent="0.45">
      <c r="A40" s="34"/>
      <c r="B40" s="67" t="s">
        <v>3006</v>
      </c>
      <c r="C40" s="67"/>
      <c r="D40" s="35"/>
    </row>
    <row r="41" spans="1:18" x14ac:dyDescent="0.45">
      <c r="A41" s="34"/>
      <c r="B41" s="50" t="s">
        <v>3024</v>
      </c>
      <c r="C41" s="50"/>
      <c r="D41" s="35"/>
    </row>
    <row r="42" spans="1:18" x14ac:dyDescent="0.45">
      <c r="D42" s="35"/>
    </row>
    <row r="43" spans="1:18" x14ac:dyDescent="0.45">
      <c r="D43" s="35"/>
    </row>
    <row r="44" spans="1:18" x14ac:dyDescent="0.45">
      <c r="A44" t="s">
        <v>2304</v>
      </c>
      <c r="G44" s="24" t="s">
        <v>2278</v>
      </c>
      <c r="H44" s="24" t="s">
        <v>2320</v>
      </c>
      <c r="J44" s="45" t="s">
        <v>2238</v>
      </c>
      <c r="K44" s="45" t="s">
        <v>2234</v>
      </c>
      <c r="M44" s="45" t="s">
        <v>2239</v>
      </c>
      <c r="N44" s="45" t="s">
        <v>2234</v>
      </c>
      <c r="P44" s="40" t="s">
        <v>2321</v>
      </c>
      <c r="Q44" s="24" t="s">
        <v>2320</v>
      </c>
    </row>
    <row r="45" spans="1:18" x14ac:dyDescent="0.45">
      <c r="B45" t="s">
        <v>2322</v>
      </c>
      <c r="G45" s="8" t="s">
        <v>2323</v>
      </c>
      <c r="H45" s="8" t="s">
        <v>2324</v>
      </c>
      <c r="J45" t="s">
        <v>2325</v>
      </c>
      <c r="K45" t="s">
        <v>2326</v>
      </c>
      <c r="M45" t="s">
        <v>2327</v>
      </c>
      <c r="N45" t="s">
        <v>2326</v>
      </c>
      <c r="P45" t="s">
        <v>2328</v>
      </c>
      <c r="Q45" t="s">
        <v>2324</v>
      </c>
    </row>
    <row r="46" spans="1:18" x14ac:dyDescent="0.45">
      <c r="B46" t="s">
        <v>2329</v>
      </c>
      <c r="G46" t="s">
        <v>2330</v>
      </c>
      <c r="H46" t="s">
        <v>2331</v>
      </c>
      <c r="J46" t="s">
        <v>2332</v>
      </c>
      <c r="K46" t="s">
        <v>2333</v>
      </c>
      <c r="M46" t="s">
        <v>2334</v>
      </c>
      <c r="N46" t="s">
        <v>2333</v>
      </c>
      <c r="P46" t="s">
        <v>2335</v>
      </c>
      <c r="Q46" t="s">
        <v>2336</v>
      </c>
    </row>
    <row r="47" spans="1:18" x14ac:dyDescent="0.45">
      <c r="A47" s="34"/>
      <c r="G47" t="s">
        <v>2337</v>
      </c>
      <c r="H47" t="s">
        <v>2338</v>
      </c>
      <c r="J47" t="s">
        <v>2339</v>
      </c>
      <c r="K47" t="s">
        <v>2340</v>
      </c>
      <c r="M47" t="s">
        <v>2341</v>
      </c>
      <c r="N47" t="s">
        <v>2326</v>
      </c>
      <c r="P47" t="s">
        <v>2342</v>
      </c>
      <c r="Q47" t="s">
        <v>2343</v>
      </c>
    </row>
    <row r="48" spans="1:18" x14ac:dyDescent="0.45">
      <c r="A48" s="34" t="s">
        <v>2312</v>
      </c>
      <c r="G48" t="s">
        <v>2344</v>
      </c>
      <c r="H48" t="s">
        <v>2338</v>
      </c>
      <c r="M48" t="s">
        <v>2345</v>
      </c>
      <c r="N48" t="s">
        <v>2326</v>
      </c>
      <c r="P48" t="s">
        <v>2346</v>
      </c>
      <c r="Q48" t="s">
        <v>2347</v>
      </c>
    </row>
    <row r="49" spans="1:17" x14ac:dyDescent="0.45">
      <c r="B49" s="34" t="s">
        <v>2348</v>
      </c>
      <c r="G49" t="s">
        <v>2349</v>
      </c>
      <c r="H49" t="s">
        <v>2350</v>
      </c>
      <c r="J49" s="24" t="s">
        <v>2259</v>
      </c>
      <c r="K49" s="24" t="s">
        <v>2255</v>
      </c>
      <c r="M49" t="s">
        <v>2351</v>
      </c>
      <c r="N49" t="s">
        <v>2340</v>
      </c>
      <c r="P49" t="s">
        <v>2352</v>
      </c>
      <c r="Q49" t="s">
        <v>2353</v>
      </c>
    </row>
    <row r="50" spans="1:17" x14ac:dyDescent="0.45">
      <c r="B50" s="34" t="s">
        <v>2354</v>
      </c>
      <c r="G50" t="s">
        <v>2355</v>
      </c>
      <c r="H50" t="s">
        <v>2356</v>
      </c>
      <c r="J50" t="s">
        <v>2357</v>
      </c>
      <c r="K50" t="s">
        <v>2358</v>
      </c>
      <c r="P50" t="s">
        <v>2359</v>
      </c>
      <c r="Q50" t="s">
        <v>2360</v>
      </c>
    </row>
    <row r="51" spans="1:17" x14ac:dyDescent="0.45">
      <c r="B51" s="34" t="s">
        <v>2361</v>
      </c>
      <c r="G51" t="s">
        <v>2362</v>
      </c>
      <c r="H51" t="s">
        <v>2360</v>
      </c>
      <c r="J51" t="s">
        <v>2363</v>
      </c>
      <c r="K51" t="s">
        <v>2364</v>
      </c>
      <c r="P51" t="s">
        <v>2365</v>
      </c>
      <c r="Q51" t="s">
        <v>2366</v>
      </c>
    </row>
    <row r="52" spans="1:17" x14ac:dyDescent="0.45">
      <c r="B52" s="34" t="s">
        <v>2367</v>
      </c>
      <c r="G52" t="s">
        <v>2368</v>
      </c>
      <c r="H52" t="s">
        <v>2353</v>
      </c>
      <c r="J52" t="s">
        <v>2369</v>
      </c>
      <c r="K52" t="s">
        <v>2370</v>
      </c>
      <c r="M52" s="24"/>
      <c r="N52" s="24"/>
    </row>
    <row r="53" spans="1:17" x14ac:dyDescent="0.45">
      <c r="A53" t="s">
        <v>2221</v>
      </c>
      <c r="G53" t="s">
        <v>2200</v>
      </c>
      <c r="H53" t="s">
        <v>2371</v>
      </c>
      <c r="P53" s="32"/>
    </row>
    <row r="54" spans="1:17" x14ac:dyDescent="0.45">
      <c r="B54" t="s">
        <v>2372</v>
      </c>
      <c r="G54" t="s">
        <v>2373</v>
      </c>
      <c r="H54" t="s">
        <v>2371</v>
      </c>
    </row>
    <row r="55" spans="1:17" x14ac:dyDescent="0.45">
      <c r="B55" t="s">
        <v>2374</v>
      </c>
    </row>
    <row r="56" spans="1:17" x14ac:dyDescent="0.45">
      <c r="B56" t="s">
        <v>2375</v>
      </c>
    </row>
    <row r="57" spans="1:17" x14ac:dyDescent="0.45">
      <c r="B57" t="s">
        <v>2376</v>
      </c>
    </row>
    <row r="58" spans="1:17" x14ac:dyDescent="0.45">
      <c r="B58" t="s">
        <v>2377</v>
      </c>
      <c r="M58" s="24"/>
      <c r="N58" s="24"/>
    </row>
    <row r="59" spans="1:17" x14ac:dyDescent="0.45">
      <c r="B59" t="s">
        <v>2378</v>
      </c>
      <c r="M59" s="24"/>
      <c r="N59" s="24"/>
    </row>
    <row r="60" spans="1:17" x14ac:dyDescent="0.45">
      <c r="B60" t="s">
        <v>2379</v>
      </c>
    </row>
    <row r="61" spans="1:17" x14ac:dyDescent="0.45">
      <c r="B61" t="s">
        <v>2380</v>
      </c>
    </row>
    <row r="64" spans="1:17" x14ac:dyDescent="0.45">
      <c r="A64" t="s">
        <v>2234</v>
      </c>
    </row>
    <row r="65" spans="1:2" x14ac:dyDescent="0.45">
      <c r="B65" t="s">
        <v>2381</v>
      </c>
    </row>
    <row r="66" spans="1:2" x14ac:dyDescent="0.45">
      <c r="B66" t="s">
        <v>2382</v>
      </c>
    </row>
    <row r="67" spans="1:2" x14ac:dyDescent="0.45">
      <c r="B67" t="s">
        <v>2383</v>
      </c>
    </row>
    <row r="70" spans="1:2" x14ac:dyDescent="0.45">
      <c r="A70" t="s">
        <v>2255</v>
      </c>
    </row>
    <row r="71" spans="1:2" x14ac:dyDescent="0.45">
      <c r="B71" t="s">
        <v>2384</v>
      </c>
    </row>
    <row r="72" spans="1:2" x14ac:dyDescent="0.45">
      <c r="B72" t="s">
        <v>2385</v>
      </c>
    </row>
    <row r="73" spans="1:2" x14ac:dyDescent="0.45">
      <c r="B73" t="s">
        <v>2386</v>
      </c>
    </row>
    <row r="76" spans="1:2" x14ac:dyDescent="0.45">
      <c r="A76" t="s">
        <v>2228</v>
      </c>
    </row>
    <row r="77" spans="1:2" x14ac:dyDescent="0.45">
      <c r="B77" t="s">
        <v>2387</v>
      </c>
    </row>
    <row r="78" spans="1:2" x14ac:dyDescent="0.45">
      <c r="B78" t="s">
        <v>2388</v>
      </c>
    </row>
    <row r="79" spans="1:2" x14ac:dyDescent="0.45">
      <c r="B79" t="s">
        <v>2371</v>
      </c>
    </row>
    <row r="82" spans="1:2" x14ac:dyDescent="0.45">
      <c r="A82" t="s">
        <v>2281</v>
      </c>
      <c r="B82" s="46"/>
    </row>
    <row r="83" spans="1:2" x14ac:dyDescent="0.45">
      <c r="A83">
        <v>1</v>
      </c>
      <c r="B83" s="46" t="s">
        <v>2389</v>
      </c>
    </row>
    <row r="84" spans="1:2" x14ac:dyDescent="0.45">
      <c r="A84">
        <v>2</v>
      </c>
      <c r="B84" s="46" t="s">
        <v>2390</v>
      </c>
    </row>
    <row r="85" spans="1:2" x14ac:dyDescent="0.45">
      <c r="A85">
        <v>3</v>
      </c>
      <c r="B85" s="46" t="s">
        <v>2391</v>
      </c>
    </row>
    <row r="86" spans="1:2" x14ac:dyDescent="0.45">
      <c r="A86">
        <v>4</v>
      </c>
      <c r="B86" s="46" t="s">
        <v>2392</v>
      </c>
    </row>
    <row r="87" spans="1:2" x14ac:dyDescent="0.45">
      <c r="A87">
        <v>5</v>
      </c>
      <c r="B87" s="46" t="s">
        <v>2393</v>
      </c>
    </row>
    <row r="88" spans="1:2" x14ac:dyDescent="0.45">
      <c r="A88">
        <v>6</v>
      </c>
      <c r="B88" s="46" t="s">
        <v>2394</v>
      </c>
    </row>
    <row r="89" spans="1:2" x14ac:dyDescent="0.45">
      <c r="A89">
        <v>7</v>
      </c>
      <c r="B89" s="46" t="s">
        <v>2395</v>
      </c>
    </row>
    <row r="90" spans="1:2" x14ac:dyDescent="0.45">
      <c r="A90">
        <v>8</v>
      </c>
      <c r="B90" s="46" t="s">
        <v>2396</v>
      </c>
    </row>
    <row r="91" spans="1:2" x14ac:dyDescent="0.45">
      <c r="A91">
        <v>9</v>
      </c>
      <c r="B91" s="46" t="s">
        <v>2397</v>
      </c>
    </row>
    <row r="92" spans="1:2" x14ac:dyDescent="0.45">
      <c r="A92" t="s">
        <v>2286</v>
      </c>
      <c r="B92" s="46"/>
    </row>
    <row r="93" spans="1:2" x14ac:dyDescent="0.45">
      <c r="A93">
        <v>1</v>
      </c>
      <c r="B93" s="46" t="s">
        <v>2398</v>
      </c>
    </row>
    <row r="94" spans="1:2" x14ac:dyDescent="0.45">
      <c r="A94">
        <v>2</v>
      </c>
      <c r="B94" s="46" t="s">
        <v>2399</v>
      </c>
    </row>
    <row r="95" spans="1:2" x14ac:dyDescent="0.45">
      <c r="A95">
        <v>3</v>
      </c>
      <c r="B95" s="46" t="s">
        <v>2400</v>
      </c>
    </row>
    <row r="96" spans="1:2" x14ac:dyDescent="0.45">
      <c r="A96">
        <v>4</v>
      </c>
      <c r="B96" s="46" t="s">
        <v>2401</v>
      </c>
    </row>
    <row r="97" spans="1:2" x14ac:dyDescent="0.45">
      <c r="A97">
        <v>5</v>
      </c>
      <c r="B97" s="46" t="s">
        <v>2402</v>
      </c>
    </row>
    <row r="98" spans="1:2" x14ac:dyDescent="0.45">
      <c r="A98">
        <v>6</v>
      </c>
      <c r="B98" s="46" t="s">
        <v>2403</v>
      </c>
    </row>
    <row r="99" spans="1:2" x14ac:dyDescent="0.45">
      <c r="A99">
        <v>7</v>
      </c>
      <c r="B99" s="46" t="s">
        <v>2404</v>
      </c>
    </row>
    <row r="100" spans="1:2" x14ac:dyDescent="0.45">
      <c r="A100">
        <v>8</v>
      </c>
      <c r="B100" s="46" t="s">
        <v>2405</v>
      </c>
    </row>
    <row r="101" spans="1:2" x14ac:dyDescent="0.45">
      <c r="A101">
        <v>9</v>
      </c>
      <c r="B101" s="46" t="s">
        <v>2397</v>
      </c>
    </row>
    <row r="105" spans="1:2" x14ac:dyDescent="0.45">
      <c r="A105" t="s">
        <v>2276</v>
      </c>
    </row>
    <row r="106" spans="1:2" x14ac:dyDescent="0.45">
      <c r="A106">
        <v>0</v>
      </c>
      <c r="B106" t="s">
        <v>2406</v>
      </c>
    </row>
    <row r="107" spans="1:2" x14ac:dyDescent="0.45">
      <c r="A107">
        <v>1</v>
      </c>
      <c r="B107" t="s">
        <v>1767</v>
      </c>
    </row>
    <row r="108" spans="1:2" x14ac:dyDescent="0.45">
      <c r="A108">
        <v>2</v>
      </c>
      <c r="B108" t="s">
        <v>1769</v>
      </c>
    </row>
    <row r="109" spans="1:2" x14ac:dyDescent="0.45">
      <c r="A109">
        <v>3</v>
      </c>
      <c r="B109" t="s">
        <v>2407</v>
      </c>
    </row>
    <row r="110" spans="1:2" x14ac:dyDescent="0.45">
      <c r="A110">
        <v>4</v>
      </c>
      <c r="B110" t="s">
        <v>2408</v>
      </c>
    </row>
    <row r="111" spans="1:2" x14ac:dyDescent="0.45">
      <c r="A111">
        <v>5</v>
      </c>
      <c r="B111" t="s">
        <v>2409</v>
      </c>
    </row>
    <row r="112" spans="1:2" x14ac:dyDescent="0.45">
      <c r="A112">
        <v>6</v>
      </c>
      <c r="B112" t="s">
        <v>2410</v>
      </c>
    </row>
    <row r="113" spans="1:2" x14ac:dyDescent="0.45">
      <c r="A113">
        <v>7</v>
      </c>
      <c r="B113" t="s">
        <v>2411</v>
      </c>
    </row>
  </sheetData>
  <hyperlinks>
    <hyperlink ref="A1" location="'Main menu'!A1" display="'Main menu'!A1"/>
  </hyperlinks>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37"/>
  <sheetViews>
    <sheetView workbookViewId="0">
      <selection activeCell="C29" sqref="C29"/>
    </sheetView>
  </sheetViews>
  <sheetFormatPr defaultRowHeight="14.25" x14ac:dyDescent="0.45"/>
  <cols>
    <col min="1" max="1" width="12.1328125" customWidth="1"/>
    <col min="2" max="2" width="26.73046875" customWidth="1"/>
    <col min="3" max="3" width="13.265625" customWidth="1"/>
    <col min="4" max="4" width="16.59765625" customWidth="1"/>
    <col min="5" max="5" width="22.265625" customWidth="1"/>
    <col min="7" max="7" width="11.86328125" customWidth="1"/>
    <col min="8" max="8" width="24" customWidth="1"/>
    <col min="10" max="10" width="12.1328125" customWidth="1"/>
    <col min="11" max="11" width="18.59765625" customWidth="1"/>
    <col min="13" max="13" width="11.73046875" customWidth="1"/>
    <col min="14" max="14" width="27.3984375" customWidth="1"/>
    <col min="16" max="16" width="11" customWidth="1"/>
    <col min="17" max="17" width="27" customWidth="1"/>
  </cols>
  <sheetData>
    <row r="1" spans="1:17" x14ac:dyDescent="0.45">
      <c r="A1" s="22" t="s">
        <v>1914</v>
      </c>
    </row>
    <row r="3" spans="1:17" s="24" customFormat="1" x14ac:dyDescent="0.45">
      <c r="A3" s="24" t="s">
        <v>1986</v>
      </c>
    </row>
    <row r="4" spans="1:17" x14ac:dyDescent="0.45">
      <c r="A4" t="s">
        <v>1951</v>
      </c>
      <c r="B4" t="s">
        <v>1952</v>
      </c>
    </row>
    <row r="6" spans="1:17" x14ac:dyDescent="0.45">
      <c r="A6" t="s">
        <v>1980</v>
      </c>
    </row>
    <row r="8" spans="1:17" s="34" customFormat="1" x14ac:dyDescent="0.45">
      <c r="A8" s="29" t="s">
        <v>2421</v>
      </c>
      <c r="G8" s="29" t="s">
        <v>1994</v>
      </c>
      <c r="J8" s="29" t="s">
        <v>1988</v>
      </c>
      <c r="M8" s="29" t="s">
        <v>1990</v>
      </c>
      <c r="P8" s="29" t="s">
        <v>1992</v>
      </c>
    </row>
    <row r="9" spans="1:17" s="34" customFormat="1" x14ac:dyDescent="0.45">
      <c r="A9" s="40" t="s">
        <v>1996</v>
      </c>
      <c r="B9" s="40" t="s">
        <v>1997</v>
      </c>
      <c r="C9" s="40" t="s">
        <v>1998</v>
      </c>
      <c r="D9" s="40" t="s">
        <v>2213</v>
      </c>
      <c r="E9" s="40" t="s">
        <v>2214</v>
      </c>
      <c r="F9" s="29"/>
      <c r="G9" s="40" t="s">
        <v>1996</v>
      </c>
      <c r="H9" s="40" t="s">
        <v>2001</v>
      </c>
      <c r="J9" s="40" t="s">
        <v>1996</v>
      </c>
      <c r="K9" s="40" t="s">
        <v>2001</v>
      </c>
      <c r="M9" s="40" t="s">
        <v>1996</v>
      </c>
      <c r="N9" s="40" t="s">
        <v>2001</v>
      </c>
      <c r="P9" s="40" t="s">
        <v>1996</v>
      </c>
      <c r="Q9" s="40" t="s">
        <v>2001</v>
      </c>
    </row>
    <row r="10" spans="1:17" s="34" customFormat="1" x14ac:dyDescent="0.45">
      <c r="A10" s="51" t="s">
        <v>2004</v>
      </c>
      <c r="B10" s="51" t="s">
        <v>2997</v>
      </c>
      <c r="C10" s="51" t="s">
        <v>2004</v>
      </c>
      <c r="D10" s="48" t="s">
        <v>3025</v>
      </c>
      <c r="E10" s="51" t="s">
        <v>2006</v>
      </c>
      <c r="F10" s="29"/>
      <c r="G10" s="40"/>
      <c r="H10" s="40"/>
      <c r="J10" s="40"/>
      <c r="K10" s="40"/>
      <c r="M10" s="40"/>
      <c r="N10" s="40"/>
      <c r="P10" s="40"/>
      <c r="Q10" s="40"/>
    </row>
    <row r="11" spans="1:17" s="34" customFormat="1" x14ac:dyDescent="0.45">
      <c r="A11" s="32" t="s">
        <v>2002</v>
      </c>
      <c r="B11" s="32" t="s">
        <v>2003</v>
      </c>
      <c r="C11" s="33" t="s">
        <v>2004</v>
      </c>
      <c r="D11" s="33" t="s">
        <v>2005</v>
      </c>
      <c r="E11" s="33" t="s">
        <v>2006</v>
      </c>
      <c r="G11" s="32" t="s">
        <v>2010</v>
      </c>
      <c r="H11" s="32" t="s">
        <v>2066</v>
      </c>
      <c r="J11" s="32" t="s">
        <v>2007</v>
      </c>
      <c r="K11" s="32" t="s">
        <v>2066</v>
      </c>
      <c r="M11" s="32" t="s">
        <v>2007</v>
      </c>
      <c r="N11" s="32" t="s">
        <v>2066</v>
      </c>
      <c r="P11" s="32" t="s">
        <v>2009</v>
      </c>
      <c r="Q11" s="32" t="s">
        <v>2066</v>
      </c>
    </row>
    <row r="12" spans="1:17" s="34" customFormat="1" x14ac:dyDescent="0.45">
      <c r="A12" s="32" t="s">
        <v>2422</v>
      </c>
      <c r="B12" s="32" t="s">
        <v>2423</v>
      </c>
      <c r="C12" s="32" t="s">
        <v>2004</v>
      </c>
      <c r="D12" s="33" t="s">
        <v>2005</v>
      </c>
      <c r="E12" s="33" t="s">
        <v>2006</v>
      </c>
      <c r="G12" s="32" t="s">
        <v>2422</v>
      </c>
      <c r="H12" s="32" t="s">
        <v>2066</v>
      </c>
      <c r="J12" s="32" t="s">
        <v>2422</v>
      </c>
      <c r="K12" s="32" t="s">
        <v>2424</v>
      </c>
      <c r="M12" s="32" t="s">
        <v>2425</v>
      </c>
      <c r="N12" s="32" t="s">
        <v>2066</v>
      </c>
      <c r="P12" s="32" t="s">
        <v>2422</v>
      </c>
      <c r="Q12" s="32" t="s">
        <v>2424</v>
      </c>
    </row>
    <row r="13" spans="1:17" s="34" customFormat="1" x14ac:dyDescent="0.45">
      <c r="A13" s="56" t="s">
        <v>2426</v>
      </c>
      <c r="B13" s="56" t="s">
        <v>2427</v>
      </c>
      <c r="C13" s="56" t="s">
        <v>2051</v>
      </c>
      <c r="D13" s="57" t="s">
        <v>2005</v>
      </c>
      <c r="E13" s="57" t="s">
        <v>2006</v>
      </c>
      <c r="G13" s="32" t="s">
        <v>2428</v>
      </c>
      <c r="H13" s="32" t="s">
        <v>2066</v>
      </c>
      <c r="J13" s="32" t="s">
        <v>2429</v>
      </c>
      <c r="K13" s="32" t="s">
        <v>2066</v>
      </c>
      <c r="M13" s="32" t="s">
        <v>2430</v>
      </c>
      <c r="N13" s="32" t="s">
        <v>2431</v>
      </c>
      <c r="P13" s="32" t="s">
        <v>2432</v>
      </c>
      <c r="Q13" s="32" t="s">
        <v>2433</v>
      </c>
    </row>
    <row r="14" spans="1:17" s="34" customFormat="1" x14ac:dyDescent="0.45">
      <c r="A14" s="62" t="s">
        <v>2434</v>
      </c>
      <c r="B14" s="62" t="s">
        <v>2435</v>
      </c>
      <c r="C14" s="62" t="s">
        <v>2013</v>
      </c>
      <c r="D14" s="63" t="s">
        <v>2005</v>
      </c>
      <c r="E14" s="63" t="s">
        <v>2436</v>
      </c>
      <c r="G14" s="32" t="s">
        <v>2023</v>
      </c>
      <c r="H14" s="32" t="s">
        <v>2437</v>
      </c>
      <c r="J14" s="32" t="s">
        <v>2023</v>
      </c>
      <c r="K14" s="32" t="s">
        <v>2437</v>
      </c>
      <c r="M14" s="32" t="s">
        <v>2023</v>
      </c>
      <c r="N14" s="32" t="s">
        <v>2437</v>
      </c>
      <c r="P14" s="32" t="s">
        <v>2023</v>
      </c>
      <c r="Q14" s="32" t="s">
        <v>2437</v>
      </c>
    </row>
    <row r="15" spans="1:17" s="34" customFormat="1" x14ac:dyDescent="0.45">
      <c r="A15" s="62" t="s">
        <v>2438</v>
      </c>
      <c r="B15" s="62" t="s">
        <v>2439</v>
      </c>
      <c r="C15" s="62" t="s">
        <v>2013</v>
      </c>
      <c r="D15" s="63" t="s">
        <v>2005</v>
      </c>
      <c r="E15" s="63" t="s">
        <v>2436</v>
      </c>
      <c r="G15" s="32" t="s">
        <v>2023</v>
      </c>
      <c r="H15" s="32" t="s">
        <v>2437</v>
      </c>
      <c r="J15" s="32" t="s">
        <v>2023</v>
      </c>
      <c r="K15" s="32" t="s">
        <v>2437</v>
      </c>
      <c r="M15" s="32" t="s">
        <v>2023</v>
      </c>
      <c r="N15" s="32" t="s">
        <v>2437</v>
      </c>
      <c r="P15" s="32" t="s">
        <v>2023</v>
      </c>
      <c r="Q15" s="32" t="s">
        <v>2437</v>
      </c>
    </row>
    <row r="16" spans="1:17" s="34" customFormat="1" x14ac:dyDescent="0.45">
      <c r="A16" s="62" t="s">
        <v>2440</v>
      </c>
      <c r="B16" s="62" t="s">
        <v>2441</v>
      </c>
      <c r="C16" s="62" t="s">
        <v>2013</v>
      </c>
      <c r="D16" s="63" t="s">
        <v>2005</v>
      </c>
      <c r="E16" s="63" t="s">
        <v>2436</v>
      </c>
      <c r="G16" s="32" t="s">
        <v>2023</v>
      </c>
      <c r="H16" s="32" t="s">
        <v>2437</v>
      </c>
      <c r="J16" s="32" t="s">
        <v>2023</v>
      </c>
      <c r="K16" s="32" t="s">
        <v>2437</v>
      </c>
      <c r="M16" s="32" t="s">
        <v>2023</v>
      </c>
      <c r="N16" s="32" t="s">
        <v>2437</v>
      </c>
      <c r="P16" s="32" t="s">
        <v>2023</v>
      </c>
      <c r="Q16" s="32" t="s">
        <v>2437</v>
      </c>
    </row>
    <row r="17" spans="1:17" s="34" customFormat="1" x14ac:dyDescent="0.45">
      <c r="A17" s="32" t="s">
        <v>2442</v>
      </c>
      <c r="B17" s="32" t="s">
        <v>2443</v>
      </c>
      <c r="C17" s="32" t="s">
        <v>2072</v>
      </c>
      <c r="D17" s="33" t="s">
        <v>2073</v>
      </c>
      <c r="E17" s="33" t="s">
        <v>2074</v>
      </c>
      <c r="G17" s="32" t="s">
        <v>2078</v>
      </c>
      <c r="H17" s="32" t="s">
        <v>2444</v>
      </c>
      <c r="J17" s="32" t="s">
        <v>2075</v>
      </c>
      <c r="K17" s="32" t="s">
        <v>2066</v>
      </c>
      <c r="M17" s="32" t="s">
        <v>2076</v>
      </c>
      <c r="N17" s="32" t="s">
        <v>2319</v>
      </c>
      <c r="P17" s="32" t="s">
        <v>2077</v>
      </c>
      <c r="Q17" s="32" t="s">
        <v>2319</v>
      </c>
    </row>
    <row r="18" spans="1:17" s="34" customFormat="1" x14ac:dyDescent="0.45">
      <c r="D18" s="35" t="s">
        <v>2085</v>
      </c>
    </row>
    <row r="19" spans="1:17" s="34" customFormat="1" x14ac:dyDescent="0.45">
      <c r="A19" s="64" t="s">
        <v>3001</v>
      </c>
      <c r="B19" s="64" t="s">
        <v>3002</v>
      </c>
      <c r="D19" s="35"/>
    </row>
    <row r="20" spans="1:17" s="34" customFormat="1" x14ac:dyDescent="0.45">
      <c r="B20" s="55" t="s">
        <v>3003</v>
      </c>
      <c r="C20" s="55"/>
      <c r="D20" s="35"/>
    </row>
    <row r="21" spans="1:17" s="34" customFormat="1" x14ac:dyDescent="0.45">
      <c r="B21" s="66" t="s">
        <v>3004</v>
      </c>
      <c r="C21" s="66"/>
      <c r="D21" s="35"/>
    </row>
    <row r="22" spans="1:17" s="34" customFormat="1" x14ac:dyDescent="0.45">
      <c r="B22" s="65" t="s">
        <v>3005</v>
      </c>
      <c r="C22" s="65"/>
      <c r="D22" s="35"/>
    </row>
    <row r="23" spans="1:17" s="34" customFormat="1" x14ac:dyDescent="0.45">
      <c r="B23" s="67" t="s">
        <v>3006</v>
      </c>
      <c r="C23" s="67"/>
      <c r="D23" s="35"/>
    </row>
    <row r="24" spans="1:17" s="34" customFormat="1" x14ac:dyDescent="0.45">
      <c r="B24" s="50" t="s">
        <v>3024</v>
      </c>
      <c r="C24" s="50"/>
      <c r="D24" s="35"/>
    </row>
    <row r="25" spans="1:17" s="34" customFormat="1" x14ac:dyDescent="0.45">
      <c r="D25" s="35"/>
    </row>
    <row r="26" spans="1:17" s="34" customFormat="1" x14ac:dyDescent="0.45">
      <c r="A26" s="34" t="s">
        <v>2426</v>
      </c>
      <c r="B26" s="34" t="s">
        <v>2445</v>
      </c>
    </row>
    <row r="27" spans="1:17" s="34" customFormat="1" x14ac:dyDescent="0.45">
      <c r="B27" s="34" t="s">
        <v>2446</v>
      </c>
    </row>
    <row r="28" spans="1:17" s="34" customFormat="1" x14ac:dyDescent="0.45">
      <c r="B28" s="34" t="s">
        <v>2447</v>
      </c>
    </row>
    <row r="29" spans="1:17" s="34" customFormat="1" x14ac:dyDescent="0.45">
      <c r="B29" s="34" t="s">
        <v>2448</v>
      </c>
    </row>
    <row r="30" spans="1:17" s="34" customFormat="1" x14ac:dyDescent="0.45">
      <c r="B30" s="34" t="s">
        <v>2449</v>
      </c>
    </row>
    <row r="31" spans="1:17" s="34" customFormat="1" x14ac:dyDescent="0.45">
      <c r="B31" s="34" t="s">
        <v>2450</v>
      </c>
    </row>
    <row r="32" spans="1:17" s="34" customFormat="1" x14ac:dyDescent="0.45">
      <c r="B32" s="34" t="s">
        <v>2451</v>
      </c>
    </row>
    <row r="33" s="34" customFormat="1" x14ac:dyDescent="0.45"/>
    <row r="34" s="34" customFormat="1" x14ac:dyDescent="0.45"/>
    <row r="35" s="34" customFormat="1" x14ac:dyDescent="0.45"/>
    <row r="36" s="34" customFormat="1" x14ac:dyDescent="0.45"/>
    <row r="37" s="34" customFormat="1" x14ac:dyDescent="0.45"/>
  </sheetData>
  <hyperlinks>
    <hyperlink ref="A1" location="'Main menu'!A1" display="'Main menu'!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86"/>
  <sheetViews>
    <sheetView topLeftCell="A4" workbookViewId="0"/>
  </sheetViews>
  <sheetFormatPr defaultRowHeight="14.25" x14ac:dyDescent="0.45"/>
  <cols>
    <col min="1" max="1" width="13.59765625" customWidth="1"/>
    <col min="2" max="2" width="27.3984375" customWidth="1"/>
    <col min="3" max="3" width="11.265625" customWidth="1"/>
    <col min="4" max="4" width="16.86328125" customWidth="1"/>
    <col min="5" max="5" width="18.73046875" customWidth="1"/>
    <col min="8" max="8" width="24.73046875" customWidth="1"/>
  </cols>
  <sheetData>
    <row r="1" spans="1:10" x14ac:dyDescent="0.45">
      <c r="A1" s="22" t="s">
        <v>1914</v>
      </c>
    </row>
    <row r="3" spans="1:10" s="24" customFormat="1" x14ac:dyDescent="0.45">
      <c r="A3" s="24" t="s">
        <v>1985</v>
      </c>
    </row>
    <row r="4" spans="1:10" x14ac:dyDescent="0.45">
      <c r="A4" t="s">
        <v>1951</v>
      </c>
      <c r="B4" t="s">
        <v>1952</v>
      </c>
    </row>
    <row r="6" spans="1:10" x14ac:dyDescent="0.45">
      <c r="A6" t="s">
        <v>1980</v>
      </c>
    </row>
    <row r="8" spans="1:10" s="34" customFormat="1" x14ac:dyDescent="0.45">
      <c r="A8" s="29" t="s">
        <v>2452</v>
      </c>
      <c r="G8" s="29" t="s">
        <v>1994</v>
      </c>
      <c r="J8" s="34" t="s">
        <v>2453</v>
      </c>
    </row>
    <row r="9" spans="1:10" s="34" customFormat="1" x14ac:dyDescent="0.45">
      <c r="A9" s="40" t="s">
        <v>1996</v>
      </c>
      <c r="B9" s="40" t="s">
        <v>1997</v>
      </c>
      <c r="C9" s="40" t="s">
        <v>1998</v>
      </c>
      <c r="D9" s="40" t="s">
        <v>2213</v>
      </c>
      <c r="E9" s="40" t="s">
        <v>2214</v>
      </c>
      <c r="F9" s="29"/>
      <c r="G9" s="40" t="s">
        <v>1996</v>
      </c>
      <c r="H9" s="40" t="s">
        <v>2001</v>
      </c>
    </row>
    <row r="10" spans="1:10" s="34" customFormat="1" x14ac:dyDescent="0.45">
      <c r="A10" s="51" t="s">
        <v>2004</v>
      </c>
      <c r="B10" s="51" t="s">
        <v>2997</v>
      </c>
      <c r="C10" s="51" t="s">
        <v>2004</v>
      </c>
      <c r="D10" s="48" t="s">
        <v>3025</v>
      </c>
      <c r="E10" s="51" t="s">
        <v>2006</v>
      </c>
      <c r="F10" s="29"/>
      <c r="G10" s="40"/>
      <c r="H10" s="40"/>
    </row>
    <row r="11" spans="1:10" s="34" customFormat="1" x14ac:dyDescent="0.45">
      <c r="A11" s="48" t="s">
        <v>2999</v>
      </c>
      <c r="B11" s="51" t="s">
        <v>2997</v>
      </c>
      <c r="C11" s="51" t="s">
        <v>2004</v>
      </c>
      <c r="D11" s="48" t="s">
        <v>3025</v>
      </c>
      <c r="E11" s="51" t="s">
        <v>2006</v>
      </c>
      <c r="F11" s="29"/>
      <c r="G11" s="40"/>
      <c r="H11" s="40"/>
    </row>
    <row r="12" spans="1:10" s="34" customFormat="1" x14ac:dyDescent="0.45">
      <c r="A12" s="48" t="s">
        <v>3000</v>
      </c>
      <c r="B12" s="51" t="s">
        <v>2997</v>
      </c>
      <c r="C12" s="51" t="s">
        <v>2004</v>
      </c>
      <c r="D12" s="48" t="s">
        <v>3025</v>
      </c>
      <c r="E12" s="51" t="s">
        <v>2006</v>
      </c>
      <c r="F12" s="29"/>
      <c r="G12" s="40"/>
      <c r="H12" s="40"/>
    </row>
    <row r="13" spans="1:10" s="34" customFormat="1" x14ac:dyDescent="0.45">
      <c r="A13" s="32" t="s">
        <v>2002</v>
      </c>
      <c r="B13" s="32" t="s">
        <v>2003</v>
      </c>
      <c r="C13" s="33" t="s">
        <v>2004</v>
      </c>
      <c r="D13" s="33" t="s">
        <v>2005</v>
      </c>
      <c r="E13" s="33" t="s">
        <v>2006</v>
      </c>
      <c r="F13" s="35"/>
      <c r="G13" s="32" t="s">
        <v>2010</v>
      </c>
      <c r="H13" s="32" t="s">
        <v>2066</v>
      </c>
    </row>
    <row r="14" spans="1:10" s="34" customFormat="1" x14ac:dyDescent="0.45">
      <c r="A14" s="32" t="s">
        <v>2216</v>
      </c>
      <c r="B14" s="32" t="s">
        <v>2217</v>
      </c>
      <c r="C14" s="33" t="s">
        <v>2004</v>
      </c>
      <c r="D14" s="33" t="s">
        <v>2005</v>
      </c>
      <c r="E14" s="33" t="s">
        <v>2006</v>
      </c>
      <c r="F14" s="35"/>
      <c r="G14" s="32" t="s">
        <v>2220</v>
      </c>
      <c r="H14" s="32" t="s">
        <v>2066</v>
      </c>
    </row>
    <row r="15" spans="1:10" s="34" customFormat="1" x14ac:dyDescent="0.45">
      <c r="A15" s="32" t="s">
        <v>2422</v>
      </c>
      <c r="B15" s="32" t="s">
        <v>2423</v>
      </c>
      <c r="C15" s="32" t="s">
        <v>2004</v>
      </c>
      <c r="D15" s="33" t="s">
        <v>2005</v>
      </c>
      <c r="E15" s="33" t="s">
        <v>2006</v>
      </c>
      <c r="F15" s="46"/>
      <c r="G15" s="32" t="s">
        <v>2422</v>
      </c>
      <c r="H15" s="32" t="s">
        <v>2066</v>
      </c>
    </row>
    <row r="16" spans="1:10" s="34" customFormat="1" x14ac:dyDescent="0.45">
      <c r="A16" s="56" t="s">
        <v>2454</v>
      </c>
      <c r="B16" s="56" t="s">
        <v>2455</v>
      </c>
      <c r="C16" s="56" t="s">
        <v>2291</v>
      </c>
      <c r="D16" s="57" t="s">
        <v>2005</v>
      </c>
      <c r="E16" s="57" t="s">
        <v>2006</v>
      </c>
      <c r="F16" s="46"/>
      <c r="G16" s="32" t="s">
        <v>2023</v>
      </c>
      <c r="H16" s="32" t="s">
        <v>2437</v>
      </c>
    </row>
    <row r="17" spans="1:8" s="34" customFormat="1" x14ac:dyDescent="0.45">
      <c r="A17" s="56" t="s">
        <v>2456</v>
      </c>
      <c r="B17" s="56" t="s">
        <v>2457</v>
      </c>
      <c r="C17" s="56" t="s">
        <v>2291</v>
      </c>
      <c r="D17" s="57" t="s">
        <v>2005</v>
      </c>
      <c r="E17" s="57" t="s">
        <v>2006</v>
      </c>
      <c r="F17" s="46"/>
      <c r="G17" s="32" t="s">
        <v>2023</v>
      </c>
      <c r="H17" s="32" t="s">
        <v>2437</v>
      </c>
    </row>
    <row r="18" spans="1:8" s="34" customFormat="1" x14ac:dyDescent="0.45">
      <c r="A18" s="58" t="s">
        <v>2458</v>
      </c>
      <c r="B18" s="58" t="s">
        <v>2459</v>
      </c>
      <c r="C18" s="58" t="s">
        <v>2013</v>
      </c>
      <c r="D18" s="59" t="s">
        <v>2005</v>
      </c>
      <c r="E18" s="59" t="s">
        <v>2436</v>
      </c>
      <c r="F18" s="46"/>
      <c r="G18" s="32" t="s">
        <v>2023</v>
      </c>
      <c r="H18" s="32" t="s">
        <v>2437</v>
      </c>
    </row>
    <row r="19" spans="1:8" s="34" customFormat="1" x14ac:dyDescent="0.45">
      <c r="A19" s="58" t="s">
        <v>2460</v>
      </c>
      <c r="B19" s="58" t="s">
        <v>2461</v>
      </c>
      <c r="C19" s="58" t="s">
        <v>2013</v>
      </c>
      <c r="D19" s="59" t="s">
        <v>2005</v>
      </c>
      <c r="E19" s="59" t="s">
        <v>2436</v>
      </c>
      <c r="F19" s="46"/>
      <c r="G19" s="32" t="s">
        <v>2023</v>
      </c>
      <c r="H19" s="32" t="s">
        <v>2437</v>
      </c>
    </row>
    <row r="20" spans="1:8" s="34" customFormat="1" x14ac:dyDescent="0.45">
      <c r="A20" s="58" t="s">
        <v>2462</v>
      </c>
      <c r="B20" s="58" t="s">
        <v>2463</v>
      </c>
      <c r="C20" s="58" t="s">
        <v>2013</v>
      </c>
      <c r="D20" s="59" t="s">
        <v>2005</v>
      </c>
      <c r="E20" s="59" t="s">
        <v>2436</v>
      </c>
      <c r="F20" s="46"/>
      <c r="G20" s="32" t="s">
        <v>2023</v>
      </c>
      <c r="H20" s="32" t="s">
        <v>2437</v>
      </c>
    </row>
    <row r="21" spans="1:8" s="34" customFormat="1" x14ac:dyDescent="0.45">
      <c r="A21" s="58" t="s">
        <v>2464</v>
      </c>
      <c r="B21" s="58" t="s">
        <v>1436</v>
      </c>
      <c r="C21" s="58" t="s">
        <v>2013</v>
      </c>
      <c r="D21" s="59" t="s">
        <v>2005</v>
      </c>
      <c r="E21" s="59" t="s">
        <v>2436</v>
      </c>
      <c r="F21" s="46"/>
      <c r="G21" s="32" t="s">
        <v>2023</v>
      </c>
      <c r="H21" s="32" t="s">
        <v>2437</v>
      </c>
    </row>
    <row r="22" spans="1:8" s="34" customFormat="1" x14ac:dyDescent="0.45">
      <c r="A22" s="58" t="s">
        <v>2465</v>
      </c>
      <c r="B22" s="58" t="s">
        <v>2466</v>
      </c>
      <c r="C22" s="58" t="s">
        <v>2013</v>
      </c>
      <c r="D22" s="59" t="s">
        <v>2005</v>
      </c>
      <c r="E22" s="59" t="s">
        <v>2436</v>
      </c>
      <c r="F22" s="46"/>
      <c r="G22" s="32" t="s">
        <v>2023</v>
      </c>
      <c r="H22" s="32" t="s">
        <v>2437</v>
      </c>
    </row>
    <row r="23" spans="1:8" s="34" customFormat="1" x14ac:dyDescent="0.45">
      <c r="A23" s="58" t="s">
        <v>2467</v>
      </c>
      <c r="B23" s="58" t="s">
        <v>2468</v>
      </c>
      <c r="C23" s="58" t="s">
        <v>2013</v>
      </c>
      <c r="D23" s="59" t="s">
        <v>2005</v>
      </c>
      <c r="E23" s="59" t="s">
        <v>2436</v>
      </c>
      <c r="F23" s="46"/>
      <c r="G23" s="32" t="s">
        <v>2023</v>
      </c>
      <c r="H23" s="32" t="s">
        <v>2437</v>
      </c>
    </row>
    <row r="24" spans="1:8" s="34" customFormat="1" x14ac:dyDescent="0.45">
      <c r="A24" s="58" t="s">
        <v>2469</v>
      </c>
      <c r="B24" s="58" t="s">
        <v>2470</v>
      </c>
      <c r="C24" s="58" t="s">
        <v>2013</v>
      </c>
      <c r="D24" s="59" t="s">
        <v>2005</v>
      </c>
      <c r="E24" s="59" t="s">
        <v>2436</v>
      </c>
      <c r="F24" s="46"/>
      <c r="G24" s="32" t="s">
        <v>2023</v>
      </c>
      <c r="H24" s="32" t="s">
        <v>2437</v>
      </c>
    </row>
    <row r="25" spans="1:8" s="34" customFormat="1" x14ac:dyDescent="0.45">
      <c r="A25" s="58" t="s">
        <v>2471</v>
      </c>
      <c r="B25" s="58" t="s">
        <v>2472</v>
      </c>
      <c r="C25" s="58" t="s">
        <v>2013</v>
      </c>
      <c r="D25" s="59" t="s">
        <v>2005</v>
      </c>
      <c r="E25" s="59" t="s">
        <v>2436</v>
      </c>
      <c r="F25" s="46"/>
      <c r="G25" s="32" t="s">
        <v>2023</v>
      </c>
      <c r="H25" s="32" t="s">
        <v>2437</v>
      </c>
    </row>
    <row r="26" spans="1:8" s="34" customFormat="1" x14ac:dyDescent="0.45">
      <c r="A26" s="58" t="s">
        <v>2473</v>
      </c>
      <c r="B26" s="58" t="s">
        <v>2474</v>
      </c>
      <c r="C26" s="58" t="s">
        <v>2013</v>
      </c>
      <c r="D26" s="59" t="s">
        <v>2005</v>
      </c>
      <c r="E26" s="59" t="s">
        <v>2436</v>
      </c>
      <c r="F26" s="46"/>
      <c r="G26" s="32" t="s">
        <v>2023</v>
      </c>
      <c r="H26" s="32" t="s">
        <v>2437</v>
      </c>
    </row>
    <row r="27" spans="1:8" s="34" customFormat="1" x14ac:dyDescent="0.45">
      <c r="A27" s="58" t="s">
        <v>2475</v>
      </c>
      <c r="B27" s="58" t="s">
        <v>2476</v>
      </c>
      <c r="C27" s="58" t="s">
        <v>2013</v>
      </c>
      <c r="D27" s="59" t="s">
        <v>2005</v>
      </c>
      <c r="E27" s="59" t="s">
        <v>2436</v>
      </c>
      <c r="F27" s="46"/>
      <c r="G27" s="32" t="s">
        <v>2023</v>
      </c>
      <c r="H27" s="32" t="s">
        <v>2437</v>
      </c>
    </row>
    <row r="28" spans="1:8" s="34" customFormat="1" x14ac:dyDescent="0.45">
      <c r="A28" s="62" t="s">
        <v>2477</v>
      </c>
      <c r="B28" s="62" t="s">
        <v>2478</v>
      </c>
      <c r="C28" s="62" t="s">
        <v>2013</v>
      </c>
      <c r="D28" s="63" t="s">
        <v>2005</v>
      </c>
      <c r="E28" s="63" t="s">
        <v>2436</v>
      </c>
      <c r="F28" s="46"/>
      <c r="G28" s="32" t="s">
        <v>2023</v>
      </c>
      <c r="H28" s="32" t="s">
        <v>2437</v>
      </c>
    </row>
    <row r="29" spans="1:8" s="34" customFormat="1" x14ac:dyDescent="0.45">
      <c r="A29" s="62" t="s">
        <v>2479</v>
      </c>
      <c r="B29" s="62" t="s">
        <v>2480</v>
      </c>
      <c r="C29" s="62" t="s">
        <v>2013</v>
      </c>
      <c r="D29" s="63" t="s">
        <v>2005</v>
      </c>
      <c r="E29" s="63" t="s">
        <v>2436</v>
      </c>
      <c r="F29" s="46"/>
      <c r="G29" s="32" t="s">
        <v>2023</v>
      </c>
      <c r="H29" s="32" t="s">
        <v>2437</v>
      </c>
    </row>
    <row r="30" spans="1:8" s="34" customFormat="1" x14ac:dyDescent="0.45">
      <c r="A30" s="58" t="s">
        <v>2481</v>
      </c>
      <c r="B30" s="58" t="s">
        <v>2482</v>
      </c>
      <c r="C30" s="58" t="s">
        <v>2013</v>
      </c>
      <c r="D30" s="59" t="s">
        <v>2005</v>
      </c>
      <c r="E30" s="59" t="s">
        <v>2436</v>
      </c>
      <c r="F30" s="46"/>
      <c r="G30" s="32" t="s">
        <v>2023</v>
      </c>
      <c r="H30" s="32" t="s">
        <v>2437</v>
      </c>
    </row>
    <row r="31" spans="1:8" s="34" customFormat="1" x14ac:dyDescent="0.45">
      <c r="A31" s="58" t="s">
        <v>2483</v>
      </c>
      <c r="B31" s="58" t="s">
        <v>2484</v>
      </c>
      <c r="C31" s="58" t="s">
        <v>2013</v>
      </c>
      <c r="D31" s="59" t="s">
        <v>2005</v>
      </c>
      <c r="E31" s="59" t="s">
        <v>2436</v>
      </c>
      <c r="F31" s="46"/>
      <c r="G31" s="32" t="s">
        <v>2023</v>
      </c>
      <c r="H31" s="32" t="s">
        <v>2437</v>
      </c>
    </row>
    <row r="32" spans="1:8" s="34" customFormat="1" x14ac:dyDescent="0.45">
      <c r="A32" s="58" t="s">
        <v>2485</v>
      </c>
      <c r="B32" s="58" t="s">
        <v>2486</v>
      </c>
      <c r="C32" s="58" t="s">
        <v>2013</v>
      </c>
      <c r="D32" s="59" t="s">
        <v>2005</v>
      </c>
      <c r="E32" s="59" t="s">
        <v>2436</v>
      </c>
      <c r="F32" s="46"/>
      <c r="G32" s="32" t="s">
        <v>2023</v>
      </c>
      <c r="H32" s="32" t="s">
        <v>2437</v>
      </c>
    </row>
    <row r="33" spans="1:17" s="34" customFormat="1" x14ac:dyDescent="0.45">
      <c r="A33" s="58" t="s">
        <v>2487</v>
      </c>
      <c r="B33" s="58" t="s">
        <v>2488</v>
      </c>
      <c r="C33" s="58" t="s">
        <v>2013</v>
      </c>
      <c r="D33" s="59" t="s">
        <v>2005</v>
      </c>
      <c r="E33" s="59" t="s">
        <v>2436</v>
      </c>
      <c r="F33" s="46"/>
      <c r="G33" s="32" t="s">
        <v>2023</v>
      </c>
      <c r="H33" s="32" t="s">
        <v>2437</v>
      </c>
    </row>
    <row r="34" spans="1:17" s="34" customFormat="1" x14ac:dyDescent="0.45">
      <c r="A34" s="58" t="s">
        <v>2489</v>
      </c>
      <c r="B34" s="58" t="s">
        <v>2490</v>
      </c>
      <c r="C34" s="58" t="s">
        <v>2013</v>
      </c>
      <c r="D34" s="59" t="s">
        <v>2005</v>
      </c>
      <c r="E34" s="59" t="s">
        <v>2436</v>
      </c>
      <c r="F34" s="46"/>
      <c r="G34" s="32" t="s">
        <v>2023</v>
      </c>
      <c r="H34" s="32" t="s">
        <v>2437</v>
      </c>
    </row>
    <row r="35" spans="1:17" s="34" customFormat="1" x14ac:dyDescent="0.45">
      <c r="A35" s="58" t="s">
        <v>2491</v>
      </c>
      <c r="B35" s="58" t="s">
        <v>2492</v>
      </c>
      <c r="C35" s="58" t="s">
        <v>2013</v>
      </c>
      <c r="D35" s="59" t="s">
        <v>2005</v>
      </c>
      <c r="E35" s="59" t="s">
        <v>2436</v>
      </c>
      <c r="F35" s="46"/>
      <c r="G35" s="32" t="s">
        <v>2023</v>
      </c>
      <c r="H35" s="32" t="s">
        <v>2437</v>
      </c>
    </row>
    <row r="36" spans="1:17" s="34" customFormat="1" x14ac:dyDescent="0.45">
      <c r="A36" s="58" t="s">
        <v>2493</v>
      </c>
      <c r="B36" s="58" t="s">
        <v>2494</v>
      </c>
      <c r="C36" s="58" t="s">
        <v>2013</v>
      </c>
      <c r="D36" s="59" t="s">
        <v>2005</v>
      </c>
      <c r="E36" s="59" t="s">
        <v>2436</v>
      </c>
      <c r="F36" s="46"/>
      <c r="G36" s="32" t="s">
        <v>2023</v>
      </c>
      <c r="H36" s="32" t="s">
        <v>2437</v>
      </c>
    </row>
    <row r="37" spans="1:17" s="34" customFormat="1" x14ac:dyDescent="0.45">
      <c r="A37" s="62" t="s">
        <v>2495</v>
      </c>
      <c r="B37" s="62" t="s">
        <v>2496</v>
      </c>
      <c r="C37" s="62" t="s">
        <v>2013</v>
      </c>
      <c r="D37" s="63" t="s">
        <v>2005</v>
      </c>
      <c r="E37" s="63" t="s">
        <v>2436</v>
      </c>
      <c r="F37" s="46"/>
      <c r="G37" s="32" t="s">
        <v>2023</v>
      </c>
      <c r="H37" s="32" t="s">
        <v>2437</v>
      </c>
    </row>
    <row r="38" spans="1:17" s="34" customFormat="1" x14ac:dyDescent="0.45">
      <c r="A38" s="62" t="s">
        <v>2497</v>
      </c>
      <c r="B38" s="62" t="s">
        <v>2498</v>
      </c>
      <c r="C38" s="62" t="s">
        <v>2013</v>
      </c>
      <c r="D38" s="63" t="s">
        <v>2005</v>
      </c>
      <c r="E38" s="63" t="s">
        <v>2436</v>
      </c>
      <c r="F38" s="46"/>
      <c r="G38" s="32" t="s">
        <v>2023</v>
      </c>
      <c r="H38" s="32" t="s">
        <v>2437</v>
      </c>
    </row>
    <row r="39" spans="1:17" s="34" customFormat="1" x14ac:dyDescent="0.45">
      <c r="A39" s="62" t="s">
        <v>2499</v>
      </c>
      <c r="B39" s="62" t="s">
        <v>2500</v>
      </c>
      <c r="C39" s="62" t="s">
        <v>2072</v>
      </c>
      <c r="D39" s="63" t="s">
        <v>2005</v>
      </c>
      <c r="E39" s="63" t="s">
        <v>2436</v>
      </c>
      <c r="F39" s="46"/>
      <c r="G39" s="32" t="s">
        <v>2023</v>
      </c>
      <c r="H39" s="32" t="s">
        <v>2437</v>
      </c>
    </row>
    <row r="40" spans="1:17" s="34" customFormat="1" x14ac:dyDescent="0.45">
      <c r="A40" s="32" t="s">
        <v>2501</v>
      </c>
      <c r="B40" s="32" t="s">
        <v>2502</v>
      </c>
      <c r="C40" s="32" t="s">
        <v>2072</v>
      </c>
      <c r="D40" s="33" t="s">
        <v>2073</v>
      </c>
      <c r="E40" s="33" t="s">
        <v>2074</v>
      </c>
      <c r="G40" s="32" t="s">
        <v>2078</v>
      </c>
      <c r="H40" s="32" t="s">
        <v>2444</v>
      </c>
      <c r="J40" s="32"/>
      <c r="K40" s="32"/>
      <c r="M40" s="32"/>
      <c r="N40" s="32"/>
      <c r="P40" s="32"/>
      <c r="Q40" s="32"/>
    </row>
    <row r="41" spans="1:17" s="34" customFormat="1" x14ac:dyDescent="0.45">
      <c r="D41" s="35" t="s">
        <v>2085</v>
      </c>
    </row>
    <row r="42" spans="1:17" s="34" customFormat="1" x14ac:dyDescent="0.45">
      <c r="A42" s="64" t="s">
        <v>3001</v>
      </c>
      <c r="B42" s="64" t="s">
        <v>3002</v>
      </c>
    </row>
    <row r="43" spans="1:17" s="34" customFormat="1" x14ac:dyDescent="0.45">
      <c r="B43" s="55" t="s">
        <v>3003</v>
      </c>
      <c r="C43" s="55"/>
    </row>
    <row r="44" spans="1:17" s="34" customFormat="1" x14ac:dyDescent="0.45">
      <c r="B44" s="66" t="s">
        <v>3004</v>
      </c>
      <c r="C44" s="66"/>
    </row>
    <row r="45" spans="1:17" s="34" customFormat="1" x14ac:dyDescent="0.45">
      <c r="B45" s="65" t="s">
        <v>3005</v>
      </c>
      <c r="C45" s="65"/>
    </row>
    <row r="46" spans="1:17" s="34" customFormat="1" x14ac:dyDescent="0.45">
      <c r="B46" s="67" t="s">
        <v>3006</v>
      </c>
      <c r="C46" s="67"/>
    </row>
    <row r="47" spans="1:17" s="34" customFormat="1" x14ac:dyDescent="0.45">
      <c r="B47" s="50" t="s">
        <v>3026</v>
      </c>
      <c r="C47" s="50"/>
    </row>
    <row r="48" spans="1:17" s="34" customFormat="1" x14ac:dyDescent="0.45"/>
    <row r="49" s="34" customFormat="1" x14ac:dyDescent="0.45"/>
    <row r="50" s="34" customFormat="1" x14ac:dyDescent="0.45"/>
    <row r="51" s="34" customFormat="1" x14ac:dyDescent="0.45"/>
    <row r="52" s="34" customFormat="1" x14ac:dyDescent="0.45"/>
    <row r="53" s="34" customFormat="1" x14ac:dyDescent="0.45"/>
    <row r="54" s="34" customFormat="1" x14ac:dyDescent="0.45"/>
    <row r="55" s="34" customFormat="1" x14ac:dyDescent="0.45"/>
    <row r="56" s="34" customFormat="1" x14ac:dyDescent="0.45"/>
    <row r="57" s="34" customFormat="1" x14ac:dyDescent="0.45"/>
    <row r="58" s="34" customFormat="1" x14ac:dyDescent="0.45"/>
    <row r="59" s="34" customFormat="1" x14ac:dyDescent="0.45"/>
    <row r="60" s="34" customFormat="1" x14ac:dyDescent="0.45"/>
    <row r="61" s="34" customFormat="1" x14ac:dyDescent="0.45"/>
    <row r="62" s="34" customFormat="1" x14ac:dyDescent="0.45"/>
    <row r="63" s="34" customFormat="1" x14ac:dyDescent="0.45"/>
    <row r="64" s="34" customFormat="1" x14ac:dyDescent="0.45"/>
    <row r="65" s="34" customFormat="1" x14ac:dyDescent="0.45"/>
    <row r="66" s="34" customFormat="1" x14ac:dyDescent="0.45"/>
    <row r="67" s="34" customFormat="1" x14ac:dyDescent="0.45"/>
    <row r="68" s="34" customFormat="1" x14ac:dyDescent="0.45"/>
    <row r="69" s="34" customFormat="1" x14ac:dyDescent="0.45"/>
    <row r="70" s="34" customFormat="1" x14ac:dyDescent="0.45"/>
    <row r="71" s="34" customFormat="1" x14ac:dyDescent="0.45"/>
    <row r="72" s="34" customFormat="1" x14ac:dyDescent="0.45"/>
    <row r="73" s="34" customFormat="1" x14ac:dyDescent="0.45"/>
    <row r="74" s="34" customFormat="1" x14ac:dyDescent="0.45"/>
    <row r="75" s="34" customFormat="1" x14ac:dyDescent="0.45"/>
    <row r="76" s="34" customFormat="1" x14ac:dyDescent="0.45"/>
    <row r="77" s="34" customFormat="1" x14ac:dyDescent="0.45"/>
    <row r="78" s="34" customFormat="1" x14ac:dyDescent="0.45"/>
    <row r="79" s="34" customFormat="1" x14ac:dyDescent="0.45"/>
    <row r="80" s="34" customFormat="1" x14ac:dyDescent="0.45"/>
    <row r="81" s="34" customFormat="1" x14ac:dyDescent="0.45"/>
    <row r="82" s="34" customFormat="1" x14ac:dyDescent="0.45"/>
    <row r="83" s="34" customFormat="1" x14ac:dyDescent="0.45"/>
    <row r="84" s="34" customFormat="1" x14ac:dyDescent="0.45"/>
    <row r="85" s="34" customFormat="1" x14ac:dyDescent="0.45"/>
    <row r="86" s="34" customFormat="1" x14ac:dyDescent="0.45"/>
  </sheetData>
  <hyperlinks>
    <hyperlink ref="A1" location="'Main menu'!A1" display="'Main menu'!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80"/>
  <sheetViews>
    <sheetView workbookViewId="0"/>
  </sheetViews>
  <sheetFormatPr defaultRowHeight="14.25" x14ac:dyDescent="0.45"/>
  <cols>
    <col min="1" max="1" width="12.1328125" customWidth="1"/>
    <col min="2" max="2" width="34" customWidth="1"/>
    <col min="3" max="3" width="14.59765625" customWidth="1"/>
    <col min="4" max="4" width="16.265625" customWidth="1"/>
    <col min="5" max="5" width="22.265625" customWidth="1"/>
    <col min="7" max="7" width="22.59765625" customWidth="1"/>
  </cols>
  <sheetData>
    <row r="1" spans="1:10" x14ac:dyDescent="0.45">
      <c r="A1" s="22" t="s">
        <v>1914</v>
      </c>
    </row>
    <row r="3" spans="1:10" s="24" customFormat="1" x14ac:dyDescent="0.45">
      <c r="A3" s="24" t="s">
        <v>1984</v>
      </c>
    </row>
    <row r="4" spans="1:10" x14ac:dyDescent="0.45">
      <c r="A4" t="s">
        <v>1951</v>
      </c>
      <c r="B4" t="s">
        <v>1952</v>
      </c>
    </row>
    <row r="6" spans="1:10" x14ac:dyDescent="0.45">
      <c r="A6" t="s">
        <v>1980</v>
      </c>
    </row>
    <row r="8" spans="1:10" s="34" customFormat="1" x14ac:dyDescent="0.45">
      <c r="A8" s="29" t="s">
        <v>2503</v>
      </c>
      <c r="G8" s="29" t="s">
        <v>1994</v>
      </c>
      <c r="J8" s="34" t="s">
        <v>2608</v>
      </c>
    </row>
    <row r="9" spans="1:10" s="34" customFormat="1" x14ac:dyDescent="0.45">
      <c r="A9" s="40" t="s">
        <v>1996</v>
      </c>
      <c r="B9" s="40" t="s">
        <v>1997</v>
      </c>
      <c r="C9" s="40" t="s">
        <v>1998</v>
      </c>
      <c r="D9" s="40" t="s">
        <v>2213</v>
      </c>
      <c r="E9" s="40" t="s">
        <v>2214</v>
      </c>
      <c r="F9" s="29"/>
      <c r="G9" s="40" t="s">
        <v>1996</v>
      </c>
      <c r="H9" s="40" t="s">
        <v>2001</v>
      </c>
    </row>
    <row r="10" spans="1:10" s="34" customFormat="1" x14ac:dyDescent="0.45">
      <c r="A10" s="51" t="s">
        <v>2004</v>
      </c>
      <c r="B10" s="51" t="s">
        <v>2997</v>
      </c>
      <c r="C10" s="51" t="s">
        <v>2004</v>
      </c>
      <c r="D10" s="48" t="s">
        <v>3025</v>
      </c>
      <c r="E10" s="51" t="s">
        <v>2006</v>
      </c>
      <c r="F10" s="29"/>
      <c r="G10" s="40"/>
      <c r="H10" s="40"/>
    </row>
    <row r="11" spans="1:10" s="34" customFormat="1" x14ac:dyDescent="0.45">
      <c r="A11" s="48" t="s">
        <v>2999</v>
      </c>
      <c r="B11" s="51" t="s">
        <v>2997</v>
      </c>
      <c r="C11" s="51" t="s">
        <v>2004</v>
      </c>
      <c r="D11" s="48" t="s">
        <v>3025</v>
      </c>
      <c r="E11" s="51" t="s">
        <v>2006</v>
      </c>
      <c r="F11" s="29"/>
      <c r="G11" s="40"/>
      <c r="H11" s="40"/>
    </row>
    <row r="12" spans="1:10" s="34" customFormat="1" x14ac:dyDescent="0.45">
      <c r="A12" s="48" t="s">
        <v>3009</v>
      </c>
      <c r="B12" s="51" t="s">
        <v>2997</v>
      </c>
      <c r="C12" s="51" t="s">
        <v>2004</v>
      </c>
      <c r="D12" s="48" t="s">
        <v>3025</v>
      </c>
      <c r="E12" s="51" t="s">
        <v>2006</v>
      </c>
      <c r="F12" s="29"/>
      <c r="G12" s="40"/>
      <c r="H12" s="40"/>
    </row>
    <row r="13" spans="1:10" s="34" customFormat="1" x14ac:dyDescent="0.45">
      <c r="A13" s="32" t="s">
        <v>2002</v>
      </c>
      <c r="B13" s="32" t="s">
        <v>2003</v>
      </c>
      <c r="C13" s="33" t="s">
        <v>2004</v>
      </c>
      <c r="D13" s="33" t="s">
        <v>2005</v>
      </c>
      <c r="E13" s="33" t="s">
        <v>2006</v>
      </c>
      <c r="G13" s="32" t="s">
        <v>2010</v>
      </c>
      <c r="H13" s="32" t="s">
        <v>2066</v>
      </c>
    </row>
    <row r="14" spans="1:10" s="34" customFormat="1" x14ac:dyDescent="0.45">
      <c r="A14" s="32" t="s">
        <v>2216</v>
      </c>
      <c r="B14" s="32" t="s">
        <v>2217</v>
      </c>
      <c r="C14" s="33" t="s">
        <v>2004</v>
      </c>
      <c r="D14" s="33" t="s">
        <v>2005</v>
      </c>
      <c r="E14" s="33" t="s">
        <v>2006</v>
      </c>
      <c r="G14" s="32" t="s">
        <v>2220</v>
      </c>
      <c r="H14" s="32" t="s">
        <v>2066</v>
      </c>
    </row>
    <row r="15" spans="1:10" s="34" customFormat="1" x14ac:dyDescent="0.45">
      <c r="A15" s="32" t="s">
        <v>2422</v>
      </c>
      <c r="B15" s="32" t="s">
        <v>2423</v>
      </c>
      <c r="C15" s="32" t="s">
        <v>2004</v>
      </c>
      <c r="D15" s="33" t="s">
        <v>2005</v>
      </c>
      <c r="E15" s="33" t="s">
        <v>2006</v>
      </c>
      <c r="G15" s="32" t="s">
        <v>2422</v>
      </c>
      <c r="H15" s="32" t="s">
        <v>2066</v>
      </c>
    </row>
    <row r="16" spans="1:10" s="34" customFormat="1" x14ac:dyDescent="0.45">
      <c r="A16" s="32" t="s">
        <v>2504</v>
      </c>
      <c r="B16" s="32" t="s">
        <v>2505</v>
      </c>
      <c r="C16" s="32" t="s">
        <v>2004</v>
      </c>
      <c r="D16" s="33" t="s">
        <v>2005</v>
      </c>
      <c r="E16" s="33" t="s">
        <v>2006</v>
      </c>
      <c r="G16" s="32" t="s">
        <v>2023</v>
      </c>
      <c r="H16" s="32" t="s">
        <v>2437</v>
      </c>
    </row>
    <row r="17" spans="1:8" s="34" customFormat="1" x14ac:dyDescent="0.45">
      <c r="A17" s="62" t="s">
        <v>2506</v>
      </c>
      <c r="B17" s="62" t="s">
        <v>2507</v>
      </c>
      <c r="C17" s="62" t="s">
        <v>2004</v>
      </c>
      <c r="D17" s="63" t="s">
        <v>2005</v>
      </c>
      <c r="E17" s="63" t="s">
        <v>2436</v>
      </c>
      <c r="G17" s="32" t="s">
        <v>2023</v>
      </c>
      <c r="H17" s="32" t="s">
        <v>2437</v>
      </c>
    </row>
    <row r="18" spans="1:8" s="34" customFormat="1" x14ac:dyDescent="0.45">
      <c r="A18" s="58" t="s">
        <v>2508</v>
      </c>
      <c r="B18" s="58" t="s">
        <v>2509</v>
      </c>
      <c r="C18" s="58" t="s">
        <v>2004</v>
      </c>
      <c r="D18" s="59" t="s">
        <v>2005</v>
      </c>
      <c r="E18" s="59" t="s">
        <v>2436</v>
      </c>
      <c r="G18" s="32" t="s">
        <v>2023</v>
      </c>
      <c r="H18" s="32" t="s">
        <v>2437</v>
      </c>
    </row>
    <row r="19" spans="1:8" s="34" customFormat="1" x14ac:dyDescent="0.45">
      <c r="A19" s="58" t="s">
        <v>2510</v>
      </c>
      <c r="B19" s="58" t="s">
        <v>2511</v>
      </c>
      <c r="C19" s="58" t="s">
        <v>2013</v>
      </c>
      <c r="D19" s="59" t="s">
        <v>2005</v>
      </c>
      <c r="E19" s="59" t="s">
        <v>2436</v>
      </c>
      <c r="G19" s="32" t="s">
        <v>2023</v>
      </c>
      <c r="H19" s="32" t="s">
        <v>2437</v>
      </c>
    </row>
    <row r="20" spans="1:8" s="34" customFormat="1" x14ac:dyDescent="0.45">
      <c r="A20" s="58" t="s">
        <v>2512</v>
      </c>
      <c r="B20" s="58" t="s">
        <v>2513</v>
      </c>
      <c r="C20" s="58" t="s">
        <v>2051</v>
      </c>
      <c r="D20" s="59" t="s">
        <v>2005</v>
      </c>
      <c r="E20" s="59" t="s">
        <v>2436</v>
      </c>
      <c r="G20" s="32" t="s">
        <v>2514</v>
      </c>
      <c r="H20" s="32" t="s">
        <v>2437</v>
      </c>
    </row>
    <row r="21" spans="1:8" s="34" customFormat="1" x14ac:dyDescent="0.45">
      <c r="A21" s="58" t="s">
        <v>2515</v>
      </c>
      <c r="B21" s="58" t="s">
        <v>2516</v>
      </c>
      <c r="C21" s="58" t="s">
        <v>2517</v>
      </c>
      <c r="D21" s="59" t="s">
        <v>2518</v>
      </c>
      <c r="E21" s="59" t="s">
        <v>2519</v>
      </c>
      <c r="G21" s="32" t="s">
        <v>2520</v>
      </c>
      <c r="H21" s="32" t="s">
        <v>2437</v>
      </c>
    </row>
    <row r="22" spans="1:8" s="34" customFormat="1" x14ac:dyDescent="0.45">
      <c r="A22" s="58" t="s">
        <v>2521</v>
      </c>
      <c r="B22" s="58" t="s">
        <v>2522</v>
      </c>
      <c r="C22" s="58" t="s">
        <v>2517</v>
      </c>
      <c r="D22" s="59" t="s">
        <v>2518</v>
      </c>
      <c r="E22" s="59" t="s">
        <v>2519</v>
      </c>
      <c r="G22" s="32" t="s">
        <v>2523</v>
      </c>
      <c r="H22" s="32" t="s">
        <v>2437</v>
      </c>
    </row>
    <row r="23" spans="1:8" s="34" customFormat="1" x14ac:dyDescent="0.45">
      <c r="A23" s="58" t="s">
        <v>2524</v>
      </c>
      <c r="B23" s="58" t="s">
        <v>2525</v>
      </c>
      <c r="C23" s="58" t="s">
        <v>2517</v>
      </c>
      <c r="D23" s="59" t="s">
        <v>2518</v>
      </c>
      <c r="E23" s="59" t="s">
        <v>2519</v>
      </c>
      <c r="G23" s="32" t="s">
        <v>2520</v>
      </c>
      <c r="H23" s="32" t="s">
        <v>2437</v>
      </c>
    </row>
    <row r="24" spans="1:8" s="34" customFormat="1" x14ac:dyDescent="0.45">
      <c r="A24" s="58" t="s">
        <v>2526</v>
      </c>
      <c r="B24" s="58" t="s">
        <v>2527</v>
      </c>
      <c r="C24" s="58" t="s">
        <v>2517</v>
      </c>
      <c r="D24" s="59" t="s">
        <v>2518</v>
      </c>
      <c r="E24" s="59" t="s">
        <v>2519</v>
      </c>
      <c r="G24" s="32" t="s">
        <v>2523</v>
      </c>
      <c r="H24" s="32" t="s">
        <v>2437</v>
      </c>
    </row>
    <row r="25" spans="1:8" s="34" customFormat="1" x14ac:dyDescent="0.45">
      <c r="A25" s="58" t="s">
        <v>2528</v>
      </c>
      <c r="B25" s="58" t="s">
        <v>2529</v>
      </c>
      <c r="C25" s="58" t="s">
        <v>2051</v>
      </c>
      <c r="D25" s="59" t="s">
        <v>2005</v>
      </c>
      <c r="E25" s="59" t="s">
        <v>2436</v>
      </c>
      <c r="G25" s="32" t="s">
        <v>2530</v>
      </c>
      <c r="H25" s="32" t="s">
        <v>2437</v>
      </c>
    </row>
    <row r="26" spans="1:8" s="34" customFormat="1" x14ac:dyDescent="0.45">
      <c r="A26" s="58" t="s">
        <v>2531</v>
      </c>
      <c r="B26" s="58" t="s">
        <v>2532</v>
      </c>
      <c r="C26" s="58" t="s">
        <v>2051</v>
      </c>
      <c r="D26" s="59" t="s">
        <v>2005</v>
      </c>
      <c r="E26" s="59" t="s">
        <v>2436</v>
      </c>
      <c r="G26" s="32" t="s">
        <v>2533</v>
      </c>
      <c r="H26" s="32" t="s">
        <v>2437</v>
      </c>
    </row>
    <row r="27" spans="1:8" s="34" customFormat="1" x14ac:dyDescent="0.45">
      <c r="A27" s="58" t="s">
        <v>2534</v>
      </c>
      <c r="B27" s="58" t="s">
        <v>2535</v>
      </c>
      <c r="C27" s="58" t="s">
        <v>2004</v>
      </c>
      <c r="D27" s="59" t="s">
        <v>2005</v>
      </c>
      <c r="E27" s="59" t="s">
        <v>2436</v>
      </c>
      <c r="G27" s="32" t="s">
        <v>2536</v>
      </c>
      <c r="H27" s="32" t="s">
        <v>2437</v>
      </c>
    </row>
    <row r="28" spans="1:8" s="34" customFormat="1" x14ac:dyDescent="0.45">
      <c r="A28" s="58" t="s">
        <v>2537</v>
      </c>
      <c r="B28" s="58" t="s">
        <v>2538</v>
      </c>
      <c r="C28" s="58" t="s">
        <v>2004</v>
      </c>
      <c r="D28" s="58" t="s">
        <v>2008</v>
      </c>
      <c r="E28" s="58" t="s">
        <v>2539</v>
      </c>
      <c r="G28" s="32"/>
      <c r="H28" s="32"/>
    </row>
    <row r="29" spans="1:8" s="34" customFormat="1" x14ac:dyDescent="0.45">
      <c r="A29" s="58" t="s">
        <v>2540</v>
      </c>
      <c r="B29" s="58" t="s">
        <v>2541</v>
      </c>
      <c r="C29" s="58" t="s">
        <v>2004</v>
      </c>
      <c r="D29" s="59" t="s">
        <v>2005</v>
      </c>
      <c r="E29" s="59" t="s">
        <v>2436</v>
      </c>
      <c r="G29" s="32" t="s">
        <v>2542</v>
      </c>
      <c r="H29" s="32" t="s">
        <v>2437</v>
      </c>
    </row>
    <row r="30" spans="1:8" s="34" customFormat="1" x14ac:dyDescent="0.45">
      <c r="A30" s="58" t="s">
        <v>2543</v>
      </c>
      <c r="B30" s="58" t="s">
        <v>2544</v>
      </c>
      <c r="C30" s="58" t="s">
        <v>2004</v>
      </c>
      <c r="D30" s="58" t="s">
        <v>2008</v>
      </c>
      <c r="E30" s="58" t="s">
        <v>2539</v>
      </c>
      <c r="G30" s="32"/>
      <c r="H30" s="32"/>
    </row>
    <row r="31" spans="1:8" s="34" customFormat="1" x14ac:dyDescent="0.45">
      <c r="A31" s="58" t="s">
        <v>2545</v>
      </c>
      <c r="B31" s="58" t="s">
        <v>2546</v>
      </c>
      <c r="C31" s="58" t="s">
        <v>2051</v>
      </c>
      <c r="D31" s="59" t="s">
        <v>2005</v>
      </c>
      <c r="E31" s="59" t="s">
        <v>2436</v>
      </c>
      <c r="G31" s="32" t="s">
        <v>2547</v>
      </c>
      <c r="H31" s="32" t="s">
        <v>2046</v>
      </c>
    </row>
    <row r="32" spans="1:8" s="34" customFormat="1" x14ac:dyDescent="0.45">
      <c r="A32" s="58" t="s">
        <v>2548</v>
      </c>
      <c r="B32" s="58" t="s">
        <v>2549</v>
      </c>
      <c r="C32" s="58" t="s">
        <v>2051</v>
      </c>
      <c r="D32" s="58" t="s">
        <v>2005</v>
      </c>
      <c r="E32" s="58" t="s">
        <v>2436</v>
      </c>
      <c r="G32" s="32" t="s">
        <v>2547</v>
      </c>
      <c r="H32" s="32" t="s">
        <v>2046</v>
      </c>
    </row>
    <row r="33" spans="1:8" s="34" customFormat="1" x14ac:dyDescent="0.45">
      <c r="A33" s="58" t="s">
        <v>2550</v>
      </c>
      <c r="B33" s="58" t="s">
        <v>2551</v>
      </c>
      <c r="C33" s="58" t="s">
        <v>2072</v>
      </c>
      <c r="D33" s="58" t="s">
        <v>2008</v>
      </c>
      <c r="E33" s="59" t="s">
        <v>2252</v>
      </c>
      <c r="G33" s="32"/>
      <c r="H33" s="32"/>
    </row>
    <row r="34" spans="1:8" s="34" customFormat="1" x14ac:dyDescent="0.45">
      <c r="A34" s="58" t="s">
        <v>2552</v>
      </c>
      <c r="B34" s="58" t="s">
        <v>2553</v>
      </c>
      <c r="C34" s="58" t="s">
        <v>2072</v>
      </c>
      <c r="D34" s="58" t="s">
        <v>2008</v>
      </c>
      <c r="E34" s="59" t="s">
        <v>2252</v>
      </c>
      <c r="G34" s="32"/>
      <c r="H34" s="32"/>
    </row>
    <row r="35" spans="1:8" s="34" customFormat="1" x14ac:dyDescent="0.45">
      <c r="A35" s="58" t="s">
        <v>2554</v>
      </c>
      <c r="B35" s="58" t="s">
        <v>2555</v>
      </c>
      <c r="C35" s="58" t="s">
        <v>2072</v>
      </c>
      <c r="D35" s="58" t="s">
        <v>2008</v>
      </c>
      <c r="E35" s="59" t="s">
        <v>2252</v>
      </c>
      <c r="G35" s="32"/>
      <c r="H35" s="32"/>
    </row>
    <row r="36" spans="1:8" s="34" customFormat="1" x14ac:dyDescent="0.45">
      <c r="A36" s="58" t="s">
        <v>2556</v>
      </c>
      <c r="B36" s="58" t="s">
        <v>2557</v>
      </c>
      <c r="C36" s="58" t="s">
        <v>2013</v>
      </c>
      <c r="D36" s="58" t="s">
        <v>2005</v>
      </c>
      <c r="E36" s="59" t="s">
        <v>2436</v>
      </c>
      <c r="G36" s="32" t="s">
        <v>2023</v>
      </c>
      <c r="H36" s="32" t="s">
        <v>2437</v>
      </c>
    </row>
    <row r="37" spans="1:8" s="34" customFormat="1" x14ac:dyDescent="0.45">
      <c r="A37" s="58" t="s">
        <v>2558</v>
      </c>
      <c r="B37" s="58" t="s">
        <v>2559</v>
      </c>
      <c r="C37" s="58" t="s">
        <v>2013</v>
      </c>
      <c r="D37" s="58" t="s">
        <v>2005</v>
      </c>
      <c r="E37" s="59" t="s">
        <v>2436</v>
      </c>
      <c r="G37" s="32" t="s">
        <v>2023</v>
      </c>
      <c r="H37" s="32" t="s">
        <v>2437</v>
      </c>
    </row>
    <row r="38" spans="1:8" s="34" customFormat="1" x14ac:dyDescent="0.45">
      <c r="A38" s="62" t="s">
        <v>2560</v>
      </c>
      <c r="B38" s="62" t="s">
        <v>2561</v>
      </c>
      <c r="C38" s="62" t="s">
        <v>2004</v>
      </c>
      <c r="D38" s="62" t="s">
        <v>2005</v>
      </c>
      <c r="E38" s="63" t="s">
        <v>2436</v>
      </c>
      <c r="G38" s="32" t="s">
        <v>2023</v>
      </c>
      <c r="H38" s="32" t="s">
        <v>2437</v>
      </c>
    </row>
    <row r="39" spans="1:8" s="34" customFormat="1" x14ac:dyDescent="0.45">
      <c r="A39" s="62" t="s">
        <v>2562</v>
      </c>
      <c r="B39" s="62" t="s">
        <v>2563</v>
      </c>
      <c r="C39" s="62" t="s">
        <v>2004</v>
      </c>
      <c r="D39" s="62" t="s">
        <v>2005</v>
      </c>
      <c r="E39" s="63" t="s">
        <v>2436</v>
      </c>
      <c r="G39" s="32" t="s">
        <v>2023</v>
      </c>
      <c r="H39" s="32" t="s">
        <v>2437</v>
      </c>
    </row>
    <row r="40" spans="1:8" s="34" customFormat="1" x14ac:dyDescent="0.45">
      <c r="A40" s="62" t="s">
        <v>2564</v>
      </c>
      <c r="B40" s="62" t="s">
        <v>2565</v>
      </c>
      <c r="C40" s="62" t="s">
        <v>2004</v>
      </c>
      <c r="D40" s="62" t="s">
        <v>2005</v>
      </c>
      <c r="E40" s="63" t="s">
        <v>2436</v>
      </c>
      <c r="G40" s="32" t="s">
        <v>2023</v>
      </c>
      <c r="H40" s="32" t="s">
        <v>2437</v>
      </c>
    </row>
    <row r="41" spans="1:8" s="34" customFormat="1" x14ac:dyDescent="0.45">
      <c r="A41" s="62" t="s">
        <v>2566</v>
      </c>
      <c r="B41" s="62" t="s">
        <v>2567</v>
      </c>
      <c r="C41" s="62" t="s">
        <v>2004</v>
      </c>
      <c r="D41" s="62" t="s">
        <v>2005</v>
      </c>
      <c r="E41" s="63" t="s">
        <v>2436</v>
      </c>
      <c r="G41" s="32" t="s">
        <v>2023</v>
      </c>
      <c r="H41" s="32" t="s">
        <v>2437</v>
      </c>
    </row>
    <row r="42" spans="1:8" s="34" customFormat="1" x14ac:dyDescent="0.45">
      <c r="A42" s="32" t="s">
        <v>2568</v>
      </c>
      <c r="B42" s="32" t="s">
        <v>2569</v>
      </c>
      <c r="C42" s="32" t="s">
        <v>2072</v>
      </c>
      <c r="D42" s="33" t="s">
        <v>2073</v>
      </c>
      <c r="E42" s="33" t="s">
        <v>2074</v>
      </c>
      <c r="G42" s="32" t="s">
        <v>2078</v>
      </c>
      <c r="H42" s="32" t="s">
        <v>2444</v>
      </c>
    </row>
    <row r="43" spans="1:8" s="34" customFormat="1" x14ac:dyDescent="0.45">
      <c r="D43" s="35" t="s">
        <v>2085</v>
      </c>
    </row>
    <row r="44" spans="1:8" s="34" customFormat="1" x14ac:dyDescent="0.45">
      <c r="A44" s="64" t="s">
        <v>3001</v>
      </c>
      <c r="B44" s="64" t="s">
        <v>3002</v>
      </c>
      <c r="D44" s="35"/>
    </row>
    <row r="45" spans="1:8" s="34" customFormat="1" x14ac:dyDescent="0.45">
      <c r="B45" s="55" t="s">
        <v>3003</v>
      </c>
      <c r="C45" s="55"/>
      <c r="D45" s="35"/>
    </row>
    <row r="46" spans="1:8" s="34" customFormat="1" x14ac:dyDescent="0.45">
      <c r="B46" s="66" t="s">
        <v>3004</v>
      </c>
      <c r="C46" s="66"/>
      <c r="D46" s="35"/>
    </row>
    <row r="47" spans="1:8" s="34" customFormat="1" x14ac:dyDescent="0.45">
      <c r="B47" s="65" t="s">
        <v>3005</v>
      </c>
      <c r="C47" s="65"/>
      <c r="D47" s="35"/>
    </row>
    <row r="48" spans="1:8" s="34" customFormat="1" x14ac:dyDescent="0.45">
      <c r="B48" s="67" t="s">
        <v>3006</v>
      </c>
      <c r="C48" s="67"/>
      <c r="D48" s="35"/>
    </row>
    <row r="49" spans="1:9" s="34" customFormat="1" x14ac:dyDescent="0.45">
      <c r="B49" s="50" t="s">
        <v>3024</v>
      </c>
      <c r="C49" s="50"/>
      <c r="D49" s="35"/>
    </row>
    <row r="50" spans="1:9" s="34" customFormat="1" x14ac:dyDescent="0.45">
      <c r="A50" s="29" t="s">
        <v>2570</v>
      </c>
      <c r="G50" s="29" t="s">
        <v>2571</v>
      </c>
      <c r="H50" s="29" t="s">
        <v>2545</v>
      </c>
      <c r="I50" s="34" t="s">
        <v>2548</v>
      </c>
    </row>
    <row r="51" spans="1:9" s="34" customFormat="1" x14ac:dyDescent="0.45">
      <c r="A51" s="34">
        <v>0</v>
      </c>
      <c r="B51" s="34" t="s">
        <v>2572</v>
      </c>
      <c r="G51" s="34" t="s">
        <v>2573</v>
      </c>
      <c r="H51" s="34" t="s">
        <v>2360</v>
      </c>
      <c r="I51" s="34" t="s">
        <v>2574</v>
      </c>
    </row>
    <row r="52" spans="1:9" s="34" customFormat="1" x14ac:dyDescent="0.45">
      <c r="A52" s="34">
        <v>1</v>
      </c>
      <c r="B52" s="34" t="s">
        <v>1767</v>
      </c>
      <c r="G52" s="34" t="s">
        <v>2575</v>
      </c>
      <c r="H52" s="34" t="s">
        <v>2353</v>
      </c>
      <c r="I52" s="34" t="s">
        <v>2574</v>
      </c>
    </row>
    <row r="53" spans="1:9" s="34" customFormat="1" x14ac:dyDescent="0.45">
      <c r="A53" s="34">
        <v>2</v>
      </c>
      <c r="B53" s="34" t="s">
        <v>1769</v>
      </c>
      <c r="G53" s="34" t="s">
        <v>2576</v>
      </c>
      <c r="H53" s="34" t="s">
        <v>2577</v>
      </c>
      <c r="I53" s="34" t="s">
        <v>2574</v>
      </c>
    </row>
    <row r="54" spans="1:9" s="34" customFormat="1" x14ac:dyDescent="0.45">
      <c r="A54" s="34">
        <v>3</v>
      </c>
      <c r="B54" s="34" t="s">
        <v>1730</v>
      </c>
      <c r="G54" s="34" t="s">
        <v>2578</v>
      </c>
      <c r="H54" s="34" t="s">
        <v>2577</v>
      </c>
      <c r="I54" s="34" t="s">
        <v>2574</v>
      </c>
    </row>
    <row r="55" spans="1:9" s="34" customFormat="1" x14ac:dyDescent="0.45">
      <c r="A55" s="34">
        <v>4</v>
      </c>
      <c r="B55" s="34" t="s">
        <v>2579</v>
      </c>
      <c r="G55" s="34" t="s">
        <v>2580</v>
      </c>
      <c r="H55" s="34" t="s">
        <v>2581</v>
      </c>
      <c r="I55" s="34" t="s">
        <v>2574</v>
      </c>
    </row>
    <row r="56" spans="1:9" s="34" customFormat="1" x14ac:dyDescent="0.45">
      <c r="A56" s="34">
        <v>5</v>
      </c>
      <c r="B56" s="34" t="s">
        <v>2582</v>
      </c>
      <c r="G56" s="34" t="s">
        <v>2583</v>
      </c>
      <c r="H56" s="34" t="s">
        <v>2581</v>
      </c>
      <c r="I56" s="34" t="s">
        <v>2574</v>
      </c>
    </row>
    <row r="57" spans="1:9" s="34" customFormat="1" x14ac:dyDescent="0.45">
      <c r="A57" s="34">
        <v>6</v>
      </c>
      <c r="B57" s="34" t="s">
        <v>2410</v>
      </c>
      <c r="G57" s="34" t="s">
        <v>2584</v>
      </c>
      <c r="H57" s="34" t="s">
        <v>2585</v>
      </c>
      <c r="I57" s="34" t="s">
        <v>2574</v>
      </c>
    </row>
    <row r="58" spans="1:9" s="34" customFormat="1" x14ac:dyDescent="0.45">
      <c r="A58" s="34">
        <v>7</v>
      </c>
      <c r="B58" s="34" t="s">
        <v>2411</v>
      </c>
      <c r="G58" s="34" t="s">
        <v>2586</v>
      </c>
      <c r="H58" s="34" t="s">
        <v>2585</v>
      </c>
      <c r="I58" s="34" t="s">
        <v>2574</v>
      </c>
    </row>
    <row r="59" spans="1:9" s="34" customFormat="1" x14ac:dyDescent="0.45">
      <c r="A59" s="34">
        <v>8</v>
      </c>
      <c r="B59" s="34" t="s">
        <v>2587</v>
      </c>
      <c r="G59" s="34" t="s">
        <v>2588</v>
      </c>
      <c r="H59" s="34" t="s">
        <v>2585</v>
      </c>
      <c r="I59" s="34" t="s">
        <v>2574</v>
      </c>
    </row>
    <row r="60" spans="1:9" s="34" customFormat="1" x14ac:dyDescent="0.45">
      <c r="A60" s="34">
        <v>9</v>
      </c>
      <c r="B60" s="34" t="s">
        <v>1925</v>
      </c>
      <c r="G60" s="34" t="s">
        <v>2589</v>
      </c>
      <c r="H60" s="34" t="s">
        <v>2350</v>
      </c>
      <c r="I60" s="34" t="s">
        <v>2590</v>
      </c>
    </row>
    <row r="61" spans="1:9" s="34" customFormat="1" x14ac:dyDescent="0.45">
      <c r="G61" s="34" t="s">
        <v>2591</v>
      </c>
      <c r="H61" s="34" t="s">
        <v>2350</v>
      </c>
      <c r="I61" s="34" t="s">
        <v>2592</v>
      </c>
    </row>
    <row r="62" spans="1:9" s="34" customFormat="1" x14ac:dyDescent="0.45">
      <c r="A62" s="29" t="s">
        <v>3017</v>
      </c>
      <c r="B62" s="29"/>
      <c r="G62" s="34" t="s">
        <v>2593</v>
      </c>
      <c r="H62" s="34" t="s">
        <v>2350</v>
      </c>
      <c r="I62" s="34" t="s">
        <v>2594</v>
      </c>
    </row>
    <row r="63" spans="1:9" s="34" customFormat="1" x14ac:dyDescent="0.45">
      <c r="B63" s="34" t="s">
        <v>2574</v>
      </c>
      <c r="G63" s="34" t="s">
        <v>2595</v>
      </c>
      <c r="H63" s="34" t="s">
        <v>2350</v>
      </c>
      <c r="I63" s="34" t="s">
        <v>2596</v>
      </c>
    </row>
    <row r="64" spans="1:9" s="34" customFormat="1" x14ac:dyDescent="0.45">
      <c r="B64" s="34" t="s">
        <v>3015</v>
      </c>
      <c r="G64" s="34" t="s">
        <v>2597</v>
      </c>
      <c r="H64" s="34" t="s">
        <v>2350</v>
      </c>
      <c r="I64" s="34" t="s">
        <v>2598</v>
      </c>
    </row>
    <row r="65" spans="2:9" s="34" customFormat="1" x14ac:dyDescent="0.45">
      <c r="B65" s="34" t="s">
        <v>3016</v>
      </c>
      <c r="G65" s="34" t="s">
        <v>2599</v>
      </c>
      <c r="H65" s="34" t="s">
        <v>2356</v>
      </c>
      <c r="I65" s="34" t="s">
        <v>2590</v>
      </c>
    </row>
    <row r="66" spans="2:9" s="34" customFormat="1" x14ac:dyDescent="0.45">
      <c r="B66" s="34" t="s">
        <v>3010</v>
      </c>
      <c r="G66" s="34" t="s">
        <v>2600</v>
      </c>
      <c r="H66" s="34" t="s">
        <v>2356</v>
      </c>
      <c r="I66" s="34" t="s">
        <v>2592</v>
      </c>
    </row>
    <row r="67" spans="2:9" s="34" customFormat="1" x14ac:dyDescent="0.45">
      <c r="B67" s="34" t="s">
        <v>3011</v>
      </c>
      <c r="G67" s="34" t="s">
        <v>2601</v>
      </c>
      <c r="H67" s="34" t="s">
        <v>2356</v>
      </c>
      <c r="I67" s="34" t="s">
        <v>2594</v>
      </c>
    </row>
    <row r="68" spans="2:9" s="34" customFormat="1" x14ac:dyDescent="0.45">
      <c r="B68" s="34" t="s">
        <v>3012</v>
      </c>
      <c r="G68" s="34" t="s">
        <v>2602</v>
      </c>
      <c r="H68" s="34" t="s">
        <v>2356</v>
      </c>
      <c r="I68" s="34" t="s">
        <v>2596</v>
      </c>
    </row>
    <row r="69" spans="2:9" s="34" customFormat="1" x14ac:dyDescent="0.45">
      <c r="B69" s="34" t="s">
        <v>3013</v>
      </c>
      <c r="G69" s="34" t="s">
        <v>2603</v>
      </c>
      <c r="H69" s="34" t="s">
        <v>2356</v>
      </c>
      <c r="I69" s="34" t="s">
        <v>2598</v>
      </c>
    </row>
    <row r="70" spans="2:9" s="34" customFormat="1" x14ac:dyDescent="0.45">
      <c r="B70" s="34" t="s">
        <v>3014</v>
      </c>
      <c r="G70" s="34" t="s">
        <v>2604</v>
      </c>
      <c r="H70" s="34" t="s">
        <v>2605</v>
      </c>
      <c r="I70" s="34" t="s">
        <v>2574</v>
      </c>
    </row>
    <row r="71" spans="2:9" s="34" customFormat="1" x14ac:dyDescent="0.45">
      <c r="G71" s="34" t="s">
        <v>2606</v>
      </c>
      <c r="H71" s="34" t="s">
        <v>2607</v>
      </c>
      <c r="I71" s="34" t="s">
        <v>2574</v>
      </c>
    </row>
    <row r="72" spans="2:9" s="34" customFormat="1" x14ac:dyDescent="0.45"/>
    <row r="73" spans="2:9" s="34" customFormat="1" x14ac:dyDescent="0.45"/>
    <row r="74" spans="2:9" s="34" customFormat="1" x14ac:dyDescent="0.45"/>
    <row r="75" spans="2:9" s="34" customFormat="1" x14ac:dyDescent="0.45"/>
    <row r="76" spans="2:9" s="34" customFormat="1" x14ac:dyDescent="0.45"/>
    <row r="77" spans="2:9" s="34" customFormat="1" x14ac:dyDescent="0.45"/>
    <row r="78" spans="2:9" s="34" customFormat="1" x14ac:dyDescent="0.45"/>
    <row r="79" spans="2:9" s="34" customFormat="1" x14ac:dyDescent="0.45"/>
    <row r="80" spans="2:9" s="34" customFormat="1" x14ac:dyDescent="0.45"/>
  </sheetData>
  <hyperlinks>
    <hyperlink ref="A1" location="'Main menu'!A1" display="'Main menu'!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R150"/>
  <sheetViews>
    <sheetView topLeftCell="A2" workbookViewId="0">
      <selection activeCell="D38" sqref="D38"/>
    </sheetView>
  </sheetViews>
  <sheetFormatPr defaultRowHeight="14.25" x14ac:dyDescent="0.45"/>
  <cols>
    <col min="1" max="1" width="13.265625" customWidth="1"/>
    <col min="2" max="2" width="34.86328125" customWidth="1"/>
    <col min="3" max="3" width="13.73046875" customWidth="1"/>
    <col min="4" max="4" width="17.59765625" customWidth="1"/>
    <col min="5" max="5" width="24.265625" customWidth="1"/>
    <col min="7" max="7" width="23.1328125" customWidth="1"/>
    <col min="8" max="8" width="46.73046875" customWidth="1"/>
  </cols>
  <sheetData>
    <row r="1" spans="1:17" x14ac:dyDescent="0.45">
      <c r="A1" s="22" t="s">
        <v>1914</v>
      </c>
    </row>
    <row r="3" spans="1:17" s="24" customFormat="1" x14ac:dyDescent="0.45">
      <c r="A3" s="24" t="s">
        <v>1983</v>
      </c>
    </row>
    <row r="4" spans="1:17" x14ac:dyDescent="0.45">
      <c r="A4" t="s">
        <v>1951</v>
      </c>
      <c r="B4" t="s">
        <v>1952</v>
      </c>
    </row>
    <row r="6" spans="1:17" x14ac:dyDescent="0.45">
      <c r="A6" t="s">
        <v>1980</v>
      </c>
    </row>
    <row r="9" spans="1:17" s="34" customFormat="1" x14ac:dyDescent="0.45">
      <c r="A9" s="29" t="s">
        <v>2609</v>
      </c>
      <c r="G9" s="29" t="s">
        <v>1988</v>
      </c>
      <c r="H9" s="34" t="s">
        <v>2610</v>
      </c>
      <c r="J9" s="29" t="s">
        <v>1990</v>
      </c>
      <c r="K9" s="34" t="s">
        <v>2611</v>
      </c>
      <c r="M9" s="29" t="s">
        <v>1992</v>
      </c>
      <c r="N9" s="34" t="s">
        <v>2612</v>
      </c>
      <c r="P9" s="29" t="s">
        <v>1994</v>
      </c>
      <c r="Q9" s="34" t="s">
        <v>2613</v>
      </c>
    </row>
    <row r="10" spans="1:17" s="34" customFormat="1" x14ac:dyDescent="0.45">
      <c r="A10" s="40" t="s">
        <v>1996</v>
      </c>
      <c r="B10" s="40" t="s">
        <v>1997</v>
      </c>
      <c r="C10" s="40" t="s">
        <v>1998</v>
      </c>
      <c r="D10" s="40" t="s">
        <v>2213</v>
      </c>
      <c r="E10" s="40" t="s">
        <v>2214</v>
      </c>
      <c r="F10" s="29"/>
      <c r="G10" s="40" t="s">
        <v>1996</v>
      </c>
      <c r="H10" s="40" t="s">
        <v>2001</v>
      </c>
      <c r="J10" s="40" t="s">
        <v>1996</v>
      </c>
      <c r="K10" s="40" t="s">
        <v>2001</v>
      </c>
      <c r="M10" s="40" t="s">
        <v>1996</v>
      </c>
      <c r="N10" s="40" t="s">
        <v>2001</v>
      </c>
      <c r="P10" s="40" t="s">
        <v>1996</v>
      </c>
      <c r="Q10" s="40" t="s">
        <v>2001</v>
      </c>
    </row>
    <row r="11" spans="1:17" s="34" customFormat="1" x14ac:dyDescent="0.45">
      <c r="A11" s="51" t="s">
        <v>2004</v>
      </c>
      <c r="B11" s="51" t="s">
        <v>2997</v>
      </c>
      <c r="C11" s="51" t="s">
        <v>2004</v>
      </c>
      <c r="D11" s="48" t="s">
        <v>3025</v>
      </c>
      <c r="E11" s="51" t="s">
        <v>2006</v>
      </c>
      <c r="F11" s="29"/>
      <c r="G11" s="40"/>
      <c r="H11" s="40"/>
      <c r="J11" s="40"/>
      <c r="K11" s="40"/>
      <c r="M11" s="40"/>
      <c r="N11" s="40"/>
      <c r="P11" s="40"/>
      <c r="Q11" s="40"/>
    </row>
    <row r="12" spans="1:17" s="34" customFormat="1" x14ac:dyDescent="0.45">
      <c r="A12" s="48" t="s">
        <v>3020</v>
      </c>
      <c r="B12" s="51" t="s">
        <v>2997</v>
      </c>
      <c r="C12" s="51" t="s">
        <v>2004</v>
      </c>
      <c r="D12" s="48" t="s">
        <v>3025</v>
      </c>
      <c r="E12" s="51" t="s">
        <v>2006</v>
      </c>
      <c r="F12" s="29"/>
      <c r="G12" s="40"/>
      <c r="H12" s="40"/>
      <c r="J12" s="40"/>
      <c r="K12" s="40"/>
      <c r="M12" s="40"/>
      <c r="N12" s="40"/>
      <c r="P12" s="40"/>
      <c r="Q12" s="40"/>
    </row>
    <row r="13" spans="1:17" s="34" customFormat="1" x14ac:dyDescent="0.45">
      <c r="A13" s="32" t="s">
        <v>2002</v>
      </c>
      <c r="B13" s="32" t="s">
        <v>2003</v>
      </c>
      <c r="C13" s="33" t="s">
        <v>2004</v>
      </c>
      <c r="D13" s="33" t="s">
        <v>2005</v>
      </c>
      <c r="E13" s="33" t="s">
        <v>2006</v>
      </c>
      <c r="G13" s="32" t="s">
        <v>2007</v>
      </c>
      <c r="H13" s="32" t="s">
        <v>2066</v>
      </c>
      <c r="J13" s="32" t="s">
        <v>2007</v>
      </c>
      <c r="K13" s="32" t="s">
        <v>2066</v>
      </c>
      <c r="M13" s="32" t="s">
        <v>2009</v>
      </c>
      <c r="N13" s="32" t="s">
        <v>2066</v>
      </c>
      <c r="P13" s="32" t="s">
        <v>2010</v>
      </c>
      <c r="Q13" s="32" t="s">
        <v>2066</v>
      </c>
    </row>
    <row r="14" spans="1:17" s="34" customFormat="1" x14ac:dyDescent="0.45">
      <c r="A14" s="32" t="s">
        <v>2216</v>
      </c>
      <c r="B14" s="32" t="s">
        <v>2217</v>
      </c>
      <c r="C14" s="33" t="s">
        <v>2004</v>
      </c>
      <c r="D14" s="33" t="s">
        <v>2005</v>
      </c>
      <c r="E14" s="33" t="s">
        <v>2006</v>
      </c>
      <c r="G14" s="32" t="s">
        <v>2218</v>
      </c>
      <c r="H14" s="32" t="s">
        <v>2066</v>
      </c>
      <c r="J14" s="32" t="s">
        <v>2218</v>
      </c>
      <c r="K14" s="32" t="s">
        <v>2066</v>
      </c>
      <c r="M14" s="32" t="s">
        <v>2219</v>
      </c>
      <c r="N14" s="32" t="s">
        <v>2066</v>
      </c>
      <c r="P14" s="32" t="s">
        <v>2220</v>
      </c>
      <c r="Q14" s="32" t="s">
        <v>2066</v>
      </c>
    </row>
    <row r="15" spans="1:17" s="34" customFormat="1" x14ac:dyDescent="0.45">
      <c r="A15" s="32" t="s">
        <v>2422</v>
      </c>
      <c r="B15" s="32" t="s">
        <v>2423</v>
      </c>
      <c r="C15" s="32" t="s">
        <v>2004</v>
      </c>
      <c r="D15" s="33" t="s">
        <v>2005</v>
      </c>
      <c r="E15" s="33" t="s">
        <v>2006</v>
      </c>
      <c r="G15" s="32" t="s">
        <v>2422</v>
      </c>
      <c r="H15" s="32" t="s">
        <v>2424</v>
      </c>
      <c r="J15" s="32" t="s">
        <v>2425</v>
      </c>
      <c r="K15" s="32" t="s">
        <v>2066</v>
      </c>
      <c r="M15" s="32" t="s">
        <v>2422</v>
      </c>
      <c r="N15" s="32" t="s">
        <v>2424</v>
      </c>
      <c r="P15" s="32" t="s">
        <v>2422</v>
      </c>
      <c r="Q15" s="32" t="s">
        <v>2066</v>
      </c>
    </row>
    <row r="16" spans="1:17" s="34" customFormat="1" x14ac:dyDescent="0.45">
      <c r="A16" s="32" t="s">
        <v>2504</v>
      </c>
      <c r="B16" s="32" t="s">
        <v>2505</v>
      </c>
      <c r="C16" s="32" t="s">
        <v>2004</v>
      </c>
      <c r="D16" s="33" t="s">
        <v>2005</v>
      </c>
      <c r="E16" s="33" t="s">
        <v>2006</v>
      </c>
      <c r="G16" s="32" t="s">
        <v>2023</v>
      </c>
      <c r="H16" s="32" t="s">
        <v>2437</v>
      </c>
      <c r="J16" s="32" t="s">
        <v>2023</v>
      </c>
      <c r="K16" s="32" t="s">
        <v>2437</v>
      </c>
      <c r="M16" s="32" t="s">
        <v>2023</v>
      </c>
      <c r="N16" s="32" t="s">
        <v>2437</v>
      </c>
      <c r="P16" s="32" t="s">
        <v>2023</v>
      </c>
      <c r="Q16" s="32" t="s">
        <v>2437</v>
      </c>
    </row>
    <row r="17" spans="1:17" s="34" customFormat="1" x14ac:dyDescent="0.45">
      <c r="A17" s="32" t="s">
        <v>2614</v>
      </c>
      <c r="B17" s="32" t="s">
        <v>2615</v>
      </c>
      <c r="C17" s="32" t="s">
        <v>2004</v>
      </c>
      <c r="D17" s="33" t="s">
        <v>2005</v>
      </c>
      <c r="E17" s="33" t="s">
        <v>2006</v>
      </c>
      <c r="G17" s="32" t="s">
        <v>2023</v>
      </c>
      <c r="H17" s="32" t="s">
        <v>2437</v>
      </c>
      <c r="J17" s="32" t="s">
        <v>2023</v>
      </c>
      <c r="K17" s="32" t="s">
        <v>2437</v>
      </c>
      <c r="M17" s="32" t="s">
        <v>2023</v>
      </c>
      <c r="N17" s="32" t="s">
        <v>2437</v>
      </c>
      <c r="P17" s="32" t="s">
        <v>2023</v>
      </c>
      <c r="Q17" s="32" t="s">
        <v>2437</v>
      </c>
    </row>
    <row r="18" spans="1:17" s="34" customFormat="1" x14ac:dyDescent="0.45">
      <c r="A18" s="32" t="s">
        <v>2616</v>
      </c>
      <c r="B18" s="32" t="s">
        <v>2617</v>
      </c>
      <c r="C18" s="32" t="s">
        <v>2004</v>
      </c>
      <c r="D18" s="33" t="s">
        <v>2005</v>
      </c>
      <c r="E18" s="33" t="s">
        <v>2006</v>
      </c>
      <c r="G18" s="32" t="s">
        <v>2023</v>
      </c>
      <c r="H18" s="32" t="s">
        <v>2437</v>
      </c>
      <c r="J18" s="32" t="s">
        <v>2023</v>
      </c>
      <c r="K18" s="32" t="s">
        <v>2437</v>
      </c>
      <c r="M18" s="32" t="s">
        <v>2023</v>
      </c>
      <c r="N18" s="32" t="s">
        <v>2437</v>
      </c>
      <c r="P18" s="32" t="s">
        <v>2023</v>
      </c>
      <c r="Q18" s="32" t="s">
        <v>2437</v>
      </c>
    </row>
    <row r="19" spans="1:17" s="34" customFormat="1" x14ac:dyDescent="0.45">
      <c r="A19" s="56" t="s">
        <v>2618</v>
      </c>
      <c r="B19" s="56" t="s">
        <v>2619</v>
      </c>
      <c r="C19" s="56" t="s">
        <v>2004</v>
      </c>
      <c r="D19" s="57" t="s">
        <v>2005</v>
      </c>
      <c r="E19" s="57" t="s">
        <v>2006</v>
      </c>
      <c r="G19" s="32" t="s">
        <v>2620</v>
      </c>
      <c r="H19" s="32" t="s">
        <v>2066</v>
      </c>
      <c r="J19" s="32" t="s">
        <v>2621</v>
      </c>
      <c r="K19" s="32" t="s">
        <v>2066</v>
      </c>
      <c r="M19" s="32" t="s">
        <v>2622</v>
      </c>
      <c r="N19" s="32" t="s">
        <v>2066</v>
      </c>
      <c r="P19" s="32" t="s">
        <v>2623</v>
      </c>
      <c r="Q19" s="32" t="s">
        <v>2066</v>
      </c>
    </row>
    <row r="20" spans="1:17" s="34" customFormat="1" x14ac:dyDescent="0.45">
      <c r="A20" s="58" t="s">
        <v>2624</v>
      </c>
      <c r="B20" s="58" t="s">
        <v>2625</v>
      </c>
      <c r="C20" s="58" t="s">
        <v>2051</v>
      </c>
      <c r="D20" s="59" t="s">
        <v>2005</v>
      </c>
      <c r="E20" s="59" t="s">
        <v>2436</v>
      </c>
      <c r="G20" s="32" t="s">
        <v>2626</v>
      </c>
      <c r="H20" s="32" t="s">
        <v>2046</v>
      </c>
      <c r="J20" s="32" t="s">
        <v>2626</v>
      </c>
      <c r="K20" s="32" t="s">
        <v>2046</v>
      </c>
      <c r="M20" s="32" t="s">
        <v>2627</v>
      </c>
      <c r="N20" s="32" t="s">
        <v>2046</v>
      </c>
      <c r="P20" s="32" t="s">
        <v>2626</v>
      </c>
      <c r="Q20" s="32" t="s">
        <v>2046</v>
      </c>
    </row>
    <row r="21" spans="1:17" s="34" customFormat="1" x14ac:dyDescent="0.45">
      <c r="A21" s="58" t="s">
        <v>2628</v>
      </c>
      <c r="B21" s="58" t="s">
        <v>2629</v>
      </c>
      <c r="C21" s="58" t="s">
        <v>2051</v>
      </c>
      <c r="D21" s="59" t="s">
        <v>2005</v>
      </c>
      <c r="E21" s="59" t="s">
        <v>2436</v>
      </c>
      <c r="G21" s="32" t="s">
        <v>2630</v>
      </c>
      <c r="H21" s="32" t="s">
        <v>2046</v>
      </c>
      <c r="J21" s="32" t="s">
        <v>2630</v>
      </c>
      <c r="K21" s="32" t="s">
        <v>2046</v>
      </c>
      <c r="M21" s="32" t="s">
        <v>2631</v>
      </c>
      <c r="N21" s="32" t="s">
        <v>2046</v>
      </c>
      <c r="P21" s="32" t="s">
        <v>2630</v>
      </c>
      <c r="Q21" s="32" t="s">
        <v>2046</v>
      </c>
    </row>
    <row r="22" spans="1:17" s="34" customFormat="1" x14ac:dyDescent="0.45">
      <c r="A22" s="58" t="s">
        <v>2632</v>
      </c>
      <c r="B22" s="58" t="s">
        <v>2633</v>
      </c>
      <c r="C22" s="58" t="s">
        <v>2051</v>
      </c>
      <c r="D22" s="59" t="s">
        <v>2005</v>
      </c>
      <c r="E22" s="59" t="s">
        <v>2436</v>
      </c>
      <c r="G22" s="32" t="s">
        <v>2023</v>
      </c>
      <c r="H22" s="32" t="s">
        <v>2437</v>
      </c>
      <c r="J22" s="32" t="s">
        <v>2023</v>
      </c>
      <c r="K22" s="32" t="s">
        <v>2437</v>
      </c>
      <c r="M22" s="32" t="s">
        <v>2023</v>
      </c>
      <c r="N22" s="32" t="s">
        <v>2437</v>
      </c>
      <c r="P22" s="32" t="s">
        <v>2023</v>
      </c>
      <c r="Q22" s="32" t="s">
        <v>2437</v>
      </c>
    </row>
    <row r="23" spans="1:17" s="34" customFormat="1" x14ac:dyDescent="0.45">
      <c r="A23" s="58" t="s">
        <v>2634</v>
      </c>
      <c r="B23" s="58" t="s">
        <v>2635</v>
      </c>
      <c r="C23" s="58" t="s">
        <v>2051</v>
      </c>
      <c r="D23" s="59" t="s">
        <v>2005</v>
      </c>
      <c r="E23" s="59" t="s">
        <v>2436</v>
      </c>
      <c r="G23" s="32" t="s">
        <v>2023</v>
      </c>
      <c r="H23" s="32" t="s">
        <v>2437</v>
      </c>
      <c r="J23" s="32" t="s">
        <v>2023</v>
      </c>
      <c r="K23" s="32" t="s">
        <v>2437</v>
      </c>
      <c r="M23" s="32" t="s">
        <v>2023</v>
      </c>
      <c r="N23" s="32" t="s">
        <v>2437</v>
      </c>
      <c r="P23" s="32" t="s">
        <v>2023</v>
      </c>
      <c r="Q23" s="32" t="s">
        <v>2437</v>
      </c>
    </row>
    <row r="24" spans="1:17" s="34" customFormat="1" x14ac:dyDescent="0.45">
      <c r="A24" s="58" t="s">
        <v>2636</v>
      </c>
      <c r="B24" s="58" t="s">
        <v>2637</v>
      </c>
      <c r="C24" s="58" t="s">
        <v>2004</v>
      </c>
      <c r="D24" s="59" t="s">
        <v>2005</v>
      </c>
      <c r="E24" s="59" t="s">
        <v>2436</v>
      </c>
      <c r="G24" s="32" t="s">
        <v>2638</v>
      </c>
      <c r="H24" s="32" t="s">
        <v>2639</v>
      </c>
      <c r="J24" s="32" t="s">
        <v>2638</v>
      </c>
      <c r="K24" s="32" t="s">
        <v>2639</v>
      </c>
      <c r="M24" s="32" t="s">
        <v>2638</v>
      </c>
      <c r="N24" s="32" t="s">
        <v>2066</v>
      </c>
      <c r="P24" s="32" t="s">
        <v>2640</v>
      </c>
      <c r="Q24" s="32" t="s">
        <v>2066</v>
      </c>
    </row>
    <row r="25" spans="1:17" s="34" customFormat="1" x14ac:dyDescent="0.45">
      <c r="A25" s="58" t="s">
        <v>2641</v>
      </c>
      <c r="B25" s="58" t="s">
        <v>2642</v>
      </c>
      <c r="C25" s="58" t="s">
        <v>2004</v>
      </c>
      <c r="D25" s="58" t="s">
        <v>2008</v>
      </c>
      <c r="E25" s="58" t="s">
        <v>2539</v>
      </c>
      <c r="G25" s="32"/>
      <c r="H25" s="32"/>
      <c r="J25" s="32"/>
      <c r="K25" s="32"/>
      <c r="M25" s="32"/>
      <c r="N25" s="32"/>
      <c r="P25" s="32"/>
      <c r="Q25" s="32"/>
    </row>
    <row r="26" spans="1:17" s="34" customFormat="1" x14ac:dyDescent="0.45">
      <c r="A26" s="58" t="s">
        <v>2643</v>
      </c>
      <c r="B26" s="58" t="s">
        <v>2644</v>
      </c>
      <c r="C26" s="58" t="s">
        <v>2004</v>
      </c>
      <c r="D26" s="59" t="s">
        <v>2005</v>
      </c>
      <c r="E26" s="59" t="s">
        <v>2436</v>
      </c>
      <c r="G26" s="32" t="s">
        <v>2645</v>
      </c>
      <c r="H26" s="32" t="s">
        <v>2646</v>
      </c>
      <c r="J26" s="32" t="s">
        <v>2645</v>
      </c>
      <c r="K26" s="32" t="s">
        <v>2646</v>
      </c>
      <c r="M26" s="32" t="s">
        <v>2645</v>
      </c>
      <c r="N26" s="32" t="s">
        <v>2066</v>
      </c>
      <c r="P26" s="32" t="s">
        <v>2647</v>
      </c>
      <c r="Q26" s="32" t="s">
        <v>2066</v>
      </c>
    </row>
    <row r="27" spans="1:17" s="34" customFormat="1" x14ac:dyDescent="0.45">
      <c r="A27" s="58" t="s">
        <v>2648</v>
      </c>
      <c r="B27" s="58" t="s">
        <v>2649</v>
      </c>
      <c r="C27" s="58" t="s">
        <v>2004</v>
      </c>
      <c r="D27" s="58" t="s">
        <v>2008</v>
      </c>
      <c r="E27" s="58" t="s">
        <v>2539</v>
      </c>
      <c r="G27" s="32"/>
      <c r="H27" s="32"/>
      <c r="J27" s="32"/>
      <c r="K27" s="32"/>
      <c r="M27" s="32"/>
      <c r="N27" s="32"/>
      <c r="P27" s="32"/>
      <c r="Q27" s="32"/>
    </row>
    <row r="28" spans="1:17" s="34" customFormat="1" x14ac:dyDescent="0.45">
      <c r="A28" s="58" t="s">
        <v>2650</v>
      </c>
      <c r="B28" s="58" t="s">
        <v>2651</v>
      </c>
      <c r="C28" s="58" t="s">
        <v>2051</v>
      </c>
      <c r="D28" s="59" t="s">
        <v>2005</v>
      </c>
      <c r="E28" s="59" t="s">
        <v>2436</v>
      </c>
      <c r="G28" s="32" t="s">
        <v>2652</v>
      </c>
      <c r="H28" s="32" t="s">
        <v>2046</v>
      </c>
      <c r="J28" s="32" t="s">
        <v>2650</v>
      </c>
      <c r="K28" s="32" t="s">
        <v>2046</v>
      </c>
      <c r="M28" s="32" t="s">
        <v>2653</v>
      </c>
      <c r="N28" s="32" t="s">
        <v>2046</v>
      </c>
      <c r="P28" s="32" t="s">
        <v>2654</v>
      </c>
      <c r="Q28" s="32" t="s">
        <v>2046</v>
      </c>
    </row>
    <row r="29" spans="1:17" s="34" customFormat="1" x14ac:dyDescent="0.45">
      <c r="A29" s="58" t="s">
        <v>2655</v>
      </c>
      <c r="B29" s="58" t="s">
        <v>2656</v>
      </c>
      <c r="C29" s="58" t="s">
        <v>2051</v>
      </c>
      <c r="D29" s="58" t="s">
        <v>2005</v>
      </c>
      <c r="E29" s="58" t="s">
        <v>2436</v>
      </c>
      <c r="G29" s="32" t="s">
        <v>2652</v>
      </c>
      <c r="H29" s="32" t="s">
        <v>2046</v>
      </c>
      <c r="J29" s="32" t="s">
        <v>2650</v>
      </c>
      <c r="K29" s="32" t="s">
        <v>2046</v>
      </c>
      <c r="M29" s="32" t="s">
        <v>2653</v>
      </c>
      <c r="N29" s="32" t="s">
        <v>2046</v>
      </c>
      <c r="P29" s="32" t="s">
        <v>2654</v>
      </c>
      <c r="Q29" s="32" t="s">
        <v>2046</v>
      </c>
    </row>
    <row r="30" spans="1:17" s="34" customFormat="1" x14ac:dyDescent="0.45">
      <c r="A30" s="58" t="s">
        <v>2657</v>
      </c>
      <c r="B30" s="58" t="s">
        <v>2658</v>
      </c>
      <c r="C30" s="58" t="s">
        <v>2051</v>
      </c>
      <c r="D30" s="59" t="s">
        <v>2005</v>
      </c>
      <c r="E30" s="59" t="s">
        <v>2436</v>
      </c>
      <c r="G30" s="32" t="s">
        <v>2650</v>
      </c>
      <c r="H30" s="32" t="s">
        <v>2046</v>
      </c>
      <c r="J30" s="32" t="s">
        <v>2650</v>
      </c>
      <c r="K30" s="32" t="s">
        <v>2046</v>
      </c>
      <c r="M30" s="32" t="s">
        <v>2659</v>
      </c>
      <c r="N30" s="32" t="s">
        <v>2046</v>
      </c>
      <c r="P30" s="32" t="s">
        <v>2660</v>
      </c>
      <c r="Q30" s="32" t="s">
        <v>2066</v>
      </c>
    </row>
    <row r="31" spans="1:17" s="34" customFormat="1" x14ac:dyDescent="0.45">
      <c r="A31" s="58" t="s">
        <v>2661</v>
      </c>
      <c r="B31" s="58" t="s">
        <v>2662</v>
      </c>
      <c r="C31" s="58" t="s">
        <v>2517</v>
      </c>
      <c r="D31" s="59" t="s">
        <v>2518</v>
      </c>
      <c r="E31" s="59" t="s">
        <v>2519</v>
      </c>
      <c r="G31" s="32" t="s">
        <v>2663</v>
      </c>
      <c r="H31" s="32" t="s">
        <v>2066</v>
      </c>
      <c r="J31" s="32" t="s">
        <v>2664</v>
      </c>
      <c r="K31" s="32" t="s">
        <v>2066</v>
      </c>
      <c r="M31" s="32" t="s">
        <v>2665</v>
      </c>
      <c r="N31" s="32" t="s">
        <v>2066</v>
      </c>
      <c r="P31" s="32" t="s">
        <v>2666</v>
      </c>
      <c r="Q31" s="32" t="s">
        <v>2066</v>
      </c>
    </row>
    <row r="32" spans="1:17" s="34" customFormat="1" x14ac:dyDescent="0.45">
      <c r="A32" s="58" t="s">
        <v>2667</v>
      </c>
      <c r="B32" s="58" t="s">
        <v>2668</v>
      </c>
      <c r="C32" s="58" t="s">
        <v>2517</v>
      </c>
      <c r="D32" s="59" t="s">
        <v>2518</v>
      </c>
      <c r="E32" s="59" t="s">
        <v>2519</v>
      </c>
      <c r="G32" s="32" t="s">
        <v>2669</v>
      </c>
      <c r="H32" s="32" t="s">
        <v>2066</v>
      </c>
      <c r="J32" s="32" t="s">
        <v>2670</v>
      </c>
      <c r="K32" s="32" t="s">
        <v>2066</v>
      </c>
      <c r="M32" s="32" t="s">
        <v>2671</v>
      </c>
      <c r="N32" s="32" t="s">
        <v>2066</v>
      </c>
      <c r="P32" s="32" t="s">
        <v>2672</v>
      </c>
      <c r="Q32" s="32" t="s">
        <v>2066</v>
      </c>
    </row>
    <row r="33" spans="1:17" s="34" customFormat="1" x14ac:dyDescent="0.45">
      <c r="A33" s="58" t="s">
        <v>2673</v>
      </c>
      <c r="B33" s="58" t="s">
        <v>2674</v>
      </c>
      <c r="C33" s="58" t="s">
        <v>2517</v>
      </c>
      <c r="D33" s="59" t="s">
        <v>2675</v>
      </c>
      <c r="E33" s="59" t="s">
        <v>2519</v>
      </c>
      <c r="G33" s="32" t="s">
        <v>2023</v>
      </c>
      <c r="H33" s="32" t="s">
        <v>2676</v>
      </c>
      <c r="J33" s="32" t="s">
        <v>2023</v>
      </c>
      <c r="K33" s="32" t="s">
        <v>2676</v>
      </c>
      <c r="M33" s="32" t="s">
        <v>2023</v>
      </c>
      <c r="N33" s="32" t="s">
        <v>2676</v>
      </c>
      <c r="P33" s="32" t="s">
        <v>2023</v>
      </c>
      <c r="Q33" s="32" t="s">
        <v>2676</v>
      </c>
    </row>
    <row r="34" spans="1:17" s="34" customFormat="1" x14ac:dyDescent="0.45">
      <c r="A34" s="58" t="s">
        <v>2677</v>
      </c>
      <c r="B34" s="58" t="s">
        <v>2678</v>
      </c>
      <c r="C34" s="58" t="s">
        <v>2072</v>
      </c>
      <c r="D34" s="58" t="s">
        <v>2008</v>
      </c>
      <c r="E34" s="59" t="s">
        <v>2252</v>
      </c>
      <c r="G34" s="32" t="s">
        <v>2023</v>
      </c>
      <c r="H34" s="32" t="s">
        <v>2676</v>
      </c>
      <c r="J34" s="32" t="s">
        <v>2023</v>
      </c>
      <c r="K34" s="32" t="s">
        <v>2676</v>
      </c>
      <c r="M34" s="32" t="s">
        <v>2023</v>
      </c>
      <c r="N34" s="32" t="s">
        <v>2676</v>
      </c>
      <c r="P34" s="32" t="s">
        <v>2023</v>
      </c>
      <c r="Q34" s="32" t="s">
        <v>2676</v>
      </c>
    </row>
    <row r="35" spans="1:17" s="34" customFormat="1" x14ac:dyDescent="0.45">
      <c r="A35" s="58" t="s">
        <v>2679</v>
      </c>
      <c r="B35" s="58" t="s">
        <v>2678</v>
      </c>
      <c r="C35" s="58" t="s">
        <v>2072</v>
      </c>
      <c r="D35" s="58" t="s">
        <v>2008</v>
      </c>
      <c r="E35" s="59" t="s">
        <v>2252</v>
      </c>
      <c r="G35" s="32" t="s">
        <v>2023</v>
      </c>
      <c r="H35" s="32" t="s">
        <v>2676</v>
      </c>
      <c r="J35" s="32" t="s">
        <v>2023</v>
      </c>
      <c r="K35" s="32" t="s">
        <v>2676</v>
      </c>
      <c r="M35" s="32" t="s">
        <v>2023</v>
      </c>
      <c r="N35" s="32" t="s">
        <v>2676</v>
      </c>
      <c r="P35" s="32" t="s">
        <v>2023</v>
      </c>
      <c r="Q35" s="32" t="s">
        <v>2676</v>
      </c>
    </row>
    <row r="36" spans="1:17" s="34" customFormat="1" x14ac:dyDescent="0.45">
      <c r="A36" s="58" t="s">
        <v>2680</v>
      </c>
      <c r="B36" s="58" t="s">
        <v>2681</v>
      </c>
      <c r="C36" s="58" t="s">
        <v>2072</v>
      </c>
      <c r="D36" s="58" t="s">
        <v>2008</v>
      </c>
      <c r="E36" s="59" t="s">
        <v>2252</v>
      </c>
      <c r="G36" s="32" t="s">
        <v>2023</v>
      </c>
      <c r="H36" s="32" t="s">
        <v>2676</v>
      </c>
      <c r="J36" s="32" t="s">
        <v>2023</v>
      </c>
      <c r="K36" s="32" t="s">
        <v>2676</v>
      </c>
      <c r="M36" s="32" t="s">
        <v>2023</v>
      </c>
      <c r="N36" s="32" t="s">
        <v>2676</v>
      </c>
      <c r="P36" s="32" t="s">
        <v>2023</v>
      </c>
      <c r="Q36" s="32" t="s">
        <v>2676</v>
      </c>
    </row>
    <row r="37" spans="1:17" s="34" customFormat="1" x14ac:dyDescent="0.45">
      <c r="A37" s="48" t="s">
        <v>3021</v>
      </c>
      <c r="B37" s="48" t="s">
        <v>3022</v>
      </c>
      <c r="C37" s="48" t="s">
        <v>2072</v>
      </c>
      <c r="D37" s="48" t="s">
        <v>3025</v>
      </c>
      <c r="E37" s="49" t="s">
        <v>3023</v>
      </c>
      <c r="G37" s="32"/>
      <c r="H37" s="32"/>
      <c r="J37" s="32"/>
      <c r="K37" s="32"/>
      <c r="M37" s="32"/>
      <c r="N37" s="32"/>
      <c r="P37" s="32"/>
      <c r="Q37" s="32"/>
    </row>
    <row r="38" spans="1:17" s="34" customFormat="1" x14ac:dyDescent="0.45">
      <c r="A38" s="32" t="s">
        <v>2682</v>
      </c>
      <c r="B38" s="32" t="s">
        <v>2569</v>
      </c>
      <c r="C38" s="32" t="s">
        <v>2072</v>
      </c>
      <c r="D38" s="33" t="s">
        <v>2073</v>
      </c>
      <c r="E38" s="33" t="s">
        <v>2074</v>
      </c>
      <c r="G38" s="32" t="s">
        <v>2075</v>
      </c>
      <c r="H38" s="32" t="s">
        <v>2066</v>
      </c>
      <c r="J38" s="32" t="s">
        <v>2076</v>
      </c>
      <c r="K38" s="32" t="s">
        <v>2319</v>
      </c>
      <c r="M38" s="32" t="s">
        <v>2077</v>
      </c>
      <c r="N38" s="32" t="s">
        <v>2319</v>
      </c>
      <c r="P38" s="32" t="s">
        <v>2078</v>
      </c>
      <c r="Q38" s="32" t="s">
        <v>2444</v>
      </c>
    </row>
    <row r="39" spans="1:17" s="34" customFormat="1" x14ac:dyDescent="0.45">
      <c r="A39" s="46"/>
      <c r="B39" s="46"/>
      <c r="C39" s="46"/>
      <c r="D39" s="35" t="s">
        <v>2085</v>
      </c>
      <c r="E39" s="35"/>
      <c r="G39" s="46"/>
      <c r="H39" s="46"/>
      <c r="J39" s="46"/>
      <c r="K39" s="46"/>
      <c r="M39" s="46"/>
      <c r="N39" s="46"/>
      <c r="P39" s="46"/>
      <c r="Q39" s="46"/>
    </row>
    <row r="40" spans="1:17" s="34" customFormat="1" x14ac:dyDescent="0.45">
      <c r="A40" s="64" t="s">
        <v>3001</v>
      </c>
      <c r="B40" s="64" t="s">
        <v>3002</v>
      </c>
      <c r="D40" s="35"/>
      <c r="E40" s="35"/>
      <c r="G40" s="46"/>
      <c r="H40" s="46"/>
      <c r="J40" s="46"/>
      <c r="K40" s="46"/>
      <c r="M40" s="46"/>
      <c r="N40" s="46"/>
      <c r="P40" s="46"/>
      <c r="Q40" s="46"/>
    </row>
    <row r="41" spans="1:17" s="34" customFormat="1" x14ac:dyDescent="0.45">
      <c r="B41" s="55" t="s">
        <v>3003</v>
      </c>
      <c r="C41" s="55"/>
      <c r="D41" s="35"/>
      <c r="E41" s="35"/>
      <c r="G41" s="46"/>
      <c r="H41" s="46"/>
      <c r="J41" s="46"/>
      <c r="K41" s="46"/>
      <c r="M41" s="46"/>
      <c r="N41" s="46"/>
      <c r="P41" s="46"/>
      <c r="Q41" s="46"/>
    </row>
    <row r="42" spans="1:17" s="34" customFormat="1" x14ac:dyDescent="0.45">
      <c r="B42" s="66" t="s">
        <v>3004</v>
      </c>
      <c r="C42" s="66"/>
      <c r="D42" s="35"/>
      <c r="E42" s="35"/>
      <c r="G42" s="46"/>
      <c r="H42" s="46"/>
      <c r="J42" s="46"/>
      <c r="K42" s="46"/>
      <c r="M42" s="46"/>
      <c r="N42" s="46"/>
      <c r="P42" s="46"/>
      <c r="Q42" s="46"/>
    </row>
    <row r="43" spans="1:17" s="34" customFormat="1" x14ac:dyDescent="0.45">
      <c r="B43" s="65" t="s">
        <v>3005</v>
      </c>
      <c r="C43" s="65"/>
      <c r="D43" s="35"/>
      <c r="E43" s="35"/>
      <c r="G43" s="46"/>
      <c r="H43" s="46"/>
      <c r="J43" s="46"/>
      <c r="K43" s="46"/>
      <c r="M43" s="46"/>
      <c r="N43" s="46"/>
      <c r="P43" s="46"/>
      <c r="Q43" s="46"/>
    </row>
    <row r="44" spans="1:17" s="34" customFormat="1" x14ac:dyDescent="0.45">
      <c r="B44" s="67" t="s">
        <v>3006</v>
      </c>
      <c r="C44" s="67"/>
      <c r="D44" s="35"/>
      <c r="E44" s="35"/>
      <c r="G44" s="46"/>
      <c r="H44" s="46"/>
      <c r="J44" s="46"/>
      <c r="K44" s="46"/>
      <c r="M44" s="46"/>
      <c r="N44" s="46"/>
      <c r="P44" s="46"/>
      <c r="Q44" s="46"/>
    </row>
    <row r="45" spans="1:17" s="34" customFormat="1" x14ac:dyDescent="0.45">
      <c r="B45" s="50" t="s">
        <v>3024</v>
      </c>
      <c r="C45" s="50"/>
      <c r="D45" s="35"/>
      <c r="E45" s="35"/>
      <c r="G45" s="46"/>
      <c r="H45" s="46"/>
      <c r="J45" s="46"/>
      <c r="K45" s="46"/>
      <c r="M45" s="46"/>
      <c r="N45" s="46"/>
      <c r="P45" s="46"/>
      <c r="Q45" s="46"/>
    </row>
    <row r="46" spans="1:17" s="34" customFormat="1" x14ac:dyDescent="0.45">
      <c r="A46" s="46"/>
      <c r="B46" s="46"/>
      <c r="C46" s="46"/>
      <c r="D46" s="35"/>
      <c r="E46" s="35"/>
      <c r="G46" s="46"/>
      <c r="H46" s="46"/>
      <c r="J46" s="46"/>
      <c r="K46" s="46"/>
      <c r="M46" s="46"/>
      <c r="N46" s="46"/>
      <c r="P46" s="46"/>
      <c r="Q46" s="46"/>
    </row>
    <row r="47" spans="1:17" s="34" customFormat="1" x14ac:dyDescent="0.45">
      <c r="A47" s="46"/>
      <c r="B47" s="46"/>
      <c r="C47" s="46"/>
      <c r="D47" s="35"/>
      <c r="E47" s="35"/>
      <c r="G47" s="46"/>
      <c r="H47" s="46"/>
      <c r="J47" s="46"/>
      <c r="K47" s="46"/>
      <c r="M47" s="46"/>
      <c r="N47" s="46"/>
      <c r="P47" s="46"/>
      <c r="Q47" s="46"/>
    </row>
    <row r="48" spans="1:17" s="34" customFormat="1" x14ac:dyDescent="0.45">
      <c r="A48" s="46"/>
      <c r="B48" s="46"/>
      <c r="C48" s="46"/>
      <c r="D48" s="35"/>
      <c r="E48" s="35"/>
      <c r="G48" s="46"/>
      <c r="H48" s="46"/>
      <c r="J48" s="46"/>
      <c r="K48" s="46"/>
      <c r="M48" s="46"/>
      <c r="N48" s="46"/>
      <c r="P48" s="46"/>
      <c r="Q48" s="46"/>
    </row>
    <row r="49" spans="2:17" s="34" customFormat="1" x14ac:dyDescent="0.45">
      <c r="B49" s="29" t="s">
        <v>2683</v>
      </c>
      <c r="C49" s="29"/>
      <c r="F49" s="29"/>
      <c r="G49" s="29" t="s">
        <v>2684</v>
      </c>
      <c r="H49" s="29" t="s">
        <v>2685</v>
      </c>
      <c r="J49" s="29" t="s">
        <v>2684</v>
      </c>
      <c r="K49" s="29" t="s">
        <v>2650</v>
      </c>
      <c r="M49" s="29" t="s">
        <v>2686</v>
      </c>
      <c r="N49" s="29" t="s">
        <v>2650</v>
      </c>
      <c r="P49" s="29" t="s">
        <v>2687</v>
      </c>
      <c r="Q49" s="29" t="s">
        <v>2650</v>
      </c>
    </row>
    <row r="50" spans="2:17" s="34" customFormat="1" x14ac:dyDescent="0.45">
      <c r="B50" s="34" t="s">
        <v>2573</v>
      </c>
      <c r="D50" s="46"/>
      <c r="G50" s="34" t="s">
        <v>2688</v>
      </c>
      <c r="H50" s="34" t="s">
        <v>2689</v>
      </c>
      <c r="J50" s="34" t="s">
        <v>2690</v>
      </c>
      <c r="K50" s="34" t="s">
        <v>2691</v>
      </c>
      <c r="M50" s="34" t="s">
        <v>2692</v>
      </c>
      <c r="N50" s="34" t="s">
        <v>2693</v>
      </c>
      <c r="P50" s="34" t="s">
        <v>2694</v>
      </c>
      <c r="Q50" s="34" t="s">
        <v>2573</v>
      </c>
    </row>
    <row r="51" spans="2:17" s="34" customFormat="1" x14ac:dyDescent="0.45">
      <c r="B51" s="34" t="s">
        <v>2575</v>
      </c>
      <c r="G51" s="34" t="s">
        <v>2688</v>
      </c>
      <c r="H51" s="34" t="s">
        <v>2695</v>
      </c>
      <c r="J51" s="34" t="s">
        <v>2690</v>
      </c>
      <c r="K51" s="34" t="s">
        <v>2696</v>
      </c>
      <c r="M51" s="34" t="s">
        <v>2692</v>
      </c>
      <c r="N51" s="34" t="s">
        <v>2697</v>
      </c>
      <c r="P51" s="34" t="s">
        <v>2698</v>
      </c>
      <c r="Q51" s="34" t="s">
        <v>2575</v>
      </c>
    </row>
    <row r="52" spans="2:17" s="34" customFormat="1" x14ac:dyDescent="0.45">
      <c r="B52" s="34" t="s">
        <v>2699</v>
      </c>
      <c r="G52" s="34" t="s">
        <v>2688</v>
      </c>
      <c r="H52" s="34" t="s">
        <v>2700</v>
      </c>
      <c r="J52" s="34" t="s">
        <v>2690</v>
      </c>
      <c r="K52" s="34" t="s">
        <v>2701</v>
      </c>
      <c r="M52" s="34" t="s">
        <v>2692</v>
      </c>
      <c r="N52" s="34" t="s">
        <v>2702</v>
      </c>
      <c r="P52" s="34" t="s">
        <v>2703</v>
      </c>
      <c r="Q52" s="34" t="s">
        <v>2699</v>
      </c>
    </row>
    <row r="53" spans="2:17" s="34" customFormat="1" x14ac:dyDescent="0.45">
      <c r="B53" s="34" t="s">
        <v>2581</v>
      </c>
      <c r="G53" s="34" t="s">
        <v>2704</v>
      </c>
      <c r="H53" s="34" t="s">
        <v>2695</v>
      </c>
      <c r="J53" s="34" t="s">
        <v>2705</v>
      </c>
      <c r="K53" s="34" t="s">
        <v>2696</v>
      </c>
      <c r="M53" s="34" t="s">
        <v>2706</v>
      </c>
      <c r="N53" s="34" t="s">
        <v>2707</v>
      </c>
      <c r="P53" s="34" t="s">
        <v>2708</v>
      </c>
      <c r="Q53" s="34" t="s">
        <v>2699</v>
      </c>
    </row>
    <row r="54" spans="2:17" s="34" customFormat="1" x14ac:dyDescent="0.45">
      <c r="B54" s="34" t="s">
        <v>2709</v>
      </c>
      <c r="G54" s="34" t="s">
        <v>2704</v>
      </c>
      <c r="H54" s="34" t="s">
        <v>2700</v>
      </c>
      <c r="J54" s="34" t="s">
        <v>2705</v>
      </c>
      <c r="K54" s="34" t="s">
        <v>2701</v>
      </c>
      <c r="M54" s="34" t="s">
        <v>2710</v>
      </c>
      <c r="N54" s="34" t="s">
        <v>2711</v>
      </c>
      <c r="P54" s="34" t="s">
        <v>2712</v>
      </c>
      <c r="Q54" s="34" t="s">
        <v>2581</v>
      </c>
    </row>
    <row r="55" spans="2:17" s="34" customFormat="1" x14ac:dyDescent="0.45">
      <c r="B55" s="34" t="s">
        <v>2713</v>
      </c>
      <c r="G55" s="34" t="s">
        <v>2714</v>
      </c>
      <c r="H55" s="34" t="s">
        <v>2715</v>
      </c>
      <c r="J55" s="34" t="s">
        <v>2716</v>
      </c>
      <c r="K55" s="34" t="s">
        <v>2717</v>
      </c>
      <c r="L55" s="34" t="s">
        <v>2718</v>
      </c>
      <c r="M55" s="34" t="s">
        <v>2710</v>
      </c>
      <c r="N55" s="34" t="s">
        <v>2719</v>
      </c>
      <c r="P55" s="34" t="s">
        <v>2720</v>
      </c>
      <c r="Q55" s="34" t="s">
        <v>2581</v>
      </c>
    </row>
    <row r="56" spans="2:17" s="34" customFormat="1" x14ac:dyDescent="0.45">
      <c r="B56" s="34" t="s">
        <v>2721</v>
      </c>
      <c r="G56" s="34" t="s">
        <v>2714</v>
      </c>
      <c r="H56" s="34" t="s">
        <v>2722</v>
      </c>
      <c r="J56" s="34" t="s">
        <v>2723</v>
      </c>
      <c r="K56" s="34" t="s">
        <v>2724</v>
      </c>
      <c r="L56" s="34" t="s">
        <v>2718</v>
      </c>
      <c r="M56" s="34" t="s">
        <v>2725</v>
      </c>
      <c r="N56" s="34" t="s">
        <v>2726</v>
      </c>
      <c r="P56" s="34" t="s">
        <v>2727</v>
      </c>
      <c r="Q56" s="34" t="s">
        <v>2709</v>
      </c>
    </row>
    <row r="57" spans="2:17" s="34" customFormat="1" x14ac:dyDescent="0.45">
      <c r="B57" s="34" t="s">
        <v>2728</v>
      </c>
      <c r="G57" s="34" t="s">
        <v>2729</v>
      </c>
      <c r="H57" s="34" t="s">
        <v>2730</v>
      </c>
      <c r="J57" s="34" t="s">
        <v>2731</v>
      </c>
      <c r="K57" s="34" t="s">
        <v>2732</v>
      </c>
      <c r="L57" s="34" t="s">
        <v>2718</v>
      </c>
      <c r="M57" s="34" t="s">
        <v>2725</v>
      </c>
      <c r="N57" s="34" t="s">
        <v>2733</v>
      </c>
      <c r="P57" s="34" t="s">
        <v>2734</v>
      </c>
      <c r="Q57" s="34" t="s">
        <v>2709</v>
      </c>
    </row>
    <row r="58" spans="2:17" s="34" customFormat="1" x14ac:dyDescent="0.45">
      <c r="B58" s="34" t="s">
        <v>2607</v>
      </c>
      <c r="G58" s="34" t="s">
        <v>2729</v>
      </c>
      <c r="H58" s="34" t="s">
        <v>2735</v>
      </c>
      <c r="J58" s="34" t="s">
        <v>2736</v>
      </c>
      <c r="K58" s="34" t="s">
        <v>2732</v>
      </c>
      <c r="L58" s="34" t="s">
        <v>2718</v>
      </c>
      <c r="M58" s="34" t="s">
        <v>2737</v>
      </c>
      <c r="N58" s="34" t="s">
        <v>2738</v>
      </c>
      <c r="P58" s="34" t="s">
        <v>2739</v>
      </c>
      <c r="Q58" s="34" t="s">
        <v>2709</v>
      </c>
    </row>
    <row r="59" spans="2:17" s="34" customFormat="1" x14ac:dyDescent="0.45">
      <c r="G59" s="34" t="s">
        <v>2740</v>
      </c>
      <c r="H59" s="34" t="s">
        <v>2605</v>
      </c>
      <c r="J59" s="34" t="s">
        <v>2741</v>
      </c>
      <c r="K59" s="34" t="s">
        <v>2732</v>
      </c>
      <c r="L59" s="34" t="s">
        <v>2718</v>
      </c>
      <c r="M59" s="34" t="s">
        <v>2742</v>
      </c>
      <c r="N59" s="34" t="s">
        <v>2707</v>
      </c>
      <c r="P59" s="34" t="s">
        <v>2743</v>
      </c>
      <c r="Q59" s="34" t="s">
        <v>2744</v>
      </c>
    </row>
    <row r="60" spans="2:17" s="34" customFormat="1" x14ac:dyDescent="0.45">
      <c r="B60" s="29" t="s">
        <v>2655</v>
      </c>
      <c r="G60" s="34" t="s">
        <v>2745</v>
      </c>
      <c r="H60" s="34" t="s">
        <v>2607</v>
      </c>
      <c r="J60" s="34" t="s">
        <v>2746</v>
      </c>
      <c r="K60" s="34" t="s">
        <v>2732</v>
      </c>
      <c r="L60" s="34" t="s">
        <v>2718</v>
      </c>
      <c r="M60" s="34" t="s">
        <v>2747</v>
      </c>
      <c r="N60" s="34" t="s">
        <v>2748</v>
      </c>
      <c r="P60" s="34" t="s">
        <v>2749</v>
      </c>
      <c r="Q60" s="34" t="s">
        <v>2750</v>
      </c>
    </row>
    <row r="61" spans="2:17" s="34" customFormat="1" x14ac:dyDescent="0.45">
      <c r="B61" s="34" t="s">
        <v>2574</v>
      </c>
      <c r="G61" s="34" t="s">
        <v>2751</v>
      </c>
      <c r="H61" s="34" t="s">
        <v>2607</v>
      </c>
      <c r="J61" s="34" t="s">
        <v>2752</v>
      </c>
      <c r="K61" s="34" t="s">
        <v>2753</v>
      </c>
      <c r="L61" s="34" t="s">
        <v>2718</v>
      </c>
      <c r="M61" s="34" t="s">
        <v>2747</v>
      </c>
      <c r="N61" s="34" t="s">
        <v>2754</v>
      </c>
      <c r="P61" s="34" t="s">
        <v>2755</v>
      </c>
      <c r="Q61" s="34" t="s">
        <v>2756</v>
      </c>
    </row>
    <row r="62" spans="2:17" s="34" customFormat="1" x14ac:dyDescent="0.45">
      <c r="B62" s="34" t="s">
        <v>3015</v>
      </c>
      <c r="G62" s="34" t="s">
        <v>2757</v>
      </c>
      <c r="H62" s="34" t="s">
        <v>2360</v>
      </c>
      <c r="J62" s="34" t="s">
        <v>2758</v>
      </c>
      <c r="K62" s="34" t="s">
        <v>2759</v>
      </c>
      <c r="M62" s="34" t="s">
        <v>2760</v>
      </c>
      <c r="N62" s="34" t="s">
        <v>2761</v>
      </c>
      <c r="P62" s="34" t="s">
        <v>2762</v>
      </c>
      <c r="Q62" s="34" t="s">
        <v>2763</v>
      </c>
    </row>
    <row r="63" spans="2:17" s="34" customFormat="1" x14ac:dyDescent="0.45">
      <c r="B63" s="34" t="s">
        <v>3016</v>
      </c>
      <c r="G63" s="34" t="s">
        <v>2764</v>
      </c>
      <c r="H63" s="34" t="s">
        <v>2353</v>
      </c>
      <c r="J63" s="34" t="s">
        <v>2765</v>
      </c>
      <c r="K63" s="34" t="s">
        <v>2737</v>
      </c>
      <c r="M63" s="34" t="s">
        <v>2760</v>
      </c>
      <c r="N63" s="34" t="s">
        <v>2766</v>
      </c>
      <c r="P63" s="34" t="s">
        <v>2767</v>
      </c>
      <c r="Q63" s="34" t="s">
        <v>2768</v>
      </c>
    </row>
    <row r="64" spans="2:17" s="34" customFormat="1" x14ac:dyDescent="0.45">
      <c r="B64" s="34" t="s">
        <v>3010</v>
      </c>
      <c r="G64" s="34" t="s">
        <v>2200</v>
      </c>
      <c r="H64" s="34" t="s">
        <v>2607</v>
      </c>
      <c r="J64" s="34" t="s">
        <v>2769</v>
      </c>
      <c r="K64" s="34" t="s">
        <v>2759</v>
      </c>
      <c r="M64" s="34" t="s">
        <v>2770</v>
      </c>
      <c r="N64" s="34" t="s">
        <v>2707</v>
      </c>
      <c r="P64" s="34" t="s">
        <v>2771</v>
      </c>
      <c r="Q64" s="34" t="s">
        <v>2744</v>
      </c>
    </row>
    <row r="65" spans="2:17" s="34" customFormat="1" x14ac:dyDescent="0.45">
      <c r="B65" s="34" t="s">
        <v>3011</v>
      </c>
      <c r="G65" s="34" t="s">
        <v>2772</v>
      </c>
      <c r="H65" s="34" t="s">
        <v>2607</v>
      </c>
      <c r="J65" s="34" t="s">
        <v>2773</v>
      </c>
      <c r="K65" s="34" t="s">
        <v>2759</v>
      </c>
      <c r="M65" s="34" t="s">
        <v>2774</v>
      </c>
      <c r="N65" s="34" t="s">
        <v>2775</v>
      </c>
      <c r="P65" s="34" t="s">
        <v>2776</v>
      </c>
      <c r="Q65" s="34" t="s">
        <v>2750</v>
      </c>
    </row>
    <row r="66" spans="2:17" s="34" customFormat="1" x14ac:dyDescent="0.45">
      <c r="B66" s="34" t="s">
        <v>3012</v>
      </c>
      <c r="J66" s="34" t="s">
        <v>2777</v>
      </c>
      <c r="K66" s="34" t="s">
        <v>2353</v>
      </c>
      <c r="M66" s="34" t="s">
        <v>2774</v>
      </c>
      <c r="N66" s="34" t="s">
        <v>2778</v>
      </c>
      <c r="P66" s="34" t="s">
        <v>2779</v>
      </c>
      <c r="Q66" s="34" t="s">
        <v>2756</v>
      </c>
    </row>
    <row r="67" spans="2:17" s="34" customFormat="1" x14ac:dyDescent="0.45">
      <c r="B67" s="34" t="s">
        <v>3013</v>
      </c>
      <c r="J67" s="34" t="s">
        <v>2780</v>
      </c>
      <c r="K67" s="34" t="s">
        <v>2360</v>
      </c>
      <c r="M67" s="34" t="s">
        <v>2781</v>
      </c>
      <c r="N67" s="34" t="s">
        <v>2707</v>
      </c>
      <c r="P67" s="34" t="s">
        <v>2782</v>
      </c>
      <c r="Q67" s="34" t="s">
        <v>2763</v>
      </c>
    </row>
    <row r="68" spans="2:17" s="34" customFormat="1" x14ac:dyDescent="0.45">
      <c r="B68" s="34" t="s">
        <v>3014</v>
      </c>
      <c r="J68" s="34" t="s">
        <v>2783</v>
      </c>
      <c r="K68" s="34" t="s">
        <v>2759</v>
      </c>
      <c r="M68" s="34" t="s">
        <v>2784</v>
      </c>
      <c r="N68" s="34" t="s">
        <v>2353</v>
      </c>
      <c r="P68" s="34" t="s">
        <v>2785</v>
      </c>
      <c r="Q68" s="34" t="s">
        <v>2768</v>
      </c>
    </row>
    <row r="69" spans="2:17" s="34" customFormat="1" x14ac:dyDescent="0.45">
      <c r="G69" s="29" t="s">
        <v>2684</v>
      </c>
      <c r="H69" s="29" t="s">
        <v>2657</v>
      </c>
      <c r="J69" s="34" t="s">
        <v>2786</v>
      </c>
      <c r="K69" s="34" t="s">
        <v>2759</v>
      </c>
      <c r="M69" s="34" t="s">
        <v>2787</v>
      </c>
      <c r="N69" s="34" t="s">
        <v>2360</v>
      </c>
      <c r="P69" s="34" t="s">
        <v>2788</v>
      </c>
      <c r="Q69" s="34" t="s">
        <v>2789</v>
      </c>
    </row>
    <row r="70" spans="2:17" s="34" customFormat="1" x14ac:dyDescent="0.45">
      <c r="G70" s="34" t="s">
        <v>2688</v>
      </c>
      <c r="H70" s="34" t="s">
        <v>2790</v>
      </c>
      <c r="J70" s="34" t="s">
        <v>2791</v>
      </c>
      <c r="K70" s="34" t="s">
        <v>2759</v>
      </c>
      <c r="M70" s="34" t="s">
        <v>2792</v>
      </c>
      <c r="N70" s="34" t="s">
        <v>2707</v>
      </c>
      <c r="P70" s="34" t="s">
        <v>2793</v>
      </c>
      <c r="Q70" s="34" t="s">
        <v>2794</v>
      </c>
    </row>
    <row r="71" spans="2:17" s="34" customFormat="1" x14ac:dyDescent="0.45">
      <c r="G71" s="34" t="s">
        <v>2795</v>
      </c>
      <c r="H71" s="34" t="s">
        <v>2796</v>
      </c>
      <c r="J71" s="34" t="s">
        <v>2797</v>
      </c>
      <c r="K71" s="34" t="s">
        <v>2759</v>
      </c>
      <c r="M71" s="34" t="s">
        <v>2200</v>
      </c>
      <c r="N71" s="34" t="s">
        <v>2707</v>
      </c>
    </row>
    <row r="72" spans="2:17" s="34" customFormat="1" x14ac:dyDescent="0.45">
      <c r="G72" s="34" t="s">
        <v>2798</v>
      </c>
      <c r="H72" s="34" t="s">
        <v>2799</v>
      </c>
      <c r="J72" s="34" t="s">
        <v>2800</v>
      </c>
      <c r="K72" s="34" t="s">
        <v>2759</v>
      </c>
      <c r="M72" s="34" t="s">
        <v>2801</v>
      </c>
      <c r="N72" s="34" t="s">
        <v>2707</v>
      </c>
    </row>
    <row r="73" spans="2:17" s="34" customFormat="1" x14ac:dyDescent="0.45"/>
    <row r="74" spans="2:17" s="34" customFormat="1" x14ac:dyDescent="0.45">
      <c r="J74" s="29" t="s">
        <v>2684</v>
      </c>
      <c r="K74" s="29" t="s">
        <v>2657</v>
      </c>
      <c r="M74" s="29" t="s">
        <v>2659</v>
      </c>
      <c r="N74" s="29" t="s">
        <v>2657</v>
      </c>
    </row>
    <row r="75" spans="2:17" s="34" customFormat="1" x14ac:dyDescent="0.45">
      <c r="J75" s="34" t="s">
        <v>2690</v>
      </c>
      <c r="K75" s="34" t="s">
        <v>2790</v>
      </c>
      <c r="M75" s="34" t="s">
        <v>2690</v>
      </c>
      <c r="N75" s="34" t="s">
        <v>2790</v>
      </c>
    </row>
    <row r="76" spans="2:17" s="34" customFormat="1" x14ac:dyDescent="0.45">
      <c r="B76" s="29" t="s">
        <v>2802</v>
      </c>
      <c r="C76" s="29"/>
      <c r="D76" s="29"/>
      <c r="E76" s="29"/>
      <c r="F76" s="29"/>
      <c r="G76" s="29" t="s">
        <v>2803</v>
      </c>
      <c r="H76" s="29" t="s">
        <v>2804</v>
      </c>
      <c r="J76" s="34" t="s">
        <v>2705</v>
      </c>
      <c r="K76" s="34" t="s">
        <v>2796</v>
      </c>
      <c r="M76" s="34" t="s">
        <v>2796</v>
      </c>
      <c r="N76" s="34" t="s">
        <v>2796</v>
      </c>
      <c r="P76" s="29" t="s">
        <v>2803</v>
      </c>
      <c r="Q76" s="29" t="s">
        <v>2804</v>
      </c>
    </row>
    <row r="77" spans="2:17" s="34" customFormat="1" x14ac:dyDescent="0.45">
      <c r="B77" s="34" t="s">
        <v>2805</v>
      </c>
      <c r="G77" s="34" t="s">
        <v>2806</v>
      </c>
      <c r="H77" s="34" t="s">
        <v>2805</v>
      </c>
      <c r="J77" s="34" t="s">
        <v>2798</v>
      </c>
      <c r="K77" s="34" t="s">
        <v>2799</v>
      </c>
      <c r="M77" s="34" t="s">
        <v>2798</v>
      </c>
      <c r="N77" s="34" t="s">
        <v>2799</v>
      </c>
      <c r="P77" s="34" t="s">
        <v>2806</v>
      </c>
      <c r="Q77" s="34" t="s">
        <v>2805</v>
      </c>
    </row>
    <row r="78" spans="2:17" s="34" customFormat="1" x14ac:dyDescent="0.45">
      <c r="B78" s="34" t="s">
        <v>2807</v>
      </c>
      <c r="G78" s="34" t="s">
        <v>2808</v>
      </c>
      <c r="H78" s="34" t="s">
        <v>2805</v>
      </c>
      <c r="P78" s="34" t="s">
        <v>2809</v>
      </c>
      <c r="Q78" s="34" t="s">
        <v>2805</v>
      </c>
    </row>
    <row r="79" spans="2:17" s="34" customFormat="1" x14ac:dyDescent="0.45">
      <c r="B79" s="34" t="s">
        <v>2810</v>
      </c>
      <c r="G79" s="34" t="s">
        <v>2811</v>
      </c>
      <c r="H79" s="34" t="s">
        <v>2805</v>
      </c>
      <c r="J79" s="29" t="s">
        <v>2803</v>
      </c>
      <c r="K79" s="29" t="s">
        <v>2804</v>
      </c>
      <c r="M79" s="29" t="s">
        <v>2812</v>
      </c>
      <c r="N79" s="29" t="s">
        <v>2804</v>
      </c>
      <c r="P79" s="34" t="s">
        <v>2813</v>
      </c>
      <c r="Q79" s="34" t="s">
        <v>2805</v>
      </c>
    </row>
    <row r="80" spans="2:17" s="34" customFormat="1" x14ac:dyDescent="0.45">
      <c r="B80" s="34" t="s">
        <v>2814</v>
      </c>
      <c r="G80" s="34" t="s">
        <v>2815</v>
      </c>
      <c r="H80" s="34" t="s">
        <v>2805</v>
      </c>
      <c r="J80" s="34" t="s">
        <v>2816</v>
      </c>
      <c r="K80" s="34" t="s">
        <v>2805</v>
      </c>
      <c r="M80" s="34" t="s">
        <v>2817</v>
      </c>
      <c r="N80" s="34" t="s">
        <v>2818</v>
      </c>
      <c r="P80" s="34" t="s">
        <v>2819</v>
      </c>
      <c r="Q80" s="34" t="s">
        <v>2807</v>
      </c>
    </row>
    <row r="81" spans="2:18" s="34" customFormat="1" x14ac:dyDescent="0.45">
      <c r="B81" s="34" t="s">
        <v>2820</v>
      </c>
      <c r="G81" s="34" t="s">
        <v>2821</v>
      </c>
      <c r="H81" s="34" t="s">
        <v>2822</v>
      </c>
      <c r="J81" s="34" t="s">
        <v>2823</v>
      </c>
      <c r="K81" s="34" t="s">
        <v>2805</v>
      </c>
      <c r="M81" s="34" t="s">
        <v>2824</v>
      </c>
      <c r="N81" s="34" t="s">
        <v>2822</v>
      </c>
      <c r="P81" s="34" t="s">
        <v>2825</v>
      </c>
      <c r="Q81" s="34" t="s">
        <v>2810</v>
      </c>
    </row>
    <row r="82" spans="2:18" s="34" customFormat="1" x14ac:dyDescent="0.45">
      <c r="B82" s="34" t="s">
        <v>2826</v>
      </c>
      <c r="G82" s="34" t="s">
        <v>2827</v>
      </c>
      <c r="H82" s="34" t="s">
        <v>2822</v>
      </c>
      <c r="J82" s="34" t="s">
        <v>2828</v>
      </c>
      <c r="K82" s="34" t="s">
        <v>2805</v>
      </c>
      <c r="M82" s="34" t="s">
        <v>2829</v>
      </c>
      <c r="N82" s="34" t="s">
        <v>2822</v>
      </c>
      <c r="P82" s="34" t="s">
        <v>2830</v>
      </c>
      <c r="Q82" s="34" t="s">
        <v>2810</v>
      </c>
    </row>
    <row r="83" spans="2:18" s="34" customFormat="1" x14ac:dyDescent="0.45">
      <c r="B83" s="34" t="s">
        <v>2831</v>
      </c>
      <c r="G83" s="34" t="s">
        <v>2832</v>
      </c>
      <c r="H83" s="34" t="s">
        <v>2822</v>
      </c>
      <c r="J83" s="34" t="s">
        <v>2833</v>
      </c>
      <c r="K83" s="34" t="s">
        <v>2805</v>
      </c>
      <c r="M83" s="34" t="s">
        <v>2834</v>
      </c>
      <c r="N83" s="34" t="s">
        <v>2822</v>
      </c>
      <c r="P83" s="34" t="s">
        <v>2835</v>
      </c>
      <c r="Q83" s="34" t="s">
        <v>2810</v>
      </c>
    </row>
    <row r="84" spans="2:18" s="34" customFormat="1" x14ac:dyDescent="0.45">
      <c r="B84" s="34" t="s">
        <v>2836</v>
      </c>
      <c r="G84" s="34" t="s">
        <v>2837</v>
      </c>
      <c r="H84" s="34" t="s">
        <v>2838</v>
      </c>
      <c r="J84" s="34" t="s">
        <v>2839</v>
      </c>
      <c r="K84" s="34" t="s">
        <v>2805</v>
      </c>
      <c r="M84" s="34" t="s">
        <v>2840</v>
      </c>
      <c r="N84" s="34" t="s">
        <v>2822</v>
      </c>
      <c r="P84" s="34" t="s">
        <v>2841</v>
      </c>
      <c r="Q84" s="34" t="s">
        <v>2831</v>
      </c>
    </row>
    <row r="85" spans="2:18" s="34" customFormat="1" x14ac:dyDescent="0.45">
      <c r="B85" s="34" t="s">
        <v>3018</v>
      </c>
      <c r="G85" s="34" t="s">
        <v>2843</v>
      </c>
      <c r="H85" s="34" t="s">
        <v>2838</v>
      </c>
      <c r="J85" s="34" t="s">
        <v>2844</v>
      </c>
      <c r="K85" s="34" t="s">
        <v>2805</v>
      </c>
      <c r="M85" s="34" t="s">
        <v>2845</v>
      </c>
      <c r="N85" s="34" t="s">
        <v>2822</v>
      </c>
      <c r="P85" s="34" t="s">
        <v>2846</v>
      </c>
      <c r="Q85" s="34" t="s">
        <v>2820</v>
      </c>
    </row>
    <row r="86" spans="2:18" s="34" customFormat="1" x14ac:dyDescent="0.45">
      <c r="B86" s="34" t="s">
        <v>3019</v>
      </c>
      <c r="G86" s="34" t="s">
        <v>2848</v>
      </c>
      <c r="H86" s="34" t="s">
        <v>2849</v>
      </c>
      <c r="J86" s="34" t="s">
        <v>2850</v>
      </c>
      <c r="K86" s="34" t="s">
        <v>2805</v>
      </c>
      <c r="M86" s="34" t="s">
        <v>2851</v>
      </c>
      <c r="N86" s="34" t="s">
        <v>2838</v>
      </c>
      <c r="P86" s="34" t="s">
        <v>2852</v>
      </c>
      <c r="Q86" s="34" t="s">
        <v>2826</v>
      </c>
    </row>
    <row r="87" spans="2:18" s="34" customFormat="1" x14ac:dyDescent="0.45">
      <c r="B87" s="34" t="s">
        <v>2853</v>
      </c>
      <c r="G87" s="34" t="s">
        <v>2854</v>
      </c>
      <c r="H87" s="34" t="s">
        <v>2849</v>
      </c>
      <c r="J87" s="34" t="s">
        <v>2855</v>
      </c>
      <c r="K87" s="34" t="s">
        <v>2856</v>
      </c>
      <c r="L87" s="34" t="s">
        <v>2718</v>
      </c>
      <c r="M87" s="34" t="s">
        <v>2857</v>
      </c>
      <c r="N87" s="34" t="s">
        <v>2838</v>
      </c>
      <c r="P87" s="34" t="s">
        <v>2858</v>
      </c>
      <c r="Q87" s="34" t="s">
        <v>2826</v>
      </c>
    </row>
    <row r="88" spans="2:18" s="34" customFormat="1" x14ac:dyDescent="0.45">
      <c r="G88" s="34" t="s">
        <v>2859</v>
      </c>
      <c r="H88" s="34" t="s">
        <v>2860</v>
      </c>
      <c r="J88" s="34" t="s">
        <v>2861</v>
      </c>
      <c r="K88" s="34" t="s">
        <v>2856</v>
      </c>
      <c r="L88" s="34" t="s">
        <v>2718</v>
      </c>
      <c r="M88" s="34" t="s">
        <v>2862</v>
      </c>
      <c r="N88" s="34" t="s">
        <v>2863</v>
      </c>
      <c r="P88" s="34" t="s">
        <v>2864</v>
      </c>
      <c r="Q88" s="34" t="s">
        <v>2820</v>
      </c>
    </row>
    <row r="89" spans="2:18" s="34" customFormat="1" x14ac:dyDescent="0.45">
      <c r="B89" s="29" t="s">
        <v>2657</v>
      </c>
      <c r="G89" s="34" t="s">
        <v>2865</v>
      </c>
      <c r="H89" s="34" t="s">
        <v>2866</v>
      </c>
      <c r="J89" s="34" t="s">
        <v>2867</v>
      </c>
      <c r="K89" s="34" t="s">
        <v>2856</v>
      </c>
      <c r="L89" s="34" t="s">
        <v>2718</v>
      </c>
      <c r="M89" s="34" t="s">
        <v>2868</v>
      </c>
      <c r="N89" s="34" t="s">
        <v>2838</v>
      </c>
      <c r="P89" s="34" t="s">
        <v>2869</v>
      </c>
      <c r="Q89" s="34" t="s">
        <v>2836</v>
      </c>
    </row>
    <row r="90" spans="2:18" s="34" customFormat="1" x14ac:dyDescent="0.45">
      <c r="B90" s="34" t="s">
        <v>2870</v>
      </c>
      <c r="G90" s="34" t="s">
        <v>2871</v>
      </c>
      <c r="H90" s="34" t="s">
        <v>2872</v>
      </c>
      <c r="J90" s="34" t="s">
        <v>2873</v>
      </c>
      <c r="K90" s="34" t="s">
        <v>2856</v>
      </c>
      <c r="L90" s="34" t="s">
        <v>2718</v>
      </c>
      <c r="M90" s="34" t="s">
        <v>2874</v>
      </c>
      <c r="N90" s="34" t="s">
        <v>2838</v>
      </c>
      <c r="P90" s="34" t="s">
        <v>2875</v>
      </c>
      <c r="Q90" s="34" t="s">
        <v>2842</v>
      </c>
    </row>
    <row r="91" spans="2:18" s="34" customFormat="1" x14ac:dyDescent="0.45">
      <c r="B91" s="34" t="s">
        <v>2876</v>
      </c>
      <c r="G91" s="34" t="s">
        <v>2877</v>
      </c>
      <c r="H91" s="34" t="s">
        <v>2878</v>
      </c>
      <c r="I91" s="34" t="s">
        <v>2879</v>
      </c>
      <c r="J91" s="34" t="s">
        <v>2880</v>
      </c>
      <c r="K91" s="34" t="s">
        <v>2881</v>
      </c>
      <c r="M91" s="34" t="s">
        <v>2882</v>
      </c>
      <c r="N91" s="34" t="s">
        <v>2866</v>
      </c>
      <c r="P91" s="34" t="s">
        <v>2883</v>
      </c>
      <c r="Q91" s="34" t="s">
        <v>2842</v>
      </c>
    </row>
    <row r="92" spans="2:18" s="34" customFormat="1" x14ac:dyDescent="0.45">
      <c r="B92" s="34" t="s">
        <v>2884</v>
      </c>
      <c r="G92" s="34" t="s">
        <v>2885</v>
      </c>
      <c r="H92" s="34" t="s">
        <v>2860</v>
      </c>
      <c r="J92" s="34" t="s">
        <v>2886</v>
      </c>
      <c r="K92" s="34" t="s">
        <v>2881</v>
      </c>
      <c r="M92" s="34" t="s">
        <v>2887</v>
      </c>
      <c r="N92" s="34" t="s">
        <v>2849</v>
      </c>
      <c r="P92" s="34" t="s">
        <v>2888</v>
      </c>
      <c r="Q92" s="34" t="s">
        <v>2814</v>
      </c>
    </row>
    <row r="93" spans="2:18" s="34" customFormat="1" x14ac:dyDescent="0.45">
      <c r="B93" s="34" t="s">
        <v>2134</v>
      </c>
      <c r="G93" s="34" t="s">
        <v>2889</v>
      </c>
      <c r="H93" s="34" t="s">
        <v>2860</v>
      </c>
      <c r="J93" s="34" t="s">
        <v>2890</v>
      </c>
      <c r="K93" s="34" t="s">
        <v>2822</v>
      </c>
      <c r="M93" s="34" t="s">
        <v>2891</v>
      </c>
      <c r="N93" s="34" t="s">
        <v>2849</v>
      </c>
      <c r="P93" s="34" t="s">
        <v>2892</v>
      </c>
      <c r="Q93" s="34" t="s">
        <v>2814</v>
      </c>
    </row>
    <row r="94" spans="2:18" s="34" customFormat="1" x14ac:dyDescent="0.45"/>
    <row r="95" spans="2:18" s="34" customFormat="1" x14ac:dyDescent="0.45">
      <c r="B95" s="29" t="s">
        <v>2893</v>
      </c>
      <c r="G95" s="34" t="s">
        <v>2894</v>
      </c>
      <c r="H95" s="34" t="s">
        <v>2881</v>
      </c>
      <c r="J95" s="34" t="s">
        <v>2895</v>
      </c>
      <c r="K95" s="34" t="s">
        <v>2822</v>
      </c>
      <c r="M95" s="34" t="s">
        <v>2896</v>
      </c>
      <c r="N95" s="34" t="s">
        <v>2897</v>
      </c>
      <c r="P95" s="34" t="s">
        <v>2898</v>
      </c>
      <c r="Q95" s="34" t="s">
        <v>2842</v>
      </c>
      <c r="R95" s="34" t="s">
        <v>2316</v>
      </c>
    </row>
    <row r="96" spans="2:18" s="34" customFormat="1" x14ac:dyDescent="0.45">
      <c r="B96" s="34" t="s">
        <v>2899</v>
      </c>
      <c r="G96" s="34" t="s">
        <v>2900</v>
      </c>
      <c r="H96" s="34" t="s">
        <v>2881</v>
      </c>
      <c r="J96" s="34" t="s">
        <v>2901</v>
      </c>
      <c r="K96" s="34" t="s">
        <v>2838</v>
      </c>
      <c r="M96" s="34" t="s">
        <v>2902</v>
      </c>
      <c r="N96" s="34" t="s">
        <v>2849</v>
      </c>
      <c r="P96" s="34" t="s">
        <v>2903</v>
      </c>
      <c r="Q96" s="34" t="s">
        <v>2847</v>
      </c>
    </row>
    <row r="97" spans="2:18" s="34" customFormat="1" x14ac:dyDescent="0.45">
      <c r="B97" s="34" t="s">
        <v>2904</v>
      </c>
      <c r="G97" s="34" t="s">
        <v>2905</v>
      </c>
      <c r="H97" s="34" t="s">
        <v>2881</v>
      </c>
      <c r="J97" s="34" t="s">
        <v>2906</v>
      </c>
      <c r="K97" s="34" t="s">
        <v>2838</v>
      </c>
      <c r="M97" s="34" t="s">
        <v>2907</v>
      </c>
      <c r="N97" s="34" t="s">
        <v>2908</v>
      </c>
      <c r="P97" s="34" t="s">
        <v>2909</v>
      </c>
      <c r="Q97" s="34" t="s">
        <v>2910</v>
      </c>
      <c r="R97" s="34" t="s">
        <v>2911</v>
      </c>
    </row>
    <row r="98" spans="2:18" s="34" customFormat="1" x14ac:dyDescent="0.45">
      <c r="B98" s="34" t="s">
        <v>2912</v>
      </c>
      <c r="G98" s="34" t="s">
        <v>2200</v>
      </c>
      <c r="H98" s="34" t="s">
        <v>2860</v>
      </c>
      <c r="J98" s="34" t="s">
        <v>2913</v>
      </c>
      <c r="K98" s="34" t="s">
        <v>2838</v>
      </c>
      <c r="M98" s="34" t="s">
        <v>2914</v>
      </c>
      <c r="N98" s="34" t="s">
        <v>2908</v>
      </c>
    </row>
    <row r="99" spans="2:18" s="34" customFormat="1" x14ac:dyDescent="0.45">
      <c r="B99" s="34" t="s">
        <v>2915</v>
      </c>
      <c r="G99" s="34" t="s">
        <v>2373</v>
      </c>
      <c r="H99" s="34" t="s">
        <v>2805</v>
      </c>
      <c r="J99" s="34" t="s">
        <v>2916</v>
      </c>
      <c r="K99" s="34" t="s">
        <v>2872</v>
      </c>
      <c r="M99" s="34" t="s">
        <v>2917</v>
      </c>
      <c r="N99" s="34" t="s">
        <v>2908</v>
      </c>
    </row>
    <row r="100" spans="2:18" s="34" customFormat="1" x14ac:dyDescent="0.45">
      <c r="B100" s="34" t="s">
        <v>2918</v>
      </c>
      <c r="G100" s="34" t="s">
        <v>2909</v>
      </c>
      <c r="H100" s="34" t="s">
        <v>2910</v>
      </c>
      <c r="I100" s="34" t="s">
        <v>2911</v>
      </c>
      <c r="J100" s="34" t="s">
        <v>2919</v>
      </c>
      <c r="K100" s="34" t="s">
        <v>2866</v>
      </c>
      <c r="M100" s="34" t="s">
        <v>2920</v>
      </c>
      <c r="N100" s="34" t="s">
        <v>2921</v>
      </c>
    </row>
    <row r="101" spans="2:18" s="34" customFormat="1" x14ac:dyDescent="0.45">
      <c r="B101" s="34" t="s">
        <v>2922</v>
      </c>
      <c r="J101" s="34" t="s">
        <v>2923</v>
      </c>
      <c r="K101" s="34" t="s">
        <v>2908</v>
      </c>
      <c r="M101" s="34" t="s">
        <v>2924</v>
      </c>
      <c r="N101" s="34" t="s">
        <v>2908</v>
      </c>
    </row>
    <row r="102" spans="2:18" s="34" customFormat="1" x14ac:dyDescent="0.45">
      <c r="J102" s="34" t="s">
        <v>2925</v>
      </c>
      <c r="K102" s="34" t="s">
        <v>2908</v>
      </c>
      <c r="M102" s="34" t="s">
        <v>2926</v>
      </c>
      <c r="N102" s="34" t="s">
        <v>2908</v>
      </c>
    </row>
    <row r="103" spans="2:18" s="34" customFormat="1" x14ac:dyDescent="0.45">
      <c r="J103" s="34" t="s">
        <v>2927</v>
      </c>
      <c r="K103" s="34" t="s">
        <v>2908</v>
      </c>
      <c r="M103" s="34" t="s">
        <v>2928</v>
      </c>
      <c r="N103" s="34" t="s">
        <v>2897</v>
      </c>
    </row>
    <row r="104" spans="2:18" s="34" customFormat="1" x14ac:dyDescent="0.45">
      <c r="J104" s="34" t="s">
        <v>2929</v>
      </c>
      <c r="K104" s="34" t="s">
        <v>2921</v>
      </c>
      <c r="M104" s="34" t="s">
        <v>2930</v>
      </c>
      <c r="N104" s="34" t="s">
        <v>2897</v>
      </c>
    </row>
    <row r="105" spans="2:18" s="34" customFormat="1" x14ac:dyDescent="0.45">
      <c r="J105" s="34" t="s">
        <v>2931</v>
      </c>
      <c r="K105" s="34" t="s">
        <v>2860</v>
      </c>
      <c r="M105" s="34" t="s">
        <v>2932</v>
      </c>
      <c r="N105" s="34" t="s">
        <v>2897</v>
      </c>
    </row>
    <row r="106" spans="2:18" s="34" customFormat="1" x14ac:dyDescent="0.45">
      <c r="J106" s="34" t="s">
        <v>2933</v>
      </c>
      <c r="K106" s="34" t="s">
        <v>2860</v>
      </c>
      <c r="M106" s="34" t="s">
        <v>2934</v>
      </c>
      <c r="N106" s="34" t="s">
        <v>2897</v>
      </c>
    </row>
    <row r="107" spans="2:18" s="34" customFormat="1" x14ac:dyDescent="0.45">
      <c r="J107" s="34" t="s">
        <v>2935</v>
      </c>
      <c r="K107" s="34" t="s">
        <v>2860</v>
      </c>
      <c r="M107" s="34" t="s">
        <v>2936</v>
      </c>
      <c r="N107" s="34" t="s">
        <v>2897</v>
      </c>
    </row>
    <row r="108" spans="2:18" s="34" customFormat="1" x14ac:dyDescent="0.45">
      <c r="J108" s="34" t="s">
        <v>2937</v>
      </c>
      <c r="K108" s="34" t="s">
        <v>2849</v>
      </c>
      <c r="M108" s="34" t="s">
        <v>2938</v>
      </c>
      <c r="N108" s="34" t="s">
        <v>2897</v>
      </c>
    </row>
    <row r="109" spans="2:18" s="34" customFormat="1" x14ac:dyDescent="0.45">
      <c r="J109" s="34" t="s">
        <v>2939</v>
      </c>
      <c r="K109" s="34" t="s">
        <v>2849</v>
      </c>
      <c r="M109" s="34" t="s">
        <v>2940</v>
      </c>
      <c r="N109" s="34" t="s">
        <v>2881</v>
      </c>
    </row>
    <row r="110" spans="2:18" s="34" customFormat="1" x14ac:dyDescent="0.45">
      <c r="J110" s="34" t="s">
        <v>2941</v>
      </c>
      <c r="K110" s="34" t="s">
        <v>2849</v>
      </c>
      <c r="M110" s="34" t="s">
        <v>2942</v>
      </c>
      <c r="N110" s="34" t="s">
        <v>2881</v>
      </c>
    </row>
    <row r="111" spans="2:18" s="34" customFormat="1" x14ac:dyDescent="0.45">
      <c r="J111" s="34" t="s">
        <v>2943</v>
      </c>
      <c r="K111" s="34" t="s">
        <v>2860</v>
      </c>
      <c r="M111" s="34" t="s">
        <v>2944</v>
      </c>
      <c r="N111" s="34" t="s">
        <v>2881</v>
      </c>
    </row>
    <row r="112" spans="2:18" s="34" customFormat="1" x14ac:dyDescent="0.45">
      <c r="J112" s="34" t="s">
        <v>2945</v>
      </c>
      <c r="K112" s="34" t="s">
        <v>2860</v>
      </c>
      <c r="M112" s="34" t="s">
        <v>2946</v>
      </c>
      <c r="N112" s="34" t="s">
        <v>2881</v>
      </c>
    </row>
    <row r="113" spans="10:14" s="34" customFormat="1" x14ac:dyDescent="0.45">
      <c r="J113" s="34" t="s">
        <v>2947</v>
      </c>
      <c r="K113" s="34" t="s">
        <v>2881</v>
      </c>
      <c r="M113" s="34" t="s">
        <v>2948</v>
      </c>
      <c r="N113" s="34" t="s">
        <v>2872</v>
      </c>
    </row>
    <row r="114" spans="10:14" s="34" customFormat="1" x14ac:dyDescent="0.45">
      <c r="J114" s="34" t="s">
        <v>2949</v>
      </c>
      <c r="K114" s="34" t="s">
        <v>2849</v>
      </c>
      <c r="M114" s="34" t="s">
        <v>2950</v>
      </c>
      <c r="N114" s="34" t="s">
        <v>2921</v>
      </c>
    </row>
    <row r="115" spans="10:14" s="34" customFormat="1" x14ac:dyDescent="0.45">
      <c r="J115" s="34" t="s">
        <v>2951</v>
      </c>
      <c r="K115" s="34" t="s">
        <v>2856</v>
      </c>
      <c r="L115" s="34" t="s">
        <v>2718</v>
      </c>
      <c r="M115" s="34" t="s">
        <v>2952</v>
      </c>
      <c r="N115" s="34" t="s">
        <v>2872</v>
      </c>
    </row>
    <row r="116" spans="10:14" s="34" customFormat="1" x14ac:dyDescent="0.45">
      <c r="J116" s="34" t="s">
        <v>2953</v>
      </c>
      <c r="K116" s="34" t="s">
        <v>2838</v>
      </c>
      <c r="M116" s="34" t="s">
        <v>2954</v>
      </c>
      <c r="N116" s="34" t="s">
        <v>2872</v>
      </c>
    </row>
    <row r="117" spans="10:14" s="34" customFormat="1" x14ac:dyDescent="0.45">
      <c r="J117" s="34" t="s">
        <v>2955</v>
      </c>
      <c r="K117" s="34" t="s">
        <v>2838</v>
      </c>
      <c r="M117" s="34" t="s">
        <v>2200</v>
      </c>
      <c r="N117" s="34" t="s">
        <v>2897</v>
      </c>
    </row>
    <row r="118" spans="10:14" s="34" customFormat="1" x14ac:dyDescent="0.45">
      <c r="J118" s="34" t="s">
        <v>2956</v>
      </c>
      <c r="K118" s="34" t="s">
        <v>2849</v>
      </c>
      <c r="M118" s="34" t="s">
        <v>2957</v>
      </c>
      <c r="N118" s="34" t="s">
        <v>2805</v>
      </c>
    </row>
    <row r="119" spans="10:14" s="34" customFormat="1" x14ac:dyDescent="0.45">
      <c r="J119" s="34" t="s">
        <v>2797</v>
      </c>
      <c r="K119" s="34" t="s">
        <v>2860</v>
      </c>
    </row>
    <row r="120" spans="10:14" s="34" customFormat="1" x14ac:dyDescent="0.45">
      <c r="J120" s="34" t="s">
        <v>2800</v>
      </c>
      <c r="K120" s="34" t="s">
        <v>2805</v>
      </c>
    </row>
    <row r="121" spans="10:14" s="34" customFormat="1" x14ac:dyDescent="0.45"/>
    <row r="122" spans="10:14" s="34" customFormat="1" x14ac:dyDescent="0.45"/>
    <row r="123" spans="10:14" s="34" customFormat="1" x14ac:dyDescent="0.45"/>
    <row r="124" spans="10:14" s="34" customFormat="1" x14ac:dyDescent="0.45"/>
    <row r="125" spans="10:14" s="34" customFormat="1" x14ac:dyDescent="0.45"/>
    <row r="126" spans="10:14" s="34" customFormat="1" x14ac:dyDescent="0.45"/>
    <row r="127" spans="10:14" s="34" customFormat="1" x14ac:dyDescent="0.45"/>
    <row r="128" spans="10:14" s="34" customFormat="1" x14ac:dyDescent="0.45"/>
    <row r="129" s="34" customFormat="1" x14ac:dyDescent="0.45"/>
    <row r="130" s="34" customFormat="1" x14ac:dyDescent="0.45"/>
    <row r="131" s="34" customFormat="1" x14ac:dyDescent="0.45"/>
    <row r="132" s="34" customFormat="1" x14ac:dyDescent="0.45"/>
    <row r="133" s="34" customFormat="1" x14ac:dyDescent="0.45"/>
    <row r="134" s="34" customFormat="1" x14ac:dyDescent="0.45"/>
    <row r="135" s="34" customFormat="1" x14ac:dyDescent="0.45"/>
    <row r="136" s="34" customFormat="1" x14ac:dyDescent="0.45"/>
    <row r="137" s="34" customFormat="1" x14ac:dyDescent="0.45"/>
    <row r="138" s="34" customFormat="1" x14ac:dyDescent="0.45"/>
    <row r="139" s="34" customFormat="1" x14ac:dyDescent="0.45"/>
    <row r="140" s="34" customFormat="1" x14ac:dyDescent="0.45"/>
    <row r="141" s="34" customFormat="1" x14ac:dyDescent="0.45"/>
    <row r="142" s="34" customFormat="1" x14ac:dyDescent="0.45"/>
    <row r="143" s="34" customFormat="1" x14ac:dyDescent="0.45"/>
    <row r="144" s="34" customFormat="1" x14ac:dyDescent="0.45"/>
    <row r="145" s="34" customFormat="1" x14ac:dyDescent="0.45"/>
    <row r="146" s="34" customFormat="1" x14ac:dyDescent="0.45"/>
    <row r="147" s="34" customFormat="1" x14ac:dyDescent="0.45"/>
    <row r="148" s="34" customFormat="1" x14ac:dyDescent="0.45"/>
    <row r="149" s="34" customFormat="1" x14ac:dyDescent="0.45"/>
    <row r="150" s="34" customFormat="1" x14ac:dyDescent="0.45"/>
  </sheetData>
  <hyperlinks>
    <hyperlink ref="A1" location="'Main menu'!A1" display="'Main menu'!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E33"/>
  <sheetViews>
    <sheetView workbookViewId="0">
      <selection activeCell="C12" sqref="C12"/>
    </sheetView>
  </sheetViews>
  <sheetFormatPr defaultRowHeight="14.25" x14ac:dyDescent="0.45"/>
  <cols>
    <col min="2" max="2" width="33.59765625" customWidth="1"/>
    <col min="4" max="4" width="21.1328125" customWidth="1"/>
    <col min="5" max="5" width="33.265625" customWidth="1"/>
  </cols>
  <sheetData>
    <row r="1" spans="1:5" x14ac:dyDescent="0.45">
      <c r="A1" s="156" t="s">
        <v>4712</v>
      </c>
      <c r="B1" s="152"/>
      <c r="C1" s="152"/>
      <c r="D1" s="156" t="s">
        <v>4713</v>
      </c>
      <c r="E1" s="152"/>
    </row>
    <row r="2" spans="1:5" x14ac:dyDescent="0.45">
      <c r="A2" s="157" t="s">
        <v>1996</v>
      </c>
      <c r="B2" s="157" t="s">
        <v>1997</v>
      </c>
      <c r="C2" s="152"/>
      <c r="D2" s="157" t="s">
        <v>1996</v>
      </c>
      <c r="E2" s="157" t="s">
        <v>1997</v>
      </c>
    </row>
    <row r="3" spans="1:5" x14ac:dyDescent="0.45">
      <c r="A3" s="153" t="s">
        <v>2002</v>
      </c>
      <c r="B3" s="153" t="s">
        <v>4714</v>
      </c>
      <c r="C3" s="152"/>
      <c r="D3" s="153" t="s">
        <v>2002</v>
      </c>
      <c r="E3" s="154" t="s">
        <v>4714</v>
      </c>
    </row>
    <row r="4" spans="1:5" x14ac:dyDescent="0.45">
      <c r="A4" s="153" t="s">
        <v>2422</v>
      </c>
      <c r="B4" s="153" t="s">
        <v>4715</v>
      </c>
      <c r="C4" s="152"/>
      <c r="D4" s="153" t="s">
        <v>2422</v>
      </c>
      <c r="E4" s="154" t="s">
        <v>4715</v>
      </c>
    </row>
    <row r="5" spans="1:5" x14ac:dyDescent="0.45">
      <c r="A5" s="153" t="s">
        <v>4716</v>
      </c>
      <c r="B5" s="153" t="s">
        <v>4717</v>
      </c>
      <c r="C5" s="152"/>
      <c r="D5" s="153" t="s">
        <v>4718</v>
      </c>
      <c r="E5" s="154" t="s">
        <v>4719</v>
      </c>
    </row>
    <row r="6" spans="1:5" x14ac:dyDescent="0.45">
      <c r="A6" s="153" t="s">
        <v>4720</v>
      </c>
      <c r="B6" s="153" t="s">
        <v>4721</v>
      </c>
      <c r="C6" s="152"/>
      <c r="D6" s="153" t="s">
        <v>4722</v>
      </c>
      <c r="E6" s="154" t="s">
        <v>4723</v>
      </c>
    </row>
    <row r="7" spans="1:5" x14ac:dyDescent="0.45">
      <c r="A7" s="153" t="s">
        <v>4724</v>
      </c>
      <c r="B7" s="153" t="s">
        <v>4725</v>
      </c>
      <c r="C7" s="152"/>
      <c r="D7" s="153" t="s">
        <v>4726</v>
      </c>
      <c r="E7" s="154" t="s">
        <v>4725</v>
      </c>
    </row>
    <row r="8" spans="1:5" x14ac:dyDescent="0.45">
      <c r="A8" s="153" t="s">
        <v>4727</v>
      </c>
      <c r="B8" s="153" t="s">
        <v>4728</v>
      </c>
      <c r="C8" s="152"/>
      <c r="D8" s="153" t="s">
        <v>4729</v>
      </c>
      <c r="E8" s="154" t="s">
        <v>4728</v>
      </c>
    </row>
    <row r="9" spans="1:5" x14ac:dyDescent="0.45">
      <c r="A9" s="153" t="s">
        <v>4730</v>
      </c>
      <c r="B9" s="153" t="s">
        <v>4731</v>
      </c>
      <c r="C9" s="152"/>
      <c r="D9" s="153" t="s">
        <v>4732</v>
      </c>
      <c r="E9" s="154" t="s">
        <v>4731</v>
      </c>
    </row>
    <row r="10" spans="1:5" x14ac:dyDescent="0.45">
      <c r="A10" s="153" t="s">
        <v>4733</v>
      </c>
      <c r="B10" s="153" t="s">
        <v>4734</v>
      </c>
      <c r="C10" s="152"/>
      <c r="D10" s="153" t="s">
        <v>4735</v>
      </c>
      <c r="E10" s="154" t="s">
        <v>4734</v>
      </c>
    </row>
    <row r="11" spans="1:5" x14ac:dyDescent="0.45">
      <c r="A11" s="153" t="s">
        <v>4736</v>
      </c>
      <c r="B11" s="153" t="s">
        <v>4737</v>
      </c>
      <c r="C11" s="152"/>
      <c r="D11" s="153" t="s">
        <v>4738</v>
      </c>
      <c r="E11" s="154" t="s">
        <v>4737</v>
      </c>
    </row>
    <row r="12" spans="1:5" x14ac:dyDescent="0.45">
      <c r="A12" s="153" t="s">
        <v>4739</v>
      </c>
      <c r="B12" s="153" t="s">
        <v>4734</v>
      </c>
      <c r="C12" s="152"/>
      <c r="D12" s="153" t="s">
        <v>4740</v>
      </c>
      <c r="E12" s="154" t="s">
        <v>4734</v>
      </c>
    </row>
    <row r="13" spans="1:5" x14ac:dyDescent="0.45">
      <c r="A13" s="153" t="s">
        <v>4741</v>
      </c>
      <c r="B13" s="153" t="s">
        <v>4737</v>
      </c>
      <c r="C13" s="152"/>
      <c r="D13" s="153" t="s">
        <v>4742</v>
      </c>
      <c r="E13" s="154" t="s">
        <v>4737</v>
      </c>
    </row>
    <row r="14" spans="1:5" x14ac:dyDescent="0.45">
      <c r="A14" s="153" t="s">
        <v>4743</v>
      </c>
      <c r="B14" s="153" t="s">
        <v>4734</v>
      </c>
      <c r="C14" s="152"/>
      <c r="D14" s="153" t="s">
        <v>4744</v>
      </c>
      <c r="E14" s="154" t="s">
        <v>4734</v>
      </c>
    </row>
    <row r="15" spans="1:5" x14ac:dyDescent="0.45">
      <c r="A15" s="153" t="s">
        <v>4745</v>
      </c>
      <c r="B15" s="153" t="s">
        <v>4737</v>
      </c>
      <c r="C15" s="152"/>
      <c r="D15" s="153" t="s">
        <v>4746</v>
      </c>
      <c r="E15" s="154" t="s">
        <v>4737</v>
      </c>
    </row>
    <row r="16" spans="1:5" x14ac:dyDescent="0.45">
      <c r="A16" s="153" t="s">
        <v>4747</v>
      </c>
      <c r="B16" s="153" t="s">
        <v>4734</v>
      </c>
      <c r="C16" s="152"/>
      <c r="D16" s="153" t="s">
        <v>4748</v>
      </c>
      <c r="E16" s="154" t="s">
        <v>4734</v>
      </c>
    </row>
    <row r="17" spans="1:5" x14ac:dyDescent="0.45">
      <c r="A17" s="153" t="s">
        <v>4749</v>
      </c>
      <c r="B17" s="153" t="s">
        <v>4737</v>
      </c>
      <c r="C17" s="152"/>
      <c r="D17" s="153" t="s">
        <v>4750</v>
      </c>
      <c r="E17" s="154" t="s">
        <v>4737</v>
      </c>
    </row>
    <row r="18" spans="1:5" x14ac:dyDescent="0.45">
      <c r="A18" s="153" t="s">
        <v>4751</v>
      </c>
      <c r="B18" s="153" t="s">
        <v>4734</v>
      </c>
      <c r="C18" s="152"/>
      <c r="D18" s="153" t="s">
        <v>4752</v>
      </c>
      <c r="E18" s="154" t="s">
        <v>4734</v>
      </c>
    </row>
    <row r="19" spans="1:5" x14ac:dyDescent="0.45">
      <c r="A19" s="153" t="s">
        <v>4753</v>
      </c>
      <c r="B19" s="153" t="s">
        <v>4737</v>
      </c>
      <c r="C19" s="152"/>
      <c r="D19" s="153" t="s">
        <v>4754</v>
      </c>
      <c r="E19" s="154" t="s">
        <v>4737</v>
      </c>
    </row>
    <row r="20" spans="1:5" x14ac:dyDescent="0.45">
      <c r="A20" s="153" t="s">
        <v>4755</v>
      </c>
      <c r="B20" s="153" t="s">
        <v>4734</v>
      </c>
      <c r="C20" s="152"/>
      <c r="D20" s="153" t="s">
        <v>4756</v>
      </c>
      <c r="E20" s="154" t="s">
        <v>4734</v>
      </c>
    </row>
    <row r="21" spans="1:5" x14ac:dyDescent="0.45">
      <c r="A21" s="153" t="s">
        <v>4757</v>
      </c>
      <c r="B21" s="153" t="s">
        <v>4737</v>
      </c>
      <c r="C21" s="152"/>
      <c r="D21" s="153" t="s">
        <v>4758</v>
      </c>
      <c r="E21" s="154" t="s">
        <v>4737</v>
      </c>
    </row>
    <row r="22" spans="1:5" x14ac:dyDescent="0.45">
      <c r="A22" s="153" t="s">
        <v>4759</v>
      </c>
      <c r="B22" s="153" t="s">
        <v>4734</v>
      </c>
      <c r="C22" s="152"/>
      <c r="D22" s="153" t="s">
        <v>4760</v>
      </c>
      <c r="E22" s="154" t="s">
        <v>4734</v>
      </c>
    </row>
    <row r="23" spans="1:5" x14ac:dyDescent="0.45">
      <c r="A23" s="153" t="s">
        <v>4761</v>
      </c>
      <c r="B23" s="153" t="s">
        <v>4737</v>
      </c>
      <c r="C23" s="152"/>
      <c r="D23" s="153" t="s">
        <v>4762</v>
      </c>
      <c r="E23" s="154" t="s">
        <v>4737</v>
      </c>
    </row>
    <row r="26" spans="1:5" x14ac:dyDescent="0.45">
      <c r="A26" s="152" t="s">
        <v>4720</v>
      </c>
      <c r="B26" s="152"/>
      <c r="C26" s="152"/>
      <c r="D26" s="152" t="s">
        <v>4763</v>
      </c>
      <c r="E26" s="152"/>
    </row>
    <row r="27" spans="1:5" x14ac:dyDescent="0.45">
      <c r="A27" s="152"/>
      <c r="B27" s="152" t="s">
        <v>2814</v>
      </c>
      <c r="C27" s="152"/>
      <c r="D27" s="152"/>
      <c r="E27" s="152"/>
    </row>
    <row r="28" spans="1:5" x14ac:dyDescent="0.45">
      <c r="A28" s="152"/>
      <c r="B28" s="152" t="s">
        <v>2820</v>
      </c>
      <c r="C28" s="152"/>
      <c r="D28" s="152" t="s">
        <v>4764</v>
      </c>
      <c r="E28" s="152" t="s">
        <v>4765</v>
      </c>
    </row>
    <row r="29" spans="1:5" x14ac:dyDescent="0.45">
      <c r="A29" s="152"/>
      <c r="B29" s="152" t="s">
        <v>2826</v>
      </c>
      <c r="C29" s="152"/>
      <c r="D29" s="152" t="s">
        <v>1988</v>
      </c>
      <c r="E29" s="152" t="s">
        <v>4766</v>
      </c>
    </row>
    <row r="30" spans="1:5" x14ac:dyDescent="0.45">
      <c r="A30" s="152"/>
      <c r="B30" s="152" t="s">
        <v>2831</v>
      </c>
      <c r="C30" s="152"/>
      <c r="D30" s="152" t="s">
        <v>1990</v>
      </c>
      <c r="E30" s="152" t="s">
        <v>4767</v>
      </c>
    </row>
    <row r="31" spans="1:5" x14ac:dyDescent="0.45">
      <c r="A31" s="152"/>
      <c r="B31" s="155" t="s">
        <v>2836</v>
      </c>
      <c r="C31" s="152"/>
      <c r="D31" s="152" t="s">
        <v>1992</v>
      </c>
      <c r="E31" s="152" t="s">
        <v>4768</v>
      </c>
    </row>
    <row r="32" spans="1:5" x14ac:dyDescent="0.45">
      <c r="A32" s="152"/>
      <c r="B32" s="155" t="s">
        <v>2842</v>
      </c>
      <c r="C32" s="152"/>
      <c r="D32" s="152"/>
      <c r="E32" s="152"/>
    </row>
    <row r="33" spans="2:2" x14ac:dyDescent="0.45">
      <c r="B33" s="155" t="s">
        <v>2847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409"/>
  <sheetViews>
    <sheetView workbookViewId="0"/>
  </sheetViews>
  <sheetFormatPr defaultRowHeight="14.25" x14ac:dyDescent="0.45"/>
  <cols>
    <col min="1" max="1" width="126.73046875" customWidth="1"/>
    <col min="2" max="2" width="31.3984375" customWidth="1"/>
  </cols>
  <sheetData>
    <row r="1" spans="1:2" x14ac:dyDescent="0.45">
      <c r="A1" s="22" t="s">
        <v>2969</v>
      </c>
    </row>
    <row r="3" spans="1:2" x14ac:dyDescent="0.45">
      <c r="A3" t="s">
        <v>3244</v>
      </c>
    </row>
    <row r="4" spans="1:2" x14ac:dyDescent="0.45">
      <c r="A4" t="s">
        <v>3245</v>
      </c>
    </row>
    <row r="5" spans="1:2" x14ac:dyDescent="0.45">
      <c r="A5" t="s">
        <v>3246</v>
      </c>
    </row>
    <row r="7" spans="1:2" x14ac:dyDescent="0.45">
      <c r="A7" t="s">
        <v>3247</v>
      </c>
    </row>
    <row r="8" spans="1:2" x14ac:dyDescent="0.45">
      <c r="A8" t="s">
        <v>3248</v>
      </c>
    </row>
    <row r="9" spans="1:2" x14ac:dyDescent="0.45">
      <c r="A9" t="s">
        <v>3249</v>
      </c>
    </row>
    <row r="10" spans="1:2" x14ac:dyDescent="0.45">
      <c r="A10" t="s">
        <v>3250</v>
      </c>
    </row>
    <row r="12" spans="1:2" x14ac:dyDescent="0.45">
      <c r="A12" t="s">
        <v>3254</v>
      </c>
    </row>
    <row r="13" spans="1:2" x14ac:dyDescent="0.45">
      <c r="A13" t="s">
        <v>3251</v>
      </c>
      <c r="B13" s="22"/>
    </row>
    <row r="14" spans="1:2" x14ac:dyDescent="0.45">
      <c r="A14" t="s">
        <v>3252</v>
      </c>
      <c r="B14" s="22"/>
    </row>
    <row r="15" spans="1:2" x14ac:dyDescent="0.45">
      <c r="A15" t="s">
        <v>3253</v>
      </c>
    </row>
    <row r="16" spans="1:2" x14ac:dyDescent="0.45">
      <c r="A16" t="s">
        <v>3255</v>
      </c>
    </row>
    <row r="17" spans="1:2" x14ac:dyDescent="0.45">
      <c r="A17" t="s">
        <v>3256</v>
      </c>
      <c r="B17" s="22"/>
    </row>
    <row r="19" spans="1:2" x14ac:dyDescent="0.45">
      <c r="A19" s="24" t="s">
        <v>3259</v>
      </c>
    </row>
    <row r="20" spans="1:2" x14ac:dyDescent="0.45">
      <c r="A20" t="s">
        <v>3261</v>
      </c>
    </row>
    <row r="21" spans="1:2" x14ac:dyDescent="0.45">
      <c r="A21" t="s">
        <v>3262</v>
      </c>
    </row>
    <row r="22" spans="1:2" x14ac:dyDescent="0.45">
      <c r="A22" t="s">
        <v>3263</v>
      </c>
    </row>
    <row r="23" spans="1:2" x14ac:dyDescent="0.45">
      <c r="A23" t="s">
        <v>3264</v>
      </c>
    </row>
    <row r="24" spans="1:2" x14ac:dyDescent="0.45">
      <c r="A24" t="s">
        <v>3265</v>
      </c>
    </row>
    <row r="25" spans="1:2" x14ac:dyDescent="0.45">
      <c r="A25" s="73" t="s">
        <v>1598</v>
      </c>
    </row>
    <row r="26" spans="1:2" x14ac:dyDescent="0.45">
      <c r="A26" s="73" t="s">
        <v>1599</v>
      </c>
    </row>
    <row r="27" spans="1:2" x14ac:dyDescent="0.45">
      <c r="A27" s="73" t="s">
        <v>1600</v>
      </c>
    </row>
    <row r="28" spans="1:2" x14ac:dyDescent="0.45">
      <c r="A28" s="73" t="s">
        <v>1601</v>
      </c>
    </row>
    <row r="29" spans="1:2" x14ac:dyDescent="0.45">
      <c r="A29" s="73"/>
    </row>
    <row r="30" spans="1:2" x14ac:dyDescent="0.45">
      <c r="A30" t="s">
        <v>3267</v>
      </c>
    </row>
    <row r="31" spans="1:2" x14ac:dyDescent="0.45">
      <c r="A31" s="8" t="s">
        <v>3268</v>
      </c>
    </row>
    <row r="32" spans="1:2" x14ac:dyDescent="0.45">
      <c r="A32" s="73" t="s">
        <v>1606</v>
      </c>
    </row>
    <row r="33" spans="1:4" x14ac:dyDescent="0.45">
      <c r="A33" s="73" t="s">
        <v>3266</v>
      </c>
    </row>
    <row r="34" spans="1:4" x14ac:dyDescent="0.45">
      <c r="A34" s="73" t="s">
        <v>1608</v>
      </c>
      <c r="D34" s="74"/>
    </row>
    <row r="35" spans="1:4" x14ac:dyDescent="0.45">
      <c r="A35" s="73" t="s">
        <v>1609</v>
      </c>
    </row>
    <row r="36" spans="1:4" x14ac:dyDescent="0.45">
      <c r="A36" s="73"/>
    </row>
    <row r="37" spans="1:4" x14ac:dyDescent="0.45">
      <c r="A37" t="s">
        <v>3269</v>
      </c>
    </row>
    <row r="38" spans="1:4" x14ac:dyDescent="0.45">
      <c r="A38" s="73" t="s">
        <v>1602</v>
      </c>
    </row>
    <row r="39" spans="1:4" x14ac:dyDescent="0.45">
      <c r="A39" s="73" t="s">
        <v>1603</v>
      </c>
    </row>
    <row r="40" spans="1:4" x14ac:dyDescent="0.45">
      <c r="A40" s="73"/>
    </row>
    <row r="41" spans="1:4" x14ac:dyDescent="0.45">
      <c r="A41" s="8" t="s">
        <v>3270</v>
      </c>
    </row>
    <row r="42" spans="1:4" x14ac:dyDescent="0.45">
      <c r="A42" s="8" t="s">
        <v>3271</v>
      </c>
    </row>
    <row r="43" spans="1:4" x14ac:dyDescent="0.45">
      <c r="A43" s="73" t="s">
        <v>1604</v>
      </c>
    </row>
    <row r="44" spans="1:4" x14ac:dyDescent="0.45">
      <c r="A44" s="73" t="s">
        <v>1605</v>
      </c>
    </row>
    <row r="46" spans="1:4" x14ac:dyDescent="0.45">
      <c r="A46" t="s">
        <v>3272</v>
      </c>
    </row>
    <row r="48" spans="1:4" x14ac:dyDescent="0.45">
      <c r="A48" s="24" t="s">
        <v>3260</v>
      </c>
    </row>
    <row r="49" spans="1:1" x14ac:dyDescent="0.45">
      <c r="A49" t="s">
        <v>3273</v>
      </c>
    </row>
    <row r="50" spans="1:1" x14ac:dyDescent="0.45">
      <c r="A50" t="s">
        <v>3274</v>
      </c>
    </row>
    <row r="52" spans="1:1" x14ac:dyDescent="0.45">
      <c r="A52" t="s">
        <v>3275</v>
      </c>
    </row>
    <row r="54" spans="1:1" x14ac:dyDescent="0.45">
      <c r="A54" t="s">
        <v>3276</v>
      </c>
    </row>
    <row r="55" spans="1:1" x14ac:dyDescent="0.45">
      <c r="A55" t="s">
        <v>3278</v>
      </c>
    </row>
    <row r="56" spans="1:1" x14ac:dyDescent="0.45">
      <c r="A56" t="s">
        <v>3277</v>
      </c>
    </row>
    <row r="58" spans="1:1" x14ac:dyDescent="0.45">
      <c r="A58" t="s">
        <v>3279</v>
      </c>
    </row>
    <row r="59" spans="1:1" x14ac:dyDescent="0.45">
      <c r="A59" t="s">
        <v>3280</v>
      </c>
    </row>
    <row r="60" spans="1:1" x14ac:dyDescent="0.45">
      <c r="A60" t="s">
        <v>3281</v>
      </c>
    </row>
    <row r="62" spans="1:1" x14ac:dyDescent="0.45">
      <c r="A62" t="s">
        <v>3282</v>
      </c>
    </row>
    <row r="63" spans="1:1" x14ac:dyDescent="0.45">
      <c r="A63" t="s">
        <v>3283</v>
      </c>
    </row>
    <row r="64" spans="1:1" x14ac:dyDescent="0.45">
      <c r="A64" t="s">
        <v>3285</v>
      </c>
    </row>
    <row r="65" spans="1:1" x14ac:dyDescent="0.45">
      <c r="A65" t="s">
        <v>3286</v>
      </c>
    </row>
    <row r="66" spans="1:1" x14ac:dyDescent="0.45">
      <c r="A66" t="s">
        <v>3284</v>
      </c>
    </row>
    <row r="67" spans="1:1" x14ac:dyDescent="0.45">
      <c r="A67" t="s">
        <v>3287</v>
      </c>
    </row>
    <row r="68" spans="1:1" x14ac:dyDescent="0.45">
      <c r="A68" t="s">
        <v>3288</v>
      </c>
    </row>
    <row r="69" spans="1:1" x14ac:dyDescent="0.45">
      <c r="A69" t="s">
        <v>3289</v>
      </c>
    </row>
    <row r="70" spans="1:1" x14ac:dyDescent="0.45">
      <c r="A70" t="s">
        <v>3290</v>
      </c>
    </row>
    <row r="71" spans="1:1" x14ac:dyDescent="0.45">
      <c r="A71" s="73" t="s">
        <v>3291</v>
      </c>
    </row>
    <row r="72" spans="1:1" x14ac:dyDescent="0.45">
      <c r="A72" s="73" t="s">
        <v>3292</v>
      </c>
    </row>
    <row r="75" spans="1:1" x14ac:dyDescent="0.45">
      <c r="A75" t="s">
        <v>3257</v>
      </c>
    </row>
    <row r="76" spans="1:1" x14ac:dyDescent="0.45">
      <c r="A76" s="24" t="s">
        <v>3258</v>
      </c>
    </row>
    <row r="77" spans="1:1" x14ac:dyDescent="0.45">
      <c r="A77" t="s">
        <v>3296</v>
      </c>
    </row>
    <row r="79" spans="1:1" x14ac:dyDescent="0.45">
      <c r="A79" s="73" t="s">
        <v>3293</v>
      </c>
    </row>
    <row r="80" spans="1:1" x14ac:dyDescent="0.45">
      <c r="A80" s="73" t="s">
        <v>3294</v>
      </c>
    </row>
    <row r="81" spans="1:1" x14ac:dyDescent="0.45">
      <c r="A81" s="73" t="s">
        <v>3295</v>
      </c>
    </row>
    <row r="83" spans="1:1" x14ac:dyDescent="0.45">
      <c r="A83" s="8" t="s">
        <v>3297</v>
      </c>
    </row>
    <row r="87" spans="1:1" x14ac:dyDescent="0.45">
      <c r="A87" s="24" t="s">
        <v>3298</v>
      </c>
    </row>
    <row r="88" spans="1:1" x14ac:dyDescent="0.45">
      <c r="A88" t="s">
        <v>3299</v>
      </c>
    </row>
    <row r="90" spans="1:1" x14ac:dyDescent="0.45">
      <c r="A90" s="73" t="s">
        <v>3293</v>
      </c>
    </row>
    <row r="91" spans="1:1" x14ac:dyDescent="0.45">
      <c r="A91" s="73" t="s">
        <v>3300</v>
      </c>
    </row>
    <row r="92" spans="1:1" x14ac:dyDescent="0.45">
      <c r="A92" s="73" t="s">
        <v>3301</v>
      </c>
    </row>
    <row r="94" spans="1:1" x14ac:dyDescent="0.45">
      <c r="A94" t="s">
        <v>3302</v>
      </c>
    </row>
    <row r="95" spans="1:1" x14ac:dyDescent="0.45">
      <c r="A95" s="8" t="s">
        <v>3303</v>
      </c>
    </row>
    <row r="97" spans="1:1" x14ac:dyDescent="0.45">
      <c r="A97" t="s">
        <v>3304</v>
      </c>
    </row>
    <row r="98" spans="1:1" x14ac:dyDescent="0.45">
      <c r="A98" s="73" t="s">
        <v>3305</v>
      </c>
    </row>
    <row r="100" spans="1:1" x14ac:dyDescent="0.45">
      <c r="A100" t="s">
        <v>3306</v>
      </c>
    </row>
    <row r="101" spans="1:1" x14ac:dyDescent="0.45">
      <c r="A101" s="73" t="s">
        <v>1594</v>
      </c>
    </row>
    <row r="102" spans="1:1" x14ac:dyDescent="0.45">
      <c r="A102" s="73" t="s">
        <v>1595</v>
      </c>
    </row>
    <row r="103" spans="1:1" x14ac:dyDescent="0.45">
      <c r="A103" s="73" t="s">
        <v>1596</v>
      </c>
    </row>
    <row r="104" spans="1:1" x14ac:dyDescent="0.45">
      <c r="A104" s="73" t="s">
        <v>1597</v>
      </c>
    </row>
    <row r="106" spans="1:1" x14ac:dyDescent="0.45">
      <c r="A106" s="8" t="s">
        <v>3307</v>
      </c>
    </row>
    <row r="107" spans="1:1" x14ac:dyDescent="0.45">
      <c r="A107" t="s">
        <v>3312</v>
      </c>
    </row>
    <row r="109" spans="1:1" x14ac:dyDescent="0.45">
      <c r="A109" t="s">
        <v>3308</v>
      </c>
    </row>
    <row r="110" spans="1:1" x14ac:dyDescent="0.45">
      <c r="A110" t="s">
        <v>3311</v>
      </c>
    </row>
    <row r="112" spans="1:1" x14ac:dyDescent="0.45">
      <c r="A112" t="s">
        <v>3310</v>
      </c>
    </row>
    <row r="113" spans="1:1" x14ac:dyDescent="0.45">
      <c r="A113" t="s">
        <v>3309</v>
      </c>
    </row>
    <row r="116" spans="1:1" x14ac:dyDescent="0.45">
      <c r="A116" t="s">
        <v>3313</v>
      </c>
    </row>
    <row r="117" spans="1:1" x14ac:dyDescent="0.45">
      <c r="A117" t="s">
        <v>3314</v>
      </c>
    </row>
    <row r="120" spans="1:1" x14ac:dyDescent="0.45">
      <c r="A120" s="24" t="s">
        <v>3315</v>
      </c>
    </row>
    <row r="122" spans="1:1" x14ac:dyDescent="0.45">
      <c r="A122" t="s">
        <v>3316</v>
      </c>
    </row>
    <row r="123" spans="1:1" x14ac:dyDescent="0.45">
      <c r="A123" t="s">
        <v>3317</v>
      </c>
    </row>
    <row r="125" spans="1:1" x14ac:dyDescent="0.45">
      <c r="A125" s="73" t="s">
        <v>3318</v>
      </c>
    </row>
    <row r="126" spans="1:1" x14ac:dyDescent="0.45">
      <c r="A126" s="73" t="s">
        <v>3320</v>
      </c>
    </row>
    <row r="127" spans="1:1" x14ac:dyDescent="0.45">
      <c r="A127" s="73" t="s">
        <v>3319</v>
      </c>
    </row>
    <row r="129" spans="1:1" x14ac:dyDescent="0.45">
      <c r="A129" s="8" t="s">
        <v>3321</v>
      </c>
    </row>
    <row r="130" spans="1:1" x14ac:dyDescent="0.45">
      <c r="A130" s="8" t="s">
        <v>3322</v>
      </c>
    </row>
    <row r="131" spans="1:1" x14ac:dyDescent="0.45">
      <c r="A131" t="s">
        <v>3323</v>
      </c>
    </row>
    <row r="134" spans="1:1" x14ac:dyDescent="0.45">
      <c r="A134" t="s">
        <v>3324</v>
      </c>
    </row>
    <row r="135" spans="1:1" x14ac:dyDescent="0.45">
      <c r="A135" t="s">
        <v>3325</v>
      </c>
    </row>
    <row r="136" spans="1:1" x14ac:dyDescent="0.45">
      <c r="A136" t="s">
        <v>3326</v>
      </c>
    </row>
    <row r="137" spans="1:1" x14ac:dyDescent="0.45">
      <c r="A137" t="s">
        <v>3327</v>
      </c>
    </row>
    <row r="139" spans="1:1" x14ac:dyDescent="0.45">
      <c r="A139" t="s">
        <v>3329</v>
      </c>
    </row>
    <row r="140" spans="1:1" x14ac:dyDescent="0.45">
      <c r="A140" t="s">
        <v>3328</v>
      </c>
    </row>
    <row r="141" spans="1:1" x14ac:dyDescent="0.45">
      <c r="A141" t="s">
        <v>3330</v>
      </c>
    </row>
    <row r="142" spans="1:1" x14ac:dyDescent="0.45">
      <c r="A142" t="s">
        <v>3331</v>
      </c>
    </row>
    <row r="143" spans="1:1" x14ac:dyDescent="0.45">
      <c r="A143" t="s">
        <v>3332</v>
      </c>
    </row>
    <row r="146" spans="1:1" x14ac:dyDescent="0.45">
      <c r="A146" s="24" t="s">
        <v>3333</v>
      </c>
    </row>
    <row r="148" spans="1:1" x14ac:dyDescent="0.45">
      <c r="A148" t="s">
        <v>3334</v>
      </c>
    </row>
    <row r="149" spans="1:1" x14ac:dyDescent="0.45">
      <c r="A149" t="s">
        <v>3335</v>
      </c>
    </row>
    <row r="150" spans="1:1" x14ac:dyDescent="0.45">
      <c r="A150" t="s">
        <v>3336</v>
      </c>
    </row>
    <row r="151" spans="1:1" x14ac:dyDescent="0.45">
      <c r="A151" t="s">
        <v>3337</v>
      </c>
    </row>
    <row r="152" spans="1:1" x14ac:dyDescent="0.45">
      <c r="A152" t="s">
        <v>3344</v>
      </c>
    </row>
    <row r="153" spans="1:1" x14ac:dyDescent="0.45">
      <c r="A153" t="s">
        <v>3343</v>
      </c>
    </row>
    <row r="154" spans="1:1" x14ac:dyDescent="0.45">
      <c r="A154" t="s">
        <v>3338</v>
      </c>
    </row>
    <row r="155" spans="1:1" x14ac:dyDescent="0.45">
      <c r="A155" t="s">
        <v>3339</v>
      </c>
    </row>
    <row r="156" spans="1:1" x14ac:dyDescent="0.45">
      <c r="A156" t="s">
        <v>3340</v>
      </c>
    </row>
    <row r="157" spans="1:1" x14ac:dyDescent="0.45">
      <c r="A157" t="s">
        <v>3341</v>
      </c>
    </row>
    <row r="158" spans="1:1" x14ac:dyDescent="0.45">
      <c r="A158" t="s">
        <v>3342</v>
      </c>
    </row>
    <row r="160" spans="1:1" x14ac:dyDescent="0.45">
      <c r="A160" t="s">
        <v>3361</v>
      </c>
    </row>
    <row r="162" spans="1:1" x14ac:dyDescent="0.45">
      <c r="A162" s="73" t="s">
        <v>3345</v>
      </c>
    </row>
    <row r="163" spans="1:1" x14ac:dyDescent="0.45">
      <c r="A163" s="73" t="s">
        <v>3346</v>
      </c>
    </row>
    <row r="164" spans="1:1" x14ac:dyDescent="0.45">
      <c r="A164" s="73" t="s">
        <v>3347</v>
      </c>
    </row>
    <row r="165" spans="1:1" x14ac:dyDescent="0.45">
      <c r="A165" s="73" t="s">
        <v>3349</v>
      </c>
    </row>
    <row r="166" spans="1:1" x14ac:dyDescent="0.45">
      <c r="A166" s="73" t="s">
        <v>3348</v>
      </c>
    </row>
    <row r="167" spans="1:1" x14ac:dyDescent="0.45">
      <c r="A167" s="73" t="s">
        <v>3350</v>
      </c>
    </row>
    <row r="168" spans="1:1" x14ac:dyDescent="0.45">
      <c r="A168" s="73" t="s">
        <v>3376</v>
      </c>
    </row>
    <row r="169" spans="1:1" x14ac:dyDescent="0.45">
      <c r="A169" s="73" t="s">
        <v>3351</v>
      </c>
    </row>
    <row r="170" spans="1:1" x14ac:dyDescent="0.45">
      <c r="A170" s="73" t="s">
        <v>3352</v>
      </c>
    </row>
    <row r="171" spans="1:1" x14ac:dyDescent="0.45">
      <c r="A171" s="73" t="s">
        <v>3353</v>
      </c>
    </row>
    <row r="172" spans="1:1" x14ac:dyDescent="0.45">
      <c r="A172" s="73" t="s">
        <v>3354</v>
      </c>
    </row>
    <row r="173" spans="1:1" x14ac:dyDescent="0.45">
      <c r="A173" s="73" t="s">
        <v>3355</v>
      </c>
    </row>
    <row r="174" spans="1:1" x14ac:dyDescent="0.45">
      <c r="A174" s="73" t="s">
        <v>3357</v>
      </c>
    </row>
    <row r="175" spans="1:1" x14ac:dyDescent="0.45">
      <c r="A175" s="73" t="s">
        <v>3356</v>
      </c>
    </row>
    <row r="176" spans="1:1" x14ac:dyDescent="0.45">
      <c r="A176" s="73" t="s">
        <v>3358</v>
      </c>
    </row>
    <row r="177" spans="1:1" x14ac:dyDescent="0.45">
      <c r="A177" s="73" t="s">
        <v>3359</v>
      </c>
    </row>
    <row r="178" spans="1:1" x14ac:dyDescent="0.45">
      <c r="A178" s="73" t="s">
        <v>3360</v>
      </c>
    </row>
    <row r="181" spans="1:1" x14ac:dyDescent="0.45">
      <c r="A181" s="73" t="s">
        <v>3362</v>
      </c>
    </row>
    <row r="183" spans="1:1" x14ac:dyDescent="0.45">
      <c r="A183" s="73" t="s">
        <v>3363</v>
      </c>
    </row>
    <row r="184" spans="1:1" x14ac:dyDescent="0.45">
      <c r="A184" s="73" t="s">
        <v>3364</v>
      </c>
    </row>
    <row r="185" spans="1:1" x14ac:dyDescent="0.45">
      <c r="A185" s="73" t="s">
        <v>3365</v>
      </c>
    </row>
    <row r="186" spans="1:1" x14ac:dyDescent="0.45">
      <c r="A186" s="73" t="s">
        <v>3366</v>
      </c>
    </row>
    <row r="187" spans="1:1" x14ac:dyDescent="0.45">
      <c r="A187" s="73" t="s">
        <v>3367</v>
      </c>
    </row>
    <row r="188" spans="1:1" x14ac:dyDescent="0.45">
      <c r="A188" s="73" t="s">
        <v>3368</v>
      </c>
    </row>
    <row r="189" spans="1:1" x14ac:dyDescent="0.45">
      <c r="A189" s="73" t="s">
        <v>3369</v>
      </c>
    </row>
    <row r="190" spans="1:1" x14ac:dyDescent="0.45">
      <c r="A190" s="73" t="s">
        <v>3370</v>
      </c>
    </row>
    <row r="192" spans="1:1" x14ac:dyDescent="0.45">
      <c r="A192" t="s">
        <v>3371</v>
      </c>
    </row>
    <row r="194" spans="1:1" x14ac:dyDescent="0.45">
      <c r="A194" t="s">
        <v>3372</v>
      </c>
    </row>
    <row r="196" spans="1:1" x14ac:dyDescent="0.45">
      <c r="A196" t="s">
        <v>3373</v>
      </c>
    </row>
    <row r="197" spans="1:1" x14ac:dyDescent="0.45">
      <c r="A197" t="s">
        <v>3374</v>
      </c>
    </row>
    <row r="198" spans="1:1" x14ac:dyDescent="0.45">
      <c r="A198" t="s">
        <v>3375</v>
      </c>
    </row>
    <row r="199" spans="1:1" x14ac:dyDescent="0.45">
      <c r="A199" t="s">
        <v>3382</v>
      </c>
    </row>
    <row r="200" spans="1:1" x14ac:dyDescent="0.45">
      <c r="A200" t="s">
        <v>3377</v>
      </c>
    </row>
    <row r="202" spans="1:1" x14ac:dyDescent="0.45">
      <c r="A202" t="s">
        <v>3378</v>
      </c>
    </row>
    <row r="203" spans="1:1" x14ac:dyDescent="0.45">
      <c r="A203" t="s">
        <v>3379</v>
      </c>
    </row>
    <row r="204" spans="1:1" x14ac:dyDescent="0.45">
      <c r="A204" t="s">
        <v>3380</v>
      </c>
    </row>
    <row r="205" spans="1:1" x14ac:dyDescent="0.45">
      <c r="A205" t="s">
        <v>3381</v>
      </c>
    </row>
    <row r="207" spans="1:1" x14ac:dyDescent="0.45">
      <c r="A207" t="s">
        <v>3383</v>
      </c>
    </row>
    <row r="210" spans="1:1" x14ac:dyDescent="0.45">
      <c r="A210" s="24" t="s">
        <v>3384</v>
      </c>
    </row>
    <row r="212" spans="1:1" x14ac:dyDescent="0.45">
      <c r="A212" t="s">
        <v>3385</v>
      </c>
    </row>
    <row r="213" spans="1:1" x14ac:dyDescent="0.45">
      <c r="A213" t="s">
        <v>3386</v>
      </c>
    </row>
    <row r="214" spans="1:1" x14ac:dyDescent="0.45">
      <c r="A214" t="s">
        <v>3387</v>
      </c>
    </row>
    <row r="215" spans="1:1" x14ac:dyDescent="0.45">
      <c r="A215" t="s">
        <v>3392</v>
      </c>
    </row>
    <row r="216" spans="1:1" x14ac:dyDescent="0.45">
      <c r="A216" t="s">
        <v>3395</v>
      </c>
    </row>
    <row r="217" spans="1:1" x14ac:dyDescent="0.45">
      <c r="A217" t="s">
        <v>3396</v>
      </c>
    </row>
    <row r="218" spans="1:1" x14ac:dyDescent="0.45">
      <c r="A218" t="s">
        <v>3393</v>
      </c>
    </row>
    <row r="219" spans="1:1" x14ac:dyDescent="0.45">
      <c r="A219" t="s">
        <v>3394</v>
      </c>
    </row>
    <row r="220" spans="1:1" x14ac:dyDescent="0.45">
      <c r="A220" t="s">
        <v>3388</v>
      </c>
    </row>
    <row r="221" spans="1:1" x14ac:dyDescent="0.45">
      <c r="A221" t="s">
        <v>3389</v>
      </c>
    </row>
    <row r="222" spans="1:1" x14ac:dyDescent="0.45">
      <c r="A222" t="s">
        <v>3391</v>
      </c>
    </row>
    <row r="223" spans="1:1" x14ac:dyDescent="0.45">
      <c r="A223" t="s">
        <v>3390</v>
      </c>
    </row>
    <row r="224" spans="1:1" x14ac:dyDescent="0.45">
      <c r="A224" t="s">
        <v>3397</v>
      </c>
    </row>
    <row r="225" spans="1:1" x14ac:dyDescent="0.45">
      <c r="A225" t="s">
        <v>3398</v>
      </c>
    </row>
    <row r="227" spans="1:1" x14ac:dyDescent="0.45">
      <c r="A227" t="s">
        <v>3399</v>
      </c>
    </row>
    <row r="228" spans="1:1" x14ac:dyDescent="0.45">
      <c r="A228" t="s">
        <v>3400</v>
      </c>
    </row>
    <row r="408" spans="2:3" x14ac:dyDescent="0.45">
      <c r="C408" t="s">
        <v>3243</v>
      </c>
    </row>
    <row r="409" spans="2:3" x14ac:dyDescent="0.45">
      <c r="B409" t="s">
        <v>3243</v>
      </c>
    </row>
  </sheetData>
  <hyperlinks>
    <hyperlink ref="A1" location="'Main menu'!A60" display="'Main menu'!A60"/>
  </hyperlinks>
  <pageMargins left="0.7" right="0.7" top="0.75" bottom="0.75" header="0.3" footer="0.3"/>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65"/>
  <sheetViews>
    <sheetView workbookViewId="0">
      <selection activeCell="E12" sqref="E12"/>
    </sheetView>
  </sheetViews>
  <sheetFormatPr defaultRowHeight="14.25" x14ac:dyDescent="0.45"/>
  <cols>
    <col min="2" max="2" width="12" customWidth="1"/>
    <col min="3" max="3" width="10.59765625" customWidth="1"/>
    <col min="4" max="4" width="11.3984375" customWidth="1"/>
    <col min="5" max="5" width="14.265625" customWidth="1"/>
    <col min="6" max="6" width="12.73046875" customWidth="1"/>
    <col min="7" max="7" width="11.265625" customWidth="1"/>
  </cols>
  <sheetData>
    <row r="1" spans="1:8" x14ac:dyDescent="0.45">
      <c r="A1" s="1" t="s">
        <v>0</v>
      </c>
      <c r="B1" s="1" t="s">
        <v>1</v>
      </c>
      <c r="C1" s="1" t="s">
        <v>2</v>
      </c>
      <c r="D1" s="1" t="s">
        <v>3</v>
      </c>
      <c r="E1" s="1"/>
      <c r="G1" s="47" t="s">
        <v>2969</v>
      </c>
    </row>
    <row r="2" spans="1:8" x14ac:dyDescent="0.45">
      <c r="A2" s="1" t="s">
        <v>4</v>
      </c>
      <c r="B2" s="1" t="s">
        <v>5</v>
      </c>
      <c r="C2" s="1" t="s">
        <v>6</v>
      </c>
      <c r="D2" s="1" t="s">
        <v>7</v>
      </c>
      <c r="E2" s="1" t="s">
        <v>8</v>
      </c>
    </row>
    <row r="3" spans="1:8" x14ac:dyDescent="0.45">
      <c r="A3" s="1" t="s">
        <v>9</v>
      </c>
      <c r="B3" s="7" t="s">
        <v>1475</v>
      </c>
      <c r="C3" s="7" t="s">
        <v>1476</v>
      </c>
      <c r="D3" s="7" t="s">
        <v>1477</v>
      </c>
      <c r="E3" s="7" t="s">
        <v>1478</v>
      </c>
      <c r="F3" s="7" t="s">
        <v>1479</v>
      </c>
      <c r="G3" t="s">
        <v>4250</v>
      </c>
      <c r="H3" t="s">
        <v>1480</v>
      </c>
    </row>
    <row r="4" spans="1:8" x14ac:dyDescent="0.45">
      <c r="A4" s="1">
        <v>1</v>
      </c>
      <c r="B4" s="1" t="s">
        <v>10</v>
      </c>
      <c r="C4" s="1" t="s">
        <v>11</v>
      </c>
      <c r="D4" s="112">
        <v>-3.6898069947200001</v>
      </c>
      <c r="E4" s="1">
        <v>0.48543234191599999</v>
      </c>
      <c r="F4" s="5">
        <f>D4/E4</f>
        <v>-7.6010736741527003</v>
      </c>
      <c r="G4" t="s">
        <v>4218</v>
      </c>
      <c r="H4" t="s">
        <v>4219</v>
      </c>
    </row>
    <row r="5" spans="1:8" x14ac:dyDescent="0.45">
      <c r="A5" s="1">
        <v>2</v>
      </c>
      <c r="B5" s="1" t="s">
        <v>12</v>
      </c>
      <c r="C5" s="1" t="s">
        <v>11</v>
      </c>
      <c r="D5" s="112">
        <v>-1.89173210014</v>
      </c>
      <c r="E5" s="1">
        <v>0.120667788954</v>
      </c>
      <c r="F5" s="5">
        <f t="shared" ref="F5:F63" si="0">D5/E5</f>
        <v>-15.677192037231666</v>
      </c>
      <c r="G5" t="s">
        <v>4220</v>
      </c>
      <c r="H5" t="s">
        <v>4219</v>
      </c>
    </row>
    <row r="6" spans="1:8" x14ac:dyDescent="0.45">
      <c r="A6" s="1">
        <v>3</v>
      </c>
      <c r="B6" s="1" t="s">
        <v>13</v>
      </c>
      <c r="C6" s="1" t="s">
        <v>11</v>
      </c>
      <c r="D6" s="112">
        <v>-3.01751420136</v>
      </c>
      <c r="E6" s="1">
        <v>0.18162390207699999</v>
      </c>
      <c r="F6" s="5">
        <f t="shared" si="0"/>
        <v>-16.614080893828149</v>
      </c>
      <c r="G6" t="s">
        <v>4221</v>
      </c>
      <c r="H6" t="s">
        <v>4219</v>
      </c>
    </row>
    <row r="7" spans="1:8" x14ac:dyDescent="0.45">
      <c r="A7" s="1">
        <v>4</v>
      </c>
      <c r="B7" s="1" t="s">
        <v>14</v>
      </c>
      <c r="C7" s="1" t="s">
        <v>11</v>
      </c>
      <c r="D7" s="112">
        <v>-4.4854113414199999</v>
      </c>
      <c r="E7" s="1">
        <v>0.34758296123299998</v>
      </c>
      <c r="F7" s="5">
        <f t="shared" si="0"/>
        <v>-12.904577731626015</v>
      </c>
      <c r="G7" t="s">
        <v>4222</v>
      </c>
      <c r="H7" t="s">
        <v>4219</v>
      </c>
    </row>
    <row r="8" spans="1:8" x14ac:dyDescent="0.45">
      <c r="A8" s="1">
        <v>5</v>
      </c>
      <c r="B8" s="1" t="s">
        <v>15</v>
      </c>
      <c r="C8" s="1" t="s">
        <v>11</v>
      </c>
      <c r="D8" s="112">
        <v>-4.4292696948500003</v>
      </c>
      <c r="E8" s="1">
        <v>0.48593392329200003</v>
      </c>
      <c r="F8" s="5">
        <f t="shared" si="0"/>
        <v>-9.1149629250897775</v>
      </c>
      <c r="G8" t="s">
        <v>4218</v>
      </c>
      <c r="H8" t="s">
        <v>4223</v>
      </c>
    </row>
    <row r="9" spans="1:8" x14ac:dyDescent="0.45">
      <c r="A9" s="1">
        <v>6</v>
      </c>
      <c r="B9" s="1" t="s">
        <v>16</v>
      </c>
      <c r="C9" s="1" t="s">
        <v>11</v>
      </c>
      <c r="D9" s="112">
        <v>-1.6392530512600001</v>
      </c>
      <c r="E9" s="1">
        <v>0.17120485389099999</v>
      </c>
      <c r="F9" s="5">
        <f t="shared" si="0"/>
        <v>-9.5748047675310293</v>
      </c>
      <c r="G9" t="s">
        <v>4224</v>
      </c>
      <c r="H9" t="s">
        <v>4223</v>
      </c>
    </row>
    <row r="10" spans="1:8" x14ac:dyDescent="0.45">
      <c r="A10" s="1">
        <v>7</v>
      </c>
      <c r="B10" s="1" t="s">
        <v>17</v>
      </c>
      <c r="C10" s="1" t="s">
        <v>11</v>
      </c>
      <c r="D10" s="112">
        <v>-1.3981588826</v>
      </c>
      <c r="E10" s="1">
        <v>0.108778102305</v>
      </c>
      <c r="F10" s="5">
        <f t="shared" si="0"/>
        <v>-12.853311953169948</v>
      </c>
      <c r="G10" t="s">
        <v>4221</v>
      </c>
      <c r="H10" t="s">
        <v>4223</v>
      </c>
    </row>
    <row r="11" spans="1:8" x14ac:dyDescent="0.45">
      <c r="A11" s="1">
        <v>8</v>
      </c>
      <c r="B11" s="1" t="s">
        <v>18</v>
      </c>
      <c r="C11" s="1" t="s">
        <v>11</v>
      </c>
      <c r="D11" s="112">
        <v>-2.2285690433299998</v>
      </c>
      <c r="E11" s="1">
        <v>0.162199862</v>
      </c>
      <c r="F11" s="5">
        <f t="shared" si="0"/>
        <v>-13.739648208393666</v>
      </c>
      <c r="G11" t="s">
        <v>4222</v>
      </c>
      <c r="H11" t="s">
        <v>4223</v>
      </c>
    </row>
    <row r="12" spans="1:8" x14ac:dyDescent="0.45">
      <c r="A12" s="1">
        <v>9</v>
      </c>
      <c r="B12" s="1" t="s">
        <v>19</v>
      </c>
      <c r="C12" s="1" t="s">
        <v>11</v>
      </c>
      <c r="D12" s="112">
        <v>-3.8253471300299999</v>
      </c>
      <c r="E12" s="1">
        <v>0.68731231591800002</v>
      </c>
      <c r="F12" s="5">
        <f t="shared" si="0"/>
        <v>-5.5656606777382178</v>
      </c>
      <c r="G12" t="s">
        <v>4218</v>
      </c>
      <c r="H12" t="s">
        <v>4225</v>
      </c>
    </row>
    <row r="13" spans="1:8" x14ac:dyDescent="0.45">
      <c r="A13" s="1">
        <v>10</v>
      </c>
      <c r="B13" s="1" t="s">
        <v>20</v>
      </c>
      <c r="C13" s="1" t="s">
        <v>11</v>
      </c>
      <c r="D13" s="112">
        <v>-1.3696964651200001</v>
      </c>
      <c r="E13" s="1">
        <v>0.26131690816499997</v>
      </c>
      <c r="F13" s="5">
        <f t="shared" si="0"/>
        <v>-5.2415148898637289</v>
      </c>
      <c r="G13" t="s">
        <v>4224</v>
      </c>
      <c r="H13" t="s">
        <v>4225</v>
      </c>
    </row>
    <row r="14" spans="1:8" x14ac:dyDescent="0.45">
      <c r="A14" s="1">
        <v>11</v>
      </c>
      <c r="B14" s="1" t="s">
        <v>21</v>
      </c>
      <c r="C14" s="1" t="s">
        <v>11</v>
      </c>
      <c r="D14" s="112">
        <v>-0.36386629393800002</v>
      </c>
      <c r="E14" s="1">
        <v>0.204749856644</v>
      </c>
      <c r="F14" s="5">
        <f t="shared" si="0"/>
        <v>-1.7771260009752137</v>
      </c>
      <c r="G14" t="s">
        <v>4220</v>
      </c>
      <c r="H14" t="s">
        <v>4225</v>
      </c>
    </row>
    <row r="15" spans="1:8" x14ac:dyDescent="0.45">
      <c r="A15" s="1">
        <v>12</v>
      </c>
      <c r="B15" s="1" t="s">
        <v>22</v>
      </c>
      <c r="C15" s="1" t="s">
        <v>11</v>
      </c>
      <c r="D15" s="112">
        <v>-0.51588670523799995</v>
      </c>
      <c r="E15" s="1">
        <v>0.203518529877</v>
      </c>
      <c r="F15" s="5">
        <f t="shared" si="0"/>
        <v>-2.5348389925466992</v>
      </c>
      <c r="G15" t="s">
        <v>4222</v>
      </c>
      <c r="H15" t="s">
        <v>4225</v>
      </c>
    </row>
    <row r="16" spans="1:8" x14ac:dyDescent="0.45">
      <c r="A16" s="1">
        <v>13</v>
      </c>
      <c r="B16" s="1" t="s">
        <v>23</v>
      </c>
      <c r="C16" s="1" t="s">
        <v>11</v>
      </c>
      <c r="D16" s="112">
        <v>-5.1334036493799999</v>
      </c>
      <c r="E16" s="1">
        <v>1.2200761253100001</v>
      </c>
      <c r="F16" s="5">
        <f t="shared" si="0"/>
        <v>-4.2074453740136022</v>
      </c>
      <c r="G16" t="s">
        <v>4218</v>
      </c>
      <c r="H16" t="s">
        <v>4226</v>
      </c>
    </row>
    <row r="17" spans="1:8" x14ac:dyDescent="0.45">
      <c r="A17" s="1">
        <v>14</v>
      </c>
      <c r="B17" s="1" t="s">
        <v>24</v>
      </c>
      <c r="C17" s="1" t="s">
        <v>11</v>
      </c>
      <c r="D17" s="112">
        <v>-1.8182931718199999</v>
      </c>
      <c r="E17" s="1">
        <v>0.39337121020799998</v>
      </c>
      <c r="F17" s="5">
        <f t="shared" si="0"/>
        <v>-4.6223341328374143</v>
      </c>
      <c r="G17" t="s">
        <v>4224</v>
      </c>
      <c r="H17" t="s">
        <v>4226</v>
      </c>
    </row>
    <row r="18" spans="1:8" x14ac:dyDescent="0.45">
      <c r="A18" s="1">
        <v>15</v>
      </c>
      <c r="B18" s="1" t="s">
        <v>25</v>
      </c>
      <c r="C18" s="1" t="s">
        <v>11</v>
      </c>
      <c r="D18" s="112">
        <v>-1.1094481217500001</v>
      </c>
      <c r="E18" s="1">
        <v>0.30214458233000002</v>
      </c>
      <c r="F18" s="5">
        <f t="shared" si="0"/>
        <v>-3.6719113518251643</v>
      </c>
      <c r="G18" t="s">
        <v>4220</v>
      </c>
      <c r="H18" t="s">
        <v>4226</v>
      </c>
    </row>
    <row r="19" spans="1:8" x14ac:dyDescent="0.45">
      <c r="A19" s="1">
        <v>16</v>
      </c>
      <c r="B19" s="1" t="s">
        <v>26</v>
      </c>
      <c r="C19" s="1" t="s">
        <v>11</v>
      </c>
      <c r="D19" s="112">
        <v>-1.09278546784</v>
      </c>
      <c r="E19" s="1">
        <v>0.30270627538400002</v>
      </c>
      <c r="F19" s="5">
        <f t="shared" si="0"/>
        <v>-3.61005224108334</v>
      </c>
      <c r="G19" t="s">
        <v>4221</v>
      </c>
      <c r="H19" t="s">
        <v>4226</v>
      </c>
    </row>
    <row r="20" spans="1:8" x14ac:dyDescent="0.45">
      <c r="A20" s="1">
        <v>18</v>
      </c>
      <c r="B20" s="1" t="s">
        <v>27</v>
      </c>
      <c r="C20" s="1" t="s">
        <v>11</v>
      </c>
      <c r="D20" s="1">
        <v>0.39953921786899999</v>
      </c>
      <c r="E20" s="1">
        <v>0.124608088395</v>
      </c>
      <c r="F20" s="5">
        <f t="shared" si="0"/>
        <v>3.2063666413249607</v>
      </c>
      <c r="G20" t="s">
        <v>4249</v>
      </c>
      <c r="H20" t="s">
        <v>4227</v>
      </c>
    </row>
    <row r="21" spans="1:8" x14ac:dyDescent="0.45">
      <c r="A21" s="1">
        <v>19</v>
      </c>
      <c r="B21" s="1" t="s">
        <v>28</v>
      </c>
      <c r="C21" s="1" t="s">
        <v>11</v>
      </c>
      <c r="D21" s="1">
        <v>0.69903044631199995</v>
      </c>
      <c r="E21" s="1">
        <v>0.40297798012199998</v>
      </c>
      <c r="F21" s="5">
        <f t="shared" si="0"/>
        <v>1.7346616460293223</v>
      </c>
      <c r="G21" t="s">
        <v>4218</v>
      </c>
      <c r="H21" t="s">
        <v>4228</v>
      </c>
    </row>
    <row r="22" spans="1:8" x14ac:dyDescent="0.45">
      <c r="A22" s="1">
        <v>20</v>
      </c>
      <c r="B22" s="1" t="s">
        <v>29</v>
      </c>
      <c r="C22" s="1" t="s">
        <v>11</v>
      </c>
      <c r="D22" s="1">
        <v>0.32485446959800002</v>
      </c>
      <c r="E22" s="1">
        <v>0.204037451392</v>
      </c>
      <c r="F22" s="5">
        <f t="shared" si="0"/>
        <v>1.592131578696719</v>
      </c>
      <c r="G22" t="s">
        <v>4224</v>
      </c>
      <c r="H22" t="s">
        <v>4228</v>
      </c>
    </row>
    <row r="23" spans="1:8" x14ac:dyDescent="0.45">
      <c r="A23" s="1">
        <v>22</v>
      </c>
      <c r="B23" s="1" t="s">
        <v>30</v>
      </c>
      <c r="C23" s="1" t="s">
        <v>11</v>
      </c>
      <c r="D23" s="1">
        <v>-0.43856128772000003</v>
      </c>
      <c r="E23" s="1">
        <v>0.318213047774</v>
      </c>
      <c r="F23" s="5">
        <f t="shared" si="0"/>
        <v>-1.3782002051388957</v>
      </c>
      <c r="G23" t="s">
        <v>4222</v>
      </c>
      <c r="H23" t="s">
        <v>4228</v>
      </c>
    </row>
    <row r="24" spans="1:8" x14ac:dyDescent="0.45">
      <c r="A24" s="1">
        <v>24</v>
      </c>
      <c r="B24" s="1" t="s">
        <v>31</v>
      </c>
      <c r="C24" s="1" t="s">
        <v>11</v>
      </c>
      <c r="D24" s="1">
        <v>0.239019734309</v>
      </c>
      <c r="E24" s="1">
        <v>0.118684885778</v>
      </c>
      <c r="F24" s="5">
        <f t="shared" si="0"/>
        <v>2.0139020460961325</v>
      </c>
      <c r="G24" t="s">
        <v>4224</v>
      </c>
      <c r="H24" t="s">
        <v>4229</v>
      </c>
    </row>
    <row r="25" spans="1:8" x14ac:dyDescent="0.45">
      <c r="A25" s="1">
        <v>25</v>
      </c>
      <c r="B25" s="1" t="s">
        <v>32</v>
      </c>
      <c r="C25" s="1" t="s">
        <v>11</v>
      </c>
      <c r="D25" s="1">
        <v>-0.30115653367700002</v>
      </c>
      <c r="E25" s="1">
        <v>0.15726577946500001</v>
      </c>
      <c r="F25" s="5">
        <f t="shared" si="0"/>
        <v>-1.9149527297133535</v>
      </c>
      <c r="G25" t="s">
        <v>4221</v>
      </c>
      <c r="H25" t="s">
        <v>4229</v>
      </c>
    </row>
    <row r="26" spans="1:8" x14ac:dyDescent="0.45">
      <c r="A26" s="1">
        <v>26</v>
      </c>
      <c r="B26" s="1" t="s">
        <v>33</v>
      </c>
      <c r="C26" s="1" t="s">
        <v>11</v>
      </c>
      <c r="D26" s="1">
        <v>-0.56373515910799998</v>
      </c>
      <c r="E26" s="1">
        <v>0.25328633007399998</v>
      </c>
      <c r="F26" s="5">
        <f t="shared" si="0"/>
        <v>-2.2256833163609717</v>
      </c>
      <c r="G26" t="s">
        <v>4222</v>
      </c>
      <c r="H26" t="s">
        <v>4229</v>
      </c>
    </row>
    <row r="27" spans="1:8" x14ac:dyDescent="0.45">
      <c r="A27" s="1">
        <v>28</v>
      </c>
      <c r="B27" s="1" t="s">
        <v>34</v>
      </c>
      <c r="C27" s="1" t="s">
        <v>11</v>
      </c>
      <c r="D27" s="1">
        <v>0.31959884056900001</v>
      </c>
      <c r="E27" s="1">
        <v>0.22861927141800001</v>
      </c>
      <c r="F27" s="5">
        <f t="shared" si="0"/>
        <v>1.397952318659331</v>
      </c>
      <c r="G27" t="s">
        <v>4224</v>
      </c>
      <c r="H27" t="s">
        <v>4230</v>
      </c>
    </row>
    <row r="28" spans="1:8" x14ac:dyDescent="0.45">
      <c r="A28" s="1">
        <v>29</v>
      </c>
      <c r="B28" s="1" t="s">
        <v>35</v>
      </c>
      <c r="C28" s="1" t="s">
        <v>11</v>
      </c>
      <c r="D28" s="1">
        <v>0.57068696704599997</v>
      </c>
      <c r="E28" s="1">
        <v>0.28285417099100002</v>
      </c>
      <c r="F28" s="5">
        <f t="shared" si="0"/>
        <v>2.0176013846518752</v>
      </c>
      <c r="G28" t="s">
        <v>4221</v>
      </c>
      <c r="H28" t="s">
        <v>4230</v>
      </c>
    </row>
    <row r="29" spans="1:8" x14ac:dyDescent="0.45">
      <c r="A29" s="1">
        <v>31</v>
      </c>
      <c r="B29" s="1" t="s">
        <v>36</v>
      </c>
      <c r="C29" s="1" t="s">
        <v>11</v>
      </c>
      <c r="D29" s="1">
        <v>2.9250059989500001</v>
      </c>
      <c r="E29" s="1">
        <v>1.2854634766599999</v>
      </c>
      <c r="F29" s="5">
        <f t="shared" si="0"/>
        <v>2.2754485460372615</v>
      </c>
      <c r="G29" t="s">
        <v>4218</v>
      </c>
      <c r="H29" t="s">
        <v>4231</v>
      </c>
    </row>
    <row r="30" spans="1:8" x14ac:dyDescent="0.45">
      <c r="A30" s="1">
        <v>32</v>
      </c>
      <c r="B30" s="1" t="s">
        <v>37</v>
      </c>
      <c r="C30" s="1" t="s">
        <v>11</v>
      </c>
      <c r="D30" s="1">
        <v>1.2969669216299999</v>
      </c>
      <c r="E30" s="1">
        <v>0.553290083268</v>
      </c>
      <c r="F30" s="5">
        <f t="shared" si="0"/>
        <v>2.3440993447225429</v>
      </c>
      <c r="G30" t="s">
        <v>4224</v>
      </c>
      <c r="H30" t="s">
        <v>4231</v>
      </c>
    </row>
    <row r="31" spans="1:8" x14ac:dyDescent="0.45">
      <c r="A31" s="1">
        <v>34</v>
      </c>
      <c r="B31" s="1" t="s">
        <v>38</v>
      </c>
      <c r="C31" s="1" t="s">
        <v>11</v>
      </c>
      <c r="D31" s="1">
        <v>-2.59112200624</v>
      </c>
      <c r="E31" s="1">
        <v>0.67748006502500002</v>
      </c>
      <c r="F31" s="5">
        <f t="shared" si="0"/>
        <v>-3.8246468641765623</v>
      </c>
      <c r="G31" t="s">
        <v>4222</v>
      </c>
      <c r="H31" t="s">
        <v>4231</v>
      </c>
    </row>
    <row r="32" spans="1:8" x14ac:dyDescent="0.45">
      <c r="A32" s="1">
        <v>35</v>
      </c>
      <c r="B32" s="1" t="s">
        <v>39</v>
      </c>
      <c r="C32" s="1" t="s">
        <v>11</v>
      </c>
      <c r="D32" s="1">
        <v>-1.0636437007299999</v>
      </c>
      <c r="E32" s="1">
        <v>0.67287579243399998</v>
      </c>
      <c r="F32" s="5">
        <f t="shared" si="0"/>
        <v>-1.5807430029284772</v>
      </c>
      <c r="G32" t="s">
        <v>4218</v>
      </c>
      <c r="H32" t="s">
        <v>4232</v>
      </c>
    </row>
    <row r="33" spans="1:8" x14ac:dyDescent="0.45">
      <c r="A33" s="1">
        <v>36</v>
      </c>
      <c r="B33" s="1" t="s">
        <v>40</v>
      </c>
      <c r="C33" s="1" t="s">
        <v>11</v>
      </c>
      <c r="D33" s="1">
        <v>-0.53660640919000002</v>
      </c>
      <c r="E33" s="1">
        <v>0.28655587340499999</v>
      </c>
      <c r="F33" s="5">
        <f t="shared" si="0"/>
        <v>-1.8726065629497475</v>
      </c>
      <c r="G33" t="s">
        <v>4224</v>
      </c>
      <c r="H33" t="s">
        <v>4232</v>
      </c>
    </row>
    <row r="34" spans="1:8" x14ac:dyDescent="0.45">
      <c r="A34" s="1">
        <v>37</v>
      </c>
      <c r="B34" s="1" t="s">
        <v>41</v>
      </c>
      <c r="C34" s="1" t="s">
        <v>11</v>
      </c>
      <c r="D34" s="1">
        <v>0.28589368992800002</v>
      </c>
      <c r="E34" s="1">
        <v>0.26930228656600003</v>
      </c>
      <c r="F34" s="5">
        <f t="shared" si="0"/>
        <v>1.0616088469710554</v>
      </c>
      <c r="G34" t="s">
        <v>4221</v>
      </c>
      <c r="H34" t="s">
        <v>4232</v>
      </c>
    </row>
    <row r="35" spans="1:8" x14ac:dyDescent="0.45">
      <c r="A35" s="1">
        <v>38</v>
      </c>
      <c r="B35" s="1" t="s">
        <v>42</v>
      </c>
      <c r="C35" s="1" t="s">
        <v>11</v>
      </c>
      <c r="D35" s="1">
        <v>0.64783551265499995</v>
      </c>
      <c r="E35" s="1">
        <v>0.37530750296900001</v>
      </c>
      <c r="F35" s="5">
        <f t="shared" si="0"/>
        <v>1.7261459137642405</v>
      </c>
      <c r="G35" t="s">
        <v>4222</v>
      </c>
      <c r="H35" t="s">
        <v>4232</v>
      </c>
    </row>
    <row r="36" spans="1:8" x14ac:dyDescent="0.45">
      <c r="A36" s="1">
        <v>41</v>
      </c>
      <c r="B36" s="1" t="s">
        <v>43</v>
      </c>
      <c r="C36" s="1" t="s">
        <v>11</v>
      </c>
      <c r="D36" s="1">
        <v>-0.47288768158</v>
      </c>
      <c r="E36" s="1">
        <v>0.28996962859499997</v>
      </c>
      <c r="F36" s="5">
        <f t="shared" si="0"/>
        <v>-1.630817971769317</v>
      </c>
      <c r="G36" t="s">
        <v>4221</v>
      </c>
      <c r="H36" t="s">
        <v>4233</v>
      </c>
    </row>
    <row r="37" spans="1:8" x14ac:dyDescent="0.45">
      <c r="A37" s="1">
        <v>42</v>
      </c>
      <c r="B37" s="1" t="s">
        <v>44</v>
      </c>
      <c r="C37" s="1" t="s">
        <v>11</v>
      </c>
      <c r="D37" s="1">
        <v>-1.73045435445</v>
      </c>
      <c r="E37" s="1">
        <v>0.60204136834499999</v>
      </c>
      <c r="F37" s="5">
        <f t="shared" si="0"/>
        <v>-2.8743113769855806</v>
      </c>
      <c r="G37" t="s">
        <v>4222</v>
      </c>
      <c r="H37" t="s">
        <v>4233</v>
      </c>
    </row>
    <row r="38" spans="1:8" x14ac:dyDescent="0.45">
      <c r="A38" s="1">
        <v>43</v>
      </c>
      <c r="B38" s="1" t="s">
        <v>45</v>
      </c>
      <c r="C38" s="1" t="s">
        <v>11</v>
      </c>
      <c r="D38" s="1">
        <v>2.0718120356499998</v>
      </c>
      <c r="E38" s="1">
        <v>0.25112785750200001</v>
      </c>
      <c r="F38" s="5">
        <f t="shared" si="0"/>
        <v>8.2500287154860938</v>
      </c>
      <c r="G38" t="s">
        <v>4218</v>
      </c>
      <c r="H38" t="s">
        <v>4234</v>
      </c>
    </row>
    <row r="39" spans="1:8" x14ac:dyDescent="0.45">
      <c r="A39" s="1">
        <v>44</v>
      </c>
      <c r="B39" s="1" t="s">
        <v>46</v>
      </c>
      <c r="C39" s="1" t="s">
        <v>11</v>
      </c>
      <c r="D39" s="1">
        <v>0.60728378971399999</v>
      </c>
      <c r="E39" s="1">
        <v>0.181439147627</v>
      </c>
      <c r="F39" s="5">
        <f t="shared" si="0"/>
        <v>3.3470383743338856</v>
      </c>
      <c r="G39" t="s">
        <v>4224</v>
      </c>
      <c r="H39" t="s">
        <v>4234</v>
      </c>
    </row>
    <row r="40" spans="1:8" x14ac:dyDescent="0.45">
      <c r="A40" s="1">
        <v>45</v>
      </c>
      <c r="B40" s="1" t="s">
        <v>47</v>
      </c>
      <c r="C40" s="1" t="s">
        <v>11</v>
      </c>
      <c r="D40" s="1">
        <v>-0.71462161389500001</v>
      </c>
      <c r="E40" s="1">
        <v>0.32036605145399999</v>
      </c>
      <c r="F40" s="5">
        <f t="shared" si="0"/>
        <v>-2.2306408892317027</v>
      </c>
      <c r="G40" t="s">
        <v>4221</v>
      </c>
      <c r="H40" t="s">
        <v>4234</v>
      </c>
    </row>
    <row r="41" spans="1:8" x14ac:dyDescent="0.45">
      <c r="A41" s="1">
        <v>46</v>
      </c>
      <c r="B41" s="1" t="s">
        <v>48</v>
      </c>
      <c r="C41" s="1" t="s">
        <v>11</v>
      </c>
      <c r="D41" s="1">
        <v>-1.4356778668800001</v>
      </c>
      <c r="E41" s="1">
        <v>0.571538197034</v>
      </c>
      <c r="F41" s="5">
        <f t="shared" si="0"/>
        <v>-2.5119543616340199</v>
      </c>
      <c r="G41" t="s">
        <v>4222</v>
      </c>
      <c r="H41" t="s">
        <v>4234</v>
      </c>
    </row>
    <row r="42" spans="1:8" x14ac:dyDescent="0.45">
      <c r="A42" s="1">
        <v>47</v>
      </c>
      <c r="B42" s="1" t="s">
        <v>49</v>
      </c>
      <c r="C42" s="1" t="s">
        <v>11</v>
      </c>
      <c r="D42" s="1">
        <v>-1.45349726543</v>
      </c>
      <c r="E42" s="1">
        <v>0.40356684826</v>
      </c>
      <c r="F42" s="5">
        <f t="shared" si="0"/>
        <v>-3.6016270208933934</v>
      </c>
      <c r="G42" t="s">
        <v>4218</v>
      </c>
      <c r="H42" t="s">
        <v>4235</v>
      </c>
    </row>
    <row r="43" spans="1:8" x14ac:dyDescent="0.45">
      <c r="A43" s="1">
        <v>48</v>
      </c>
      <c r="B43" s="1" t="s">
        <v>50</v>
      </c>
      <c r="C43" s="1" t="s">
        <v>11</v>
      </c>
      <c r="D43" s="1">
        <v>-1.0930755785699999</v>
      </c>
      <c r="E43" s="1">
        <v>0.126439275741</v>
      </c>
      <c r="F43" s="5">
        <f t="shared" si="0"/>
        <v>-8.6450635861682041</v>
      </c>
      <c r="G43" t="s">
        <v>4224</v>
      </c>
      <c r="H43" t="s">
        <v>4235</v>
      </c>
    </row>
    <row r="44" spans="1:8" x14ac:dyDescent="0.45">
      <c r="A44" s="1">
        <v>49</v>
      </c>
      <c r="B44" s="1" t="s">
        <v>51</v>
      </c>
      <c r="C44" s="1" t="s">
        <v>11</v>
      </c>
      <c r="D44" s="1">
        <v>0.14078168516299999</v>
      </c>
      <c r="E44" s="1">
        <v>0.12041492006899999</v>
      </c>
      <c r="F44" s="5">
        <f t="shared" si="0"/>
        <v>1.1691382187716395</v>
      </c>
      <c r="G44" t="s">
        <v>4221</v>
      </c>
      <c r="H44" t="s">
        <v>4235</v>
      </c>
    </row>
    <row r="45" spans="1:8" x14ac:dyDescent="0.45">
      <c r="A45" s="1">
        <v>50</v>
      </c>
      <c r="B45" s="1" t="s">
        <v>52</v>
      </c>
      <c r="C45" s="1" t="s">
        <v>11</v>
      </c>
      <c r="D45" s="1">
        <v>0.188609995585</v>
      </c>
      <c r="E45" s="1">
        <v>0.169738586315</v>
      </c>
      <c r="F45" s="5">
        <f t="shared" si="0"/>
        <v>1.1111792532251832</v>
      </c>
      <c r="G45" t="s">
        <v>4222</v>
      </c>
      <c r="H45" t="s">
        <v>4235</v>
      </c>
    </row>
    <row r="46" spans="1:8" x14ac:dyDescent="0.45">
      <c r="A46" s="1">
        <v>51</v>
      </c>
      <c r="B46" s="1" t="s">
        <v>53</v>
      </c>
      <c r="C46" s="1" t="s">
        <v>11</v>
      </c>
      <c r="D46" s="1">
        <v>-0.58492078305700002</v>
      </c>
      <c r="E46" s="1">
        <v>0.39231975258899998</v>
      </c>
      <c r="F46" s="5">
        <f t="shared" si="0"/>
        <v>-1.4909287110755591</v>
      </c>
      <c r="G46" t="s">
        <v>4218</v>
      </c>
      <c r="H46" t="s">
        <v>4236</v>
      </c>
    </row>
    <row r="47" spans="1:8" x14ac:dyDescent="0.45">
      <c r="A47" s="1">
        <v>52</v>
      </c>
      <c r="B47" s="1" t="s">
        <v>54</v>
      </c>
      <c r="C47" s="1" t="s">
        <v>11</v>
      </c>
      <c r="D47" s="1">
        <v>-1.0058660612699999</v>
      </c>
      <c r="E47" s="1">
        <v>0.1591759079</v>
      </c>
      <c r="F47" s="5">
        <f t="shared" si="0"/>
        <v>-6.3192104542725209</v>
      </c>
      <c r="G47" t="s">
        <v>4224</v>
      </c>
      <c r="H47" t="s">
        <v>4236</v>
      </c>
    </row>
    <row r="48" spans="1:8" x14ac:dyDescent="0.45">
      <c r="A48" s="1">
        <v>53</v>
      </c>
      <c r="B48" s="1" t="s">
        <v>55</v>
      </c>
      <c r="C48" s="1" t="s">
        <v>11</v>
      </c>
      <c r="D48" s="1">
        <v>0.22559840834</v>
      </c>
      <c r="E48" s="1">
        <v>0.13586187288400001</v>
      </c>
      <c r="F48" s="5">
        <f t="shared" si="0"/>
        <v>1.660498295446124</v>
      </c>
      <c r="G48" t="s">
        <v>4221</v>
      </c>
      <c r="H48" t="s">
        <v>4236</v>
      </c>
    </row>
    <row r="49" spans="1:8" x14ac:dyDescent="0.45">
      <c r="A49" s="1">
        <v>54</v>
      </c>
      <c r="B49" s="1" t="s">
        <v>56</v>
      </c>
      <c r="C49" s="1" t="s">
        <v>11</v>
      </c>
      <c r="D49" s="1">
        <v>0.34302043279099997</v>
      </c>
      <c r="E49" s="1">
        <v>0.18564049817600001</v>
      </c>
      <c r="F49" s="5">
        <f t="shared" si="0"/>
        <v>1.8477672499337561</v>
      </c>
      <c r="G49" t="s">
        <v>4222</v>
      </c>
      <c r="H49" t="s">
        <v>4236</v>
      </c>
    </row>
    <row r="50" spans="1:8" x14ac:dyDescent="0.45">
      <c r="A50" s="1">
        <v>55</v>
      </c>
      <c r="B50" s="1" t="s">
        <v>57</v>
      </c>
      <c r="C50" s="1" t="s">
        <v>11</v>
      </c>
      <c r="D50" s="1">
        <v>-0.53538167154600003</v>
      </c>
      <c r="E50" s="1">
        <v>0.46253383393000003</v>
      </c>
      <c r="F50" s="5">
        <f t="shared" si="0"/>
        <v>-1.1574973164601507</v>
      </c>
      <c r="G50" t="s">
        <v>4218</v>
      </c>
      <c r="H50" t="s">
        <v>4237</v>
      </c>
    </row>
    <row r="51" spans="1:8" x14ac:dyDescent="0.45">
      <c r="A51" s="1">
        <v>56</v>
      </c>
      <c r="B51" s="1" t="s">
        <v>58</v>
      </c>
      <c r="C51" s="1" t="s">
        <v>11</v>
      </c>
      <c r="D51" s="1">
        <v>-0.52697142353899995</v>
      </c>
      <c r="E51" s="1">
        <v>0.21878082256199999</v>
      </c>
      <c r="F51" s="5">
        <f t="shared" si="0"/>
        <v>-2.4086728323258875</v>
      </c>
      <c r="G51" t="s">
        <v>4224</v>
      </c>
      <c r="H51" t="s">
        <v>4237</v>
      </c>
    </row>
    <row r="52" spans="1:8" x14ac:dyDescent="0.45">
      <c r="A52" s="1">
        <v>57</v>
      </c>
      <c r="B52" s="1" t="s">
        <v>59</v>
      </c>
      <c r="C52" s="1" t="s">
        <v>11</v>
      </c>
      <c r="D52" s="1">
        <v>0.21517789340999999</v>
      </c>
      <c r="E52" s="1">
        <v>0.24686726698100001</v>
      </c>
      <c r="F52" s="5">
        <f t="shared" si="0"/>
        <v>0.87163395958266521</v>
      </c>
      <c r="G52" t="s">
        <v>4221</v>
      </c>
      <c r="H52" t="s">
        <v>4237</v>
      </c>
    </row>
    <row r="53" spans="1:8" x14ac:dyDescent="0.45">
      <c r="A53" s="1">
        <v>58</v>
      </c>
      <c r="B53" s="1" t="s">
        <v>60</v>
      </c>
      <c r="C53" s="1" t="s">
        <v>11</v>
      </c>
      <c r="D53" s="1">
        <v>-0.978212790971</v>
      </c>
      <c r="E53" s="1">
        <v>0.55972952825599998</v>
      </c>
      <c r="F53" s="5">
        <f t="shared" si="0"/>
        <v>-1.7476526457678698</v>
      </c>
      <c r="G53" t="s">
        <v>4222</v>
      </c>
      <c r="H53" t="s">
        <v>4237</v>
      </c>
    </row>
    <row r="54" spans="1:8" x14ac:dyDescent="0.45">
      <c r="A54" s="1">
        <v>59</v>
      </c>
      <c r="B54" s="1" t="s">
        <v>61</v>
      </c>
      <c r="C54" s="1" t="s">
        <v>11</v>
      </c>
      <c r="D54" s="1">
        <v>-0.42495698544999999</v>
      </c>
      <c r="E54" s="2">
        <v>9.3174665093100004E-2</v>
      </c>
      <c r="F54" s="5">
        <f t="shared" si="0"/>
        <v>-4.5608641042646463</v>
      </c>
      <c r="G54" t="s">
        <v>4218</v>
      </c>
      <c r="H54" t="s">
        <v>4238</v>
      </c>
    </row>
    <row r="55" spans="1:8" x14ac:dyDescent="0.45">
      <c r="A55" s="1">
        <v>60</v>
      </c>
      <c r="B55" s="1" t="s">
        <v>62</v>
      </c>
      <c r="C55" s="1" t="s">
        <v>11</v>
      </c>
      <c r="D55" s="1">
        <v>-0.11124462416</v>
      </c>
      <c r="E55" s="2">
        <v>1.9324554676499999E-2</v>
      </c>
      <c r="F55" s="5">
        <f t="shared" si="0"/>
        <v>-5.7566461955928636</v>
      </c>
      <c r="G55" t="s">
        <v>4239</v>
      </c>
      <c r="H55" t="s">
        <v>4240</v>
      </c>
    </row>
    <row r="56" spans="1:8" x14ac:dyDescent="0.45">
      <c r="A56" s="1">
        <v>63</v>
      </c>
      <c r="B56" s="1" t="s">
        <v>63</v>
      </c>
      <c r="C56" s="1" t="s">
        <v>11</v>
      </c>
      <c r="D56" s="1">
        <v>-1.2627495896200001</v>
      </c>
      <c r="E56" s="1">
        <v>1.15568726918</v>
      </c>
      <c r="F56" s="5">
        <f t="shared" si="0"/>
        <v>-1.0926395256702659</v>
      </c>
      <c r="G56" t="s">
        <v>4218</v>
      </c>
      <c r="H56" t="s">
        <v>4241</v>
      </c>
    </row>
    <row r="57" spans="1:8" x14ac:dyDescent="0.45">
      <c r="A57" s="1">
        <v>69</v>
      </c>
      <c r="B57" s="1" t="s">
        <v>64</v>
      </c>
      <c r="C57" s="1" t="s">
        <v>11</v>
      </c>
      <c r="D57" s="1">
        <v>-0.182881856812</v>
      </c>
      <c r="E57" s="2">
        <v>9.1832192679999994E-2</v>
      </c>
      <c r="F57" s="5">
        <f t="shared" si="0"/>
        <v>-1.9914787121469832</v>
      </c>
      <c r="G57" t="s">
        <v>4218</v>
      </c>
      <c r="H57" t="s">
        <v>4242</v>
      </c>
    </row>
    <row r="58" spans="1:8" x14ac:dyDescent="0.45">
      <c r="A58" s="1">
        <v>72</v>
      </c>
      <c r="B58" s="1" t="s">
        <v>65</v>
      </c>
      <c r="C58" s="1" t="s">
        <v>11</v>
      </c>
      <c r="D58" s="1">
        <v>0.14811075420100001</v>
      </c>
      <c r="E58" s="2">
        <v>5.9982749063499999E-2</v>
      </c>
      <c r="F58" s="5">
        <f t="shared" si="0"/>
        <v>2.4692225100287479</v>
      </c>
      <c r="G58" t="s">
        <v>4239</v>
      </c>
      <c r="H58" t="s">
        <v>4243</v>
      </c>
    </row>
    <row r="59" spans="1:8" x14ac:dyDescent="0.45">
      <c r="A59" s="1">
        <v>73</v>
      </c>
      <c r="B59" s="1" t="s">
        <v>66</v>
      </c>
      <c r="C59" s="1" t="s">
        <v>11</v>
      </c>
      <c r="D59" s="2">
        <v>7.1458236224400005E-4</v>
      </c>
      <c r="E59" s="2">
        <v>1.9087285637099999E-4</v>
      </c>
      <c r="F59" s="5">
        <f t="shared" si="0"/>
        <v>3.7437610345971075</v>
      </c>
      <c r="G59" t="s">
        <v>4218</v>
      </c>
      <c r="H59" t="s">
        <v>4244</v>
      </c>
    </row>
    <row r="60" spans="1:8" x14ac:dyDescent="0.45">
      <c r="A60" s="1">
        <v>75</v>
      </c>
      <c r="B60" s="1" t="s">
        <v>67</v>
      </c>
      <c r="C60" s="1" t="s">
        <v>11</v>
      </c>
      <c r="D60" s="1">
        <v>0.29597958689600001</v>
      </c>
      <c r="E60" s="2">
        <v>7.8942367252999995E-2</v>
      </c>
      <c r="F60" s="5">
        <f t="shared" si="0"/>
        <v>3.7493122792660123</v>
      </c>
      <c r="G60" t="s">
        <v>4218</v>
      </c>
      <c r="H60" t="s">
        <v>4245</v>
      </c>
    </row>
    <row r="61" spans="1:8" x14ac:dyDescent="0.45">
      <c r="A61" s="1">
        <v>76</v>
      </c>
      <c r="B61" s="1" t="s">
        <v>68</v>
      </c>
      <c r="C61" s="1" t="s">
        <v>11</v>
      </c>
      <c r="D61" s="1">
        <v>0.19796492273399999</v>
      </c>
      <c r="E61" s="2">
        <v>3.4156307751499998E-2</v>
      </c>
      <c r="F61" s="5">
        <f t="shared" si="0"/>
        <v>5.7958525310835514</v>
      </c>
      <c r="G61" t="s">
        <v>4224</v>
      </c>
      <c r="H61" t="s">
        <v>4246</v>
      </c>
    </row>
    <row r="62" spans="1:8" x14ac:dyDescent="0.45">
      <c r="A62" s="1">
        <v>77</v>
      </c>
      <c r="B62" s="1" t="s">
        <v>69</v>
      </c>
      <c r="C62" s="1" t="s">
        <v>11</v>
      </c>
      <c r="D62" s="1">
        <v>0.27817460170199998</v>
      </c>
      <c r="E62" s="1">
        <v>0.17839332841300001</v>
      </c>
      <c r="F62" s="5">
        <f t="shared" si="0"/>
        <v>1.5593329872628166</v>
      </c>
      <c r="G62" t="s">
        <v>4218</v>
      </c>
      <c r="H62" t="s">
        <v>4247</v>
      </c>
    </row>
    <row r="63" spans="1:8" x14ac:dyDescent="0.45">
      <c r="A63" s="1">
        <v>83</v>
      </c>
      <c r="B63" s="1" t="s">
        <v>70</v>
      </c>
      <c r="C63" s="1" t="s">
        <v>11</v>
      </c>
      <c r="D63" s="1">
        <v>-0.77256225305799997</v>
      </c>
      <c r="E63" s="1">
        <v>0.454505526996</v>
      </c>
      <c r="F63" s="5">
        <f t="shared" si="0"/>
        <v>-1.6997862669881221</v>
      </c>
      <c r="G63" t="s">
        <v>4218</v>
      </c>
      <c r="H63" t="s">
        <v>4248</v>
      </c>
    </row>
    <row r="64" spans="1:8" x14ac:dyDescent="0.45">
      <c r="A64" s="1">
        <v>-1</v>
      </c>
      <c r="B64" s="1"/>
      <c r="C64" s="1"/>
      <c r="D64" s="1"/>
      <c r="E64" s="1"/>
    </row>
    <row r="65" spans="1:5" x14ac:dyDescent="0.45">
      <c r="A65" s="1"/>
      <c r="B65" s="1" t="s">
        <v>71</v>
      </c>
      <c r="C65" s="1">
        <v>145</v>
      </c>
      <c r="D65" s="1" t="s">
        <v>72</v>
      </c>
      <c r="E65" s="1" t="s">
        <v>73</v>
      </c>
    </row>
  </sheetData>
  <hyperlinks>
    <hyperlink ref="G1" location="'Main menu'!A60" display="'Main menu'!A60"/>
  </hyperlink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8"/>
  <sheetViews>
    <sheetView topLeftCell="A19" workbookViewId="0">
      <selection activeCell="A34" sqref="A34"/>
    </sheetView>
  </sheetViews>
  <sheetFormatPr defaultColWidth="9.1328125" defaultRowHeight="14.25" x14ac:dyDescent="0.45"/>
  <cols>
    <col min="1" max="1" width="14.86328125" style="70" customWidth="1"/>
    <col min="2" max="2" width="21.1328125" style="70" customWidth="1"/>
    <col min="3" max="3" width="9.1328125" style="70"/>
    <col min="4" max="4" width="20.73046875" style="70" customWidth="1"/>
    <col min="5" max="5" width="9.1328125" style="70"/>
    <col min="6" max="6" width="20.73046875" style="70" customWidth="1"/>
    <col min="7" max="7" width="9.59765625" style="70" customWidth="1"/>
    <col min="8" max="8" width="20.265625" style="70" customWidth="1"/>
    <col min="9" max="9" width="9.1328125" style="70"/>
    <col min="10" max="10" width="21.86328125" style="70" customWidth="1"/>
    <col min="11" max="16384" width="9.1328125" style="70"/>
  </cols>
  <sheetData>
    <row r="1" spans="1:11" ht="24" customHeight="1" thickBot="1" x14ac:dyDescent="0.5">
      <c r="A1" s="72" t="s">
        <v>1914</v>
      </c>
      <c r="D1" s="71" t="s">
        <v>3055</v>
      </c>
    </row>
    <row r="2" spans="1:11" ht="14.65" thickBot="1" x14ac:dyDescent="0.5">
      <c r="A2" s="90"/>
      <c r="B2" s="90"/>
      <c r="C2" s="90"/>
      <c r="D2" s="90"/>
      <c r="E2" s="90"/>
      <c r="F2" s="90"/>
      <c r="G2" s="90"/>
      <c r="H2" s="90"/>
      <c r="I2" s="90"/>
      <c r="J2" s="90"/>
      <c r="K2" s="90"/>
    </row>
    <row r="3" spans="1:11" ht="14.65" thickBot="1" x14ac:dyDescent="0.5">
      <c r="A3" s="88" t="s">
        <v>3063</v>
      </c>
      <c r="B3" s="93" t="s">
        <v>3052</v>
      </c>
      <c r="C3" s="89"/>
      <c r="D3" s="94" t="s">
        <v>3053</v>
      </c>
      <c r="E3" s="89"/>
      <c r="F3" s="95" t="s">
        <v>3054</v>
      </c>
      <c r="G3" s="90"/>
      <c r="H3" s="90"/>
      <c r="I3" s="90"/>
      <c r="J3" s="90"/>
      <c r="K3" s="90"/>
    </row>
    <row r="4" spans="1:11" x14ac:dyDescent="0.45">
      <c r="A4" s="90"/>
      <c r="B4" s="90"/>
      <c r="C4" s="90"/>
      <c r="D4" s="90"/>
      <c r="E4" s="90"/>
      <c r="F4" s="90"/>
      <c r="G4" s="90"/>
      <c r="H4" s="90"/>
      <c r="I4" s="90"/>
      <c r="J4" s="90"/>
      <c r="K4" s="90"/>
    </row>
    <row r="5" spans="1:11" ht="14.65" thickBot="1" x14ac:dyDescent="0.5">
      <c r="A5" s="90"/>
      <c r="B5" s="90"/>
      <c r="C5" s="90"/>
      <c r="D5" s="90"/>
      <c r="E5" s="90"/>
      <c r="F5" s="90"/>
      <c r="G5" s="90"/>
      <c r="H5" s="90"/>
      <c r="I5" s="90"/>
      <c r="J5" s="90"/>
      <c r="K5" s="90"/>
    </row>
    <row r="6" spans="1:11" ht="28.9" thickBot="1" x14ac:dyDescent="0.5">
      <c r="A6" s="90"/>
      <c r="B6" s="90"/>
      <c r="C6" s="90"/>
      <c r="D6" s="94" t="s">
        <v>3032</v>
      </c>
      <c r="E6" s="90"/>
      <c r="F6" s="90"/>
      <c r="G6" s="90"/>
      <c r="H6" s="90"/>
      <c r="I6" s="90"/>
      <c r="J6" s="90"/>
      <c r="K6" s="90"/>
    </row>
    <row r="7" spans="1:11" ht="15.75" customHeight="1" thickBot="1" x14ac:dyDescent="0.5">
      <c r="A7" s="90"/>
      <c r="B7" s="90"/>
      <c r="C7" s="90"/>
      <c r="D7" s="90"/>
      <c r="E7" s="90"/>
      <c r="F7" s="93" t="s">
        <v>3028</v>
      </c>
      <c r="G7" s="90"/>
      <c r="H7" s="93" t="s">
        <v>3040</v>
      </c>
      <c r="I7" s="90"/>
      <c r="J7" s="93" t="s">
        <v>3039</v>
      </c>
      <c r="K7" s="90"/>
    </row>
    <row r="8" spans="1:11" ht="14.65" thickBot="1" x14ac:dyDescent="0.5">
      <c r="A8" s="90"/>
      <c r="B8" s="90"/>
      <c r="C8" s="90"/>
      <c r="D8" s="90"/>
      <c r="E8" s="90"/>
      <c r="F8" s="90"/>
      <c r="G8" s="90"/>
      <c r="H8" s="90"/>
      <c r="I8" s="90"/>
      <c r="J8" s="90"/>
      <c r="K8" s="90"/>
    </row>
    <row r="9" spans="1:11" ht="15.75" customHeight="1" thickBot="1" x14ac:dyDescent="0.5">
      <c r="A9" s="90"/>
      <c r="B9" s="93" t="s">
        <v>3027</v>
      </c>
      <c r="C9" s="90"/>
      <c r="D9" s="95" t="s">
        <v>3036</v>
      </c>
      <c r="E9" s="90"/>
      <c r="F9" s="95" t="s">
        <v>3034</v>
      </c>
      <c r="G9" s="90"/>
      <c r="H9" s="94" t="s">
        <v>3041</v>
      </c>
      <c r="I9" s="90"/>
      <c r="J9" s="90"/>
      <c r="K9" s="90"/>
    </row>
    <row r="10" spans="1:11" ht="14.65" thickBot="1" x14ac:dyDescent="0.5">
      <c r="A10" s="90"/>
      <c r="B10" s="90"/>
      <c r="C10" s="90"/>
      <c r="D10" s="90"/>
      <c r="E10" s="90"/>
      <c r="F10" s="90"/>
      <c r="G10" s="90"/>
      <c r="H10" s="90"/>
      <c r="I10" s="90"/>
      <c r="J10" s="90"/>
      <c r="K10" s="90"/>
    </row>
    <row r="11" spans="1:11" ht="14.25" customHeight="1" thickBot="1" x14ac:dyDescent="0.5">
      <c r="A11" s="90"/>
      <c r="B11" s="90"/>
      <c r="C11" s="90"/>
      <c r="D11" s="90"/>
      <c r="E11" s="90"/>
      <c r="F11" s="95" t="s">
        <v>3033</v>
      </c>
      <c r="G11" s="90"/>
      <c r="H11" s="95" t="s">
        <v>3043</v>
      </c>
      <c r="I11" s="90"/>
      <c r="J11" s="90"/>
      <c r="K11" s="90"/>
    </row>
    <row r="12" spans="1:11" ht="28.9" thickBot="1" x14ac:dyDescent="0.5">
      <c r="A12" s="90"/>
      <c r="B12" s="94" t="s">
        <v>3031</v>
      </c>
      <c r="C12" s="90"/>
      <c r="D12" s="94" t="s">
        <v>3037</v>
      </c>
      <c r="E12" s="90"/>
      <c r="F12" s="90"/>
      <c r="G12" s="90"/>
      <c r="H12" s="94" t="s">
        <v>3064</v>
      </c>
      <c r="I12" s="90"/>
      <c r="J12" s="90"/>
      <c r="K12" s="90"/>
    </row>
    <row r="13" spans="1:11" ht="14.65" thickBot="1" x14ac:dyDescent="0.5">
      <c r="A13" s="90"/>
      <c r="B13" s="90"/>
      <c r="C13" s="90"/>
      <c r="D13" s="90"/>
      <c r="E13" s="90"/>
      <c r="F13" s="95" t="s">
        <v>3035</v>
      </c>
      <c r="G13" s="90"/>
      <c r="H13" s="90"/>
      <c r="I13" s="90"/>
      <c r="J13" s="90"/>
      <c r="K13" s="90"/>
    </row>
    <row r="14" spans="1:11" ht="14.65" thickBot="1" x14ac:dyDescent="0.5">
      <c r="A14" s="90"/>
      <c r="B14" s="90"/>
      <c r="C14" s="90"/>
      <c r="D14" s="90"/>
      <c r="E14" s="90"/>
      <c r="F14" s="90"/>
      <c r="G14" s="90"/>
      <c r="H14" s="90"/>
      <c r="I14" s="90"/>
      <c r="J14" s="90"/>
      <c r="K14" s="90"/>
    </row>
    <row r="15" spans="1:11" ht="16.5" customHeight="1" thickBot="1" x14ac:dyDescent="0.5">
      <c r="A15" s="90"/>
      <c r="B15" s="95" t="s">
        <v>3030</v>
      </c>
      <c r="C15" s="90"/>
      <c r="D15" s="95" t="s">
        <v>3038</v>
      </c>
      <c r="E15" s="90"/>
      <c r="F15" s="95" t="s">
        <v>3045</v>
      </c>
      <c r="G15" s="90"/>
      <c r="H15" s="95" t="s">
        <v>3044</v>
      </c>
      <c r="I15" s="90"/>
      <c r="J15" s="95" t="s">
        <v>3042</v>
      </c>
      <c r="K15" s="90"/>
    </row>
    <row r="16" spans="1:11" x14ac:dyDescent="0.45">
      <c r="A16" s="90"/>
      <c r="B16" s="90"/>
      <c r="C16" s="90"/>
      <c r="D16" s="90"/>
      <c r="E16" s="90"/>
      <c r="F16" s="90"/>
      <c r="G16" s="90"/>
      <c r="H16" s="90"/>
      <c r="I16" s="90"/>
      <c r="J16" s="90"/>
      <c r="K16" s="90"/>
    </row>
    <row r="17" spans="1:11" ht="14.65" thickBot="1" x14ac:dyDescent="0.5">
      <c r="A17" s="90"/>
      <c r="B17" s="90"/>
      <c r="C17" s="90"/>
      <c r="D17" s="90"/>
      <c r="E17" s="90"/>
      <c r="F17" s="90"/>
      <c r="G17" s="90"/>
      <c r="H17" s="90"/>
      <c r="I17" s="90"/>
      <c r="J17" s="90"/>
      <c r="K17" s="90"/>
    </row>
    <row r="18" spans="1:11" ht="18" customHeight="1" thickBot="1" x14ac:dyDescent="0.5">
      <c r="A18" s="90"/>
      <c r="B18" s="94" t="s">
        <v>3224</v>
      </c>
      <c r="C18" s="90"/>
      <c r="D18" s="90"/>
      <c r="E18" s="90"/>
      <c r="F18" s="94" t="s">
        <v>3046</v>
      </c>
      <c r="G18" s="90"/>
      <c r="H18" s="94" t="s">
        <v>3228</v>
      </c>
      <c r="I18" s="90"/>
      <c r="J18" s="95" t="s">
        <v>3051</v>
      </c>
      <c r="K18" s="90"/>
    </row>
    <row r="19" spans="1:11" ht="14.65" thickBot="1" x14ac:dyDescent="0.5">
      <c r="A19" s="90"/>
      <c r="B19" s="90"/>
      <c r="C19" s="90"/>
      <c r="D19" s="90"/>
      <c r="E19" s="90"/>
      <c r="F19" s="90"/>
      <c r="G19" s="90"/>
      <c r="H19" s="90"/>
      <c r="I19" s="90"/>
      <c r="J19" s="90"/>
      <c r="K19" s="90"/>
    </row>
    <row r="20" spans="1:11" ht="30.75" customHeight="1" thickBot="1" x14ac:dyDescent="0.5">
      <c r="A20" s="90"/>
      <c r="B20" s="94" t="s">
        <v>3223</v>
      </c>
      <c r="C20" s="90"/>
      <c r="D20" s="90"/>
      <c r="E20" s="90"/>
      <c r="F20" s="94" t="s">
        <v>3049</v>
      </c>
      <c r="G20" s="90"/>
      <c r="H20" s="94" t="s">
        <v>3047</v>
      </c>
      <c r="I20" s="90"/>
      <c r="J20" s="90"/>
      <c r="K20" s="90"/>
    </row>
    <row r="21" spans="1:11" ht="17.25" customHeight="1" thickBot="1" x14ac:dyDescent="0.5">
      <c r="A21" s="90"/>
      <c r="B21" s="90"/>
      <c r="C21" s="90"/>
      <c r="D21" s="90"/>
      <c r="E21" s="90"/>
      <c r="F21" s="90"/>
      <c r="G21" s="90"/>
      <c r="H21" s="90"/>
      <c r="I21" s="90"/>
      <c r="J21" s="90"/>
      <c r="K21" s="90"/>
    </row>
    <row r="22" spans="1:11" ht="14.65" thickBot="1" x14ac:dyDescent="0.5">
      <c r="A22" s="90"/>
      <c r="B22" s="93" t="s">
        <v>3029</v>
      </c>
      <c r="C22" s="90"/>
      <c r="D22" s="90"/>
      <c r="E22" s="90"/>
      <c r="F22" s="95" t="s">
        <v>3050</v>
      </c>
      <c r="G22" s="90"/>
      <c r="H22" s="95" t="s">
        <v>3048</v>
      </c>
      <c r="I22" s="90"/>
      <c r="J22" s="90"/>
      <c r="K22" s="90"/>
    </row>
    <row r="23" spans="1:11" x14ac:dyDescent="0.45">
      <c r="A23" s="90"/>
      <c r="B23" s="90"/>
      <c r="C23" s="90"/>
      <c r="D23" s="90"/>
      <c r="E23" s="90"/>
      <c r="F23" s="90"/>
      <c r="G23" s="90"/>
      <c r="H23" s="90"/>
      <c r="I23" s="90"/>
      <c r="J23" s="90"/>
      <c r="K23" s="90"/>
    </row>
    <row r="24" spans="1:11" x14ac:dyDescent="0.45">
      <c r="A24" s="90"/>
      <c r="B24" s="90"/>
      <c r="C24" s="90"/>
      <c r="D24" s="90"/>
      <c r="E24" s="90"/>
      <c r="F24" s="90"/>
      <c r="G24" s="90"/>
      <c r="H24" s="90"/>
      <c r="I24" s="90"/>
      <c r="J24" s="90"/>
      <c r="K24" s="90"/>
    </row>
    <row r="25" spans="1:11" x14ac:dyDescent="0.45">
      <c r="A25" s="90"/>
      <c r="B25" s="90"/>
      <c r="C25" s="90"/>
      <c r="D25" s="90"/>
      <c r="E25" s="90"/>
      <c r="F25" s="90"/>
      <c r="G25" s="90"/>
      <c r="H25" s="90"/>
      <c r="I25" s="90"/>
      <c r="J25" s="90"/>
      <c r="K25" s="90"/>
    </row>
    <row r="26" spans="1:11" s="1" customFormat="1" x14ac:dyDescent="0.45">
      <c r="A26" s="91" t="s">
        <v>3225</v>
      </c>
      <c r="B26" s="92"/>
      <c r="C26" s="92"/>
      <c r="D26" s="92"/>
      <c r="E26" s="92"/>
      <c r="F26" s="92"/>
      <c r="G26" s="92"/>
      <c r="H26" s="92"/>
      <c r="I26" s="92"/>
      <c r="J26" s="92"/>
      <c r="K26" s="92"/>
    </row>
    <row r="27" spans="1:11" s="1" customFormat="1" x14ac:dyDescent="0.45">
      <c r="A27" s="91" t="s">
        <v>3226</v>
      </c>
      <c r="B27" s="92"/>
      <c r="C27" s="92"/>
      <c r="D27" s="92"/>
      <c r="E27" s="92"/>
      <c r="F27" s="92"/>
      <c r="G27" s="92"/>
      <c r="H27" s="92"/>
      <c r="I27" s="92"/>
      <c r="J27" s="92"/>
      <c r="K27" s="92"/>
    </row>
    <row r="28" spans="1:11" s="1" customFormat="1" x14ac:dyDescent="0.45">
      <c r="A28" s="91"/>
      <c r="B28" s="92"/>
      <c r="C28" s="92"/>
      <c r="D28" s="92"/>
      <c r="E28" s="92"/>
      <c r="F28" s="92"/>
      <c r="G28" s="92"/>
      <c r="H28" s="92"/>
      <c r="I28" s="92"/>
      <c r="J28" s="92"/>
      <c r="K28" s="92"/>
    </row>
    <row r="29" spans="1:11" s="1" customFormat="1" x14ac:dyDescent="0.45">
      <c r="A29" s="91" t="s">
        <v>3227</v>
      </c>
      <c r="B29" s="92"/>
      <c r="C29" s="92"/>
      <c r="D29" s="92"/>
      <c r="E29" s="92"/>
      <c r="F29" s="92"/>
      <c r="G29" s="92"/>
      <c r="H29" s="92"/>
      <c r="I29" s="92"/>
      <c r="J29" s="92"/>
      <c r="K29" s="92"/>
    </row>
    <row r="30" spans="1:11" s="1" customFormat="1" x14ac:dyDescent="0.45">
      <c r="A30" s="4"/>
    </row>
    <row r="31" spans="1:11" s="1" customFormat="1" x14ac:dyDescent="0.45">
      <c r="A31" s="4"/>
    </row>
    <row r="32" spans="1:11" s="1" customFormat="1" x14ac:dyDescent="0.45">
      <c r="A32" s="4"/>
    </row>
    <row r="33" spans="1:1" s="1" customFormat="1" x14ac:dyDescent="0.45">
      <c r="A33" s="4"/>
    </row>
    <row r="34" spans="1:1" s="1" customFormat="1" x14ac:dyDescent="0.45">
      <c r="A34" s="4"/>
    </row>
    <row r="35" spans="1:1" s="1" customFormat="1" x14ac:dyDescent="0.45">
      <c r="A35" s="4"/>
    </row>
    <row r="36" spans="1:1" s="1" customFormat="1" x14ac:dyDescent="0.45">
      <c r="A36" s="4"/>
    </row>
    <row r="37" spans="1:1" s="1" customFormat="1" x14ac:dyDescent="0.45">
      <c r="A37" s="4"/>
    </row>
    <row r="38" spans="1:1" s="1" customFormat="1" x14ac:dyDescent="0.45"/>
  </sheetData>
  <hyperlinks>
    <hyperlink ref="A1" location="'Main menu'!A1" display="'Main menu'!A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20"/>
  <sheetViews>
    <sheetView workbookViewId="0">
      <selection activeCell="F4" sqref="F4"/>
    </sheetView>
  </sheetViews>
  <sheetFormatPr defaultRowHeight="14.25" x14ac:dyDescent="0.45"/>
  <cols>
    <col min="4" max="4" width="11" customWidth="1"/>
    <col min="5" max="5" width="16.265625" customWidth="1"/>
    <col min="6" max="6" width="10" customWidth="1"/>
    <col min="7" max="7" width="85.59765625" style="4" customWidth="1"/>
  </cols>
  <sheetData>
    <row r="1" spans="1:7" s="8" customFormat="1" x14ac:dyDescent="0.45">
      <c r="A1" s="6" t="s">
        <v>1473</v>
      </c>
      <c r="B1" s="6"/>
      <c r="C1" s="6"/>
      <c r="D1" s="6"/>
      <c r="E1" s="7"/>
      <c r="G1" s="47" t="s">
        <v>2969</v>
      </c>
    </row>
    <row r="2" spans="1:7" s="8" customFormat="1" x14ac:dyDescent="0.45">
      <c r="A2" s="7" t="s">
        <v>4</v>
      </c>
      <c r="B2" s="7" t="s">
        <v>5</v>
      </c>
      <c r="C2" s="7" t="s">
        <v>6</v>
      </c>
      <c r="D2" s="7" t="s">
        <v>7</v>
      </c>
      <c r="E2" s="7" t="s">
        <v>76</v>
      </c>
      <c r="G2" s="6"/>
    </row>
    <row r="3" spans="1:7" s="8" customFormat="1" x14ac:dyDescent="0.45">
      <c r="A3" s="7" t="s">
        <v>9</v>
      </c>
      <c r="B3" s="7" t="s">
        <v>1475</v>
      </c>
      <c r="C3" s="7" t="s">
        <v>1476</v>
      </c>
      <c r="D3" s="7" t="s">
        <v>1477</v>
      </c>
      <c r="E3" s="7" t="s">
        <v>1478</v>
      </c>
      <c r="F3" s="7" t="s">
        <v>1479</v>
      </c>
      <c r="G3" s="6" t="s">
        <v>1480</v>
      </c>
    </row>
    <row r="4" spans="1:7" x14ac:dyDescent="0.45">
      <c r="A4" s="1">
        <v>2</v>
      </c>
      <c r="B4" s="1" t="s">
        <v>77</v>
      </c>
      <c r="C4" s="1" t="s">
        <v>11</v>
      </c>
      <c r="D4" s="1">
        <v>3.3415951052600001</v>
      </c>
      <c r="E4" s="1">
        <v>0.22343438113899999</v>
      </c>
      <c r="F4" s="5">
        <f>D4/E4</f>
        <v>14.955599439198087</v>
      </c>
      <c r="G4" s="4" t="s">
        <v>1481</v>
      </c>
    </row>
    <row r="5" spans="1:7" x14ac:dyDescent="0.45">
      <c r="A5" s="1">
        <v>30</v>
      </c>
      <c r="B5" s="1" t="s">
        <v>78</v>
      </c>
      <c r="C5" s="1" t="s">
        <v>11</v>
      </c>
      <c r="D5" s="1">
        <v>-2.1800862739200002</v>
      </c>
      <c r="E5" s="1">
        <v>0.32329437533499999</v>
      </c>
      <c r="F5" s="5">
        <f t="shared" ref="F5:F18" si="0">D5/E5</f>
        <v>-6.7433473646455457</v>
      </c>
      <c r="G5" s="4" t="s">
        <v>1482</v>
      </c>
    </row>
    <row r="6" spans="1:7" x14ac:dyDescent="0.45">
      <c r="A6" s="1">
        <v>31</v>
      </c>
      <c r="B6" s="1" t="s">
        <v>79</v>
      </c>
      <c r="C6" s="1" t="s">
        <v>11</v>
      </c>
      <c r="D6" s="1">
        <v>1.16680397388</v>
      </c>
      <c r="E6" s="1">
        <v>0.13072230012700001</v>
      </c>
      <c r="F6" s="5">
        <f t="shared" si="0"/>
        <v>8.9258219350976891</v>
      </c>
      <c r="G6" s="4" t="s">
        <v>1483</v>
      </c>
    </row>
    <row r="7" spans="1:7" x14ac:dyDescent="0.45">
      <c r="A7" s="1">
        <v>32</v>
      </c>
      <c r="B7" s="1" t="s">
        <v>80</v>
      </c>
      <c r="C7" s="1" t="s">
        <v>11</v>
      </c>
      <c r="D7" s="1">
        <v>0.48228420681</v>
      </c>
      <c r="E7" s="2">
        <v>5.4196193062799998E-2</v>
      </c>
      <c r="F7" s="5">
        <f t="shared" si="0"/>
        <v>8.8988576421069236</v>
      </c>
      <c r="G7" s="4" t="s">
        <v>1484</v>
      </c>
    </row>
    <row r="8" spans="1:7" x14ac:dyDescent="0.45">
      <c r="A8" s="1">
        <v>33</v>
      </c>
      <c r="B8" s="1" t="s">
        <v>81</v>
      </c>
      <c r="C8" s="1" t="s">
        <v>11</v>
      </c>
      <c r="D8" s="2">
        <v>0.77733428152200001</v>
      </c>
      <c r="E8" s="1">
        <v>0.13612899413400001</v>
      </c>
      <c r="F8" s="5">
        <f t="shared" si="0"/>
        <v>5.710277126978716</v>
      </c>
      <c r="G8" s="4" t="s">
        <v>1485</v>
      </c>
    </row>
    <row r="9" spans="1:7" x14ac:dyDescent="0.45">
      <c r="A9" s="1">
        <v>40</v>
      </c>
      <c r="B9" s="1" t="s">
        <v>82</v>
      </c>
      <c r="C9" s="1" t="s">
        <v>11</v>
      </c>
      <c r="D9" s="1">
        <v>-1.3015858506</v>
      </c>
      <c r="E9" s="1">
        <v>0.32447347426299999</v>
      </c>
      <c r="F9" s="5">
        <f t="shared" si="0"/>
        <v>-4.0113782908029254</v>
      </c>
      <c r="G9" s="4" t="s">
        <v>1486</v>
      </c>
    </row>
    <row r="10" spans="1:7" x14ac:dyDescent="0.45">
      <c r="A10" s="1">
        <v>41</v>
      </c>
      <c r="B10" s="1" t="s">
        <v>83</v>
      </c>
      <c r="C10" s="1" t="s">
        <v>84</v>
      </c>
      <c r="D10" s="1">
        <v>-5.9139999999999997</v>
      </c>
      <c r="E10" s="1">
        <v>0</v>
      </c>
      <c r="F10" s="5"/>
      <c r="G10" s="4" t="s">
        <v>1487</v>
      </c>
    </row>
    <row r="11" spans="1:7" x14ac:dyDescent="0.45">
      <c r="A11" s="1">
        <v>42</v>
      </c>
      <c r="B11" s="1" t="s">
        <v>1474</v>
      </c>
      <c r="C11" s="1" t="s">
        <v>11</v>
      </c>
      <c r="D11" s="2">
        <v>-0.32567490020500001</v>
      </c>
      <c r="E11" s="1">
        <v>0.1359893774</v>
      </c>
      <c r="F11" s="5">
        <f t="shared" si="0"/>
        <v>-2.3948554396793642</v>
      </c>
      <c r="G11" s="4" t="s">
        <v>1488</v>
      </c>
    </row>
    <row r="12" spans="1:7" x14ac:dyDescent="0.45">
      <c r="A12" s="1">
        <v>50</v>
      </c>
      <c r="B12" s="1" t="s">
        <v>1489</v>
      </c>
      <c r="C12" s="1" t="s">
        <v>84</v>
      </c>
      <c r="D12" s="1">
        <v>-10</v>
      </c>
      <c r="E12" s="1">
        <v>0</v>
      </c>
      <c r="F12" s="5"/>
      <c r="G12" s="4" t="s">
        <v>1490</v>
      </c>
    </row>
    <row r="13" spans="1:7" x14ac:dyDescent="0.45">
      <c r="A13" s="1">
        <v>60</v>
      </c>
      <c r="B13" s="1" t="s">
        <v>87</v>
      </c>
      <c r="C13" s="1" t="s">
        <v>84</v>
      </c>
      <c r="D13" s="1">
        <v>-10</v>
      </c>
      <c r="E13" s="1">
        <v>0</v>
      </c>
      <c r="F13" s="5"/>
      <c r="G13" s="4" t="s">
        <v>1491</v>
      </c>
    </row>
    <row r="14" spans="1:7" x14ac:dyDescent="0.45">
      <c r="A14" s="1">
        <v>73</v>
      </c>
      <c r="B14" s="1" t="s">
        <v>88</v>
      </c>
      <c r="C14" s="1" t="s">
        <v>11</v>
      </c>
      <c r="D14" s="1">
        <v>-2.3805019629599999</v>
      </c>
      <c r="E14" s="1">
        <v>0.708459334484</v>
      </c>
      <c r="F14" s="5">
        <f t="shared" si="0"/>
        <v>-3.3601109436913794</v>
      </c>
      <c r="G14" s="4" t="s">
        <v>1492</v>
      </c>
    </row>
    <row r="15" spans="1:7" x14ac:dyDescent="0.45">
      <c r="A15" s="1">
        <v>76</v>
      </c>
      <c r="B15" s="1" t="s">
        <v>89</v>
      </c>
      <c r="C15" s="1" t="s">
        <v>11</v>
      </c>
      <c r="D15" s="2">
        <v>0.15103600785499999</v>
      </c>
      <c r="E15" s="2">
        <v>9.8383331317499993E-3</v>
      </c>
      <c r="F15" s="5">
        <f t="shared" si="0"/>
        <v>15.351788339793123</v>
      </c>
      <c r="G15" s="4" t="s">
        <v>1493</v>
      </c>
    </row>
    <row r="16" spans="1:7" x14ac:dyDescent="0.45">
      <c r="A16" s="1">
        <v>81</v>
      </c>
      <c r="B16" s="1" t="s">
        <v>90</v>
      </c>
      <c r="C16" s="1" t="s">
        <v>11</v>
      </c>
      <c r="D16" s="1">
        <v>0.91500335831599999</v>
      </c>
      <c r="E16" s="1">
        <v>0.28405022242</v>
      </c>
      <c r="F16" s="5">
        <f t="shared" si="0"/>
        <v>3.2212731626137061</v>
      </c>
      <c r="G16" s="4" t="s">
        <v>1494</v>
      </c>
    </row>
    <row r="17" spans="1:7" x14ac:dyDescent="0.45">
      <c r="A17" s="1">
        <v>82</v>
      </c>
      <c r="B17" s="1" t="s">
        <v>91</v>
      </c>
      <c r="C17" s="1" t="s">
        <v>11</v>
      </c>
      <c r="D17" s="2">
        <v>-0.272328311712</v>
      </c>
      <c r="E17" s="1">
        <v>0.140527941382</v>
      </c>
      <c r="F17" s="5">
        <f t="shared" si="0"/>
        <v>-1.9378944075735396</v>
      </c>
      <c r="G17" s="4" t="s">
        <v>1495</v>
      </c>
    </row>
    <row r="18" spans="1:7" x14ac:dyDescent="0.45">
      <c r="A18" s="1">
        <v>83</v>
      </c>
      <c r="B18" s="1" t="s">
        <v>92</v>
      </c>
      <c r="C18" s="1" t="s">
        <v>11</v>
      </c>
      <c r="D18" s="1">
        <v>-1.41548419308</v>
      </c>
      <c r="E18" s="1">
        <v>0.54312156062000005</v>
      </c>
      <c r="F18" s="5">
        <f t="shared" si="0"/>
        <v>-2.6062014394423136</v>
      </c>
      <c r="G18" s="4" t="s">
        <v>1496</v>
      </c>
    </row>
    <row r="19" spans="1:7" x14ac:dyDescent="0.45">
      <c r="A19" s="1">
        <v>-1</v>
      </c>
      <c r="B19" s="1"/>
      <c r="C19" s="1"/>
      <c r="D19" s="1"/>
      <c r="E19" s="1"/>
    </row>
    <row r="20" spans="1:7" x14ac:dyDescent="0.45">
      <c r="A20" s="1"/>
      <c r="B20" s="1" t="s">
        <v>93</v>
      </c>
      <c r="C20" s="1">
        <v>480</v>
      </c>
      <c r="D20" s="1" t="s">
        <v>94</v>
      </c>
      <c r="E20" s="1" t="s">
        <v>95</v>
      </c>
    </row>
  </sheetData>
  <hyperlinks>
    <hyperlink ref="G1" location="'Main menu'!A60" display="'Main menu'!A60"/>
  </hyperlink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heetViews>
  <sheetFormatPr defaultRowHeight="14.25" x14ac:dyDescent="0.4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25"/>
  <sheetViews>
    <sheetView workbookViewId="0">
      <selection activeCell="H22" sqref="H22"/>
    </sheetView>
  </sheetViews>
  <sheetFormatPr defaultRowHeight="14.25" x14ac:dyDescent="0.45"/>
  <cols>
    <col min="1" max="1" width="33.3984375" customWidth="1"/>
    <col min="2" max="2" width="45.265625" customWidth="1"/>
  </cols>
  <sheetData>
    <row r="1" spans="1:5" ht="14.65" thickBot="1" x14ac:dyDescent="0.5">
      <c r="A1" s="144"/>
    </row>
    <row r="2" spans="1:5" ht="14.65" thickBot="1" x14ac:dyDescent="0.5">
      <c r="A2" s="127" t="s">
        <v>4332</v>
      </c>
      <c r="B2" s="145" t="s">
        <v>4424</v>
      </c>
      <c r="C2" s="146" t="s">
        <v>4425</v>
      </c>
      <c r="D2" s="146" t="s">
        <v>4426</v>
      </c>
      <c r="E2" s="146" t="s">
        <v>4427</v>
      </c>
    </row>
    <row r="3" spans="1:5" ht="14.65" thickBot="1" x14ac:dyDescent="0.5">
      <c r="A3" s="130" t="s">
        <v>4688</v>
      </c>
      <c r="B3" s="147" t="s">
        <v>4689</v>
      </c>
      <c r="C3" s="131">
        <v>1.75</v>
      </c>
      <c r="D3" s="131">
        <v>0.7</v>
      </c>
      <c r="E3" s="131">
        <v>2.4</v>
      </c>
    </row>
    <row r="4" spans="1:5" ht="14.65" thickBot="1" x14ac:dyDescent="0.5">
      <c r="A4" s="130" t="s">
        <v>4688</v>
      </c>
      <c r="B4" s="147" t="s">
        <v>4690</v>
      </c>
      <c r="C4" s="131">
        <v>0.92</v>
      </c>
      <c r="D4" s="131">
        <v>0.3</v>
      </c>
      <c r="E4" s="131">
        <v>2.7</v>
      </c>
    </row>
    <row r="5" spans="1:5" ht="14.65" thickBot="1" x14ac:dyDescent="0.5">
      <c r="A5" s="130" t="s">
        <v>4688</v>
      </c>
      <c r="B5" s="147" t="s">
        <v>4691</v>
      </c>
      <c r="C5" s="131">
        <v>0.33</v>
      </c>
      <c r="D5" s="131">
        <v>0.2</v>
      </c>
      <c r="E5" s="131">
        <v>2.1</v>
      </c>
    </row>
    <row r="6" spans="1:5" ht="14.65" thickBot="1" x14ac:dyDescent="0.5">
      <c r="A6" s="148" t="s">
        <v>4688</v>
      </c>
      <c r="B6" s="149" t="s">
        <v>4692</v>
      </c>
      <c r="C6" s="150">
        <v>0.7</v>
      </c>
      <c r="D6" s="150">
        <v>0.3</v>
      </c>
      <c r="E6" s="150">
        <v>2.6</v>
      </c>
    </row>
    <row r="7" spans="1:5" ht="14.65" thickBot="1" x14ac:dyDescent="0.5">
      <c r="A7" s="127" t="s">
        <v>4693</v>
      </c>
      <c r="B7" s="145" t="s">
        <v>4694</v>
      </c>
      <c r="C7" s="151">
        <v>-3.2</v>
      </c>
      <c r="D7" s="151">
        <v>1.5</v>
      </c>
      <c r="E7" s="151">
        <v>-2.1</v>
      </c>
    </row>
    <row r="8" spans="1:5" ht="14.65" thickBot="1" x14ac:dyDescent="0.5">
      <c r="A8" s="130" t="s">
        <v>4693</v>
      </c>
      <c r="B8" s="147" t="s">
        <v>4695</v>
      </c>
      <c r="C8" s="131">
        <v>0.53</v>
      </c>
      <c r="D8" s="131">
        <v>0.6</v>
      </c>
      <c r="E8" s="131">
        <v>0.8</v>
      </c>
    </row>
    <row r="9" spans="1:5" ht="14.65" thickBot="1" x14ac:dyDescent="0.5">
      <c r="A9" s="130" t="s">
        <v>4693</v>
      </c>
      <c r="B9" s="147" t="s">
        <v>4696</v>
      </c>
      <c r="C9" s="131">
        <v>1.45</v>
      </c>
      <c r="D9" s="131">
        <v>0.8</v>
      </c>
      <c r="E9" s="131">
        <v>1.8</v>
      </c>
    </row>
    <row r="10" spans="1:5" ht="14.65" thickBot="1" x14ac:dyDescent="0.5">
      <c r="A10" s="130" t="s">
        <v>4693</v>
      </c>
      <c r="B10" s="147" t="s">
        <v>4697</v>
      </c>
      <c r="C10" s="131">
        <v>0.67</v>
      </c>
      <c r="D10" s="131">
        <v>0.5</v>
      </c>
      <c r="E10" s="131">
        <v>1.2</v>
      </c>
    </row>
    <row r="11" spans="1:5" ht="14.65" thickBot="1" x14ac:dyDescent="0.5">
      <c r="A11" s="130" t="s">
        <v>4693</v>
      </c>
      <c r="B11" s="147" t="s">
        <v>4698</v>
      </c>
      <c r="C11" s="131">
        <v>1.94</v>
      </c>
      <c r="D11" s="131">
        <v>0.7</v>
      </c>
      <c r="E11" s="131">
        <v>3</v>
      </c>
    </row>
    <row r="12" spans="1:5" ht="14.65" thickBot="1" x14ac:dyDescent="0.5">
      <c r="A12" s="130" t="s">
        <v>4693</v>
      </c>
      <c r="B12" s="147" t="s">
        <v>4699</v>
      </c>
      <c r="C12" s="131">
        <v>-4.63</v>
      </c>
      <c r="D12" s="131">
        <v>1.2</v>
      </c>
      <c r="E12" s="131">
        <v>-4</v>
      </c>
    </row>
    <row r="13" spans="1:5" ht="14.65" thickBot="1" x14ac:dyDescent="0.5">
      <c r="A13" s="130" t="s">
        <v>4693</v>
      </c>
      <c r="B13" s="147" t="s">
        <v>4700</v>
      </c>
      <c r="C13" s="131">
        <v>0.59</v>
      </c>
      <c r="D13" s="131">
        <v>0.4</v>
      </c>
      <c r="E13" s="131">
        <v>1.6</v>
      </c>
    </row>
    <row r="14" spans="1:5" ht="14.65" thickBot="1" x14ac:dyDescent="0.5">
      <c r="A14" s="130" t="s">
        <v>4693</v>
      </c>
      <c r="B14" s="147" t="s">
        <v>4701</v>
      </c>
      <c r="C14" s="131">
        <v>2.0699999999999998</v>
      </c>
      <c r="D14" s="131">
        <v>0.5</v>
      </c>
      <c r="E14" s="131">
        <v>3.8</v>
      </c>
    </row>
    <row r="15" spans="1:5" ht="14.65" thickBot="1" x14ac:dyDescent="0.5">
      <c r="A15" s="130" t="s">
        <v>4693</v>
      </c>
      <c r="B15" s="147" t="s">
        <v>4702</v>
      </c>
      <c r="C15" s="131">
        <v>0.2</v>
      </c>
      <c r="D15" s="131">
        <v>0.1</v>
      </c>
      <c r="E15" s="131">
        <v>1.4</v>
      </c>
    </row>
    <row r="16" spans="1:5" ht="14.65" thickBot="1" x14ac:dyDescent="0.5">
      <c r="A16" s="148" t="s">
        <v>4693</v>
      </c>
      <c r="B16" s="149" t="s">
        <v>4703</v>
      </c>
      <c r="C16" s="150">
        <v>1.29</v>
      </c>
      <c r="D16" s="150">
        <v>0.3</v>
      </c>
      <c r="E16" s="150">
        <v>3.8</v>
      </c>
    </row>
    <row r="17" spans="1:5" ht="14.65" thickBot="1" x14ac:dyDescent="0.5">
      <c r="A17" s="127" t="s">
        <v>4704</v>
      </c>
      <c r="B17" s="145" t="s">
        <v>4705</v>
      </c>
      <c r="C17" s="151">
        <v>0.3</v>
      </c>
      <c r="D17" s="151">
        <v>0.3</v>
      </c>
      <c r="E17" s="151">
        <v>1</v>
      </c>
    </row>
    <row r="18" spans="1:5" ht="14.65" thickBot="1" x14ac:dyDescent="0.5">
      <c r="A18" s="130" t="s">
        <v>4704</v>
      </c>
      <c r="B18" s="147" t="s">
        <v>4695</v>
      </c>
      <c r="C18" s="131">
        <v>0.17</v>
      </c>
      <c r="D18" s="131">
        <v>0.8</v>
      </c>
      <c r="E18" s="131">
        <v>0.2</v>
      </c>
    </row>
    <row r="19" spans="1:5" ht="14.65" thickBot="1" x14ac:dyDescent="0.5">
      <c r="A19" s="130" t="s">
        <v>4704</v>
      </c>
      <c r="B19" s="147" t="s">
        <v>4706</v>
      </c>
      <c r="C19" s="131">
        <v>0.81</v>
      </c>
      <c r="D19" s="131">
        <v>0.8</v>
      </c>
      <c r="E19" s="131">
        <v>1</v>
      </c>
    </row>
    <row r="20" spans="1:5" ht="14.65" thickBot="1" x14ac:dyDescent="0.5">
      <c r="A20" s="130" t="s">
        <v>4704</v>
      </c>
      <c r="B20" s="147" t="s">
        <v>4697</v>
      </c>
      <c r="C20" s="131">
        <v>0.76</v>
      </c>
      <c r="D20" s="131">
        <v>0.5</v>
      </c>
      <c r="E20" s="131">
        <v>1.4</v>
      </c>
    </row>
    <row r="21" spans="1:5" ht="14.65" thickBot="1" x14ac:dyDescent="0.5">
      <c r="A21" s="130" t="s">
        <v>4704</v>
      </c>
      <c r="B21" s="147" t="s">
        <v>4707</v>
      </c>
      <c r="C21" s="131">
        <v>0.3</v>
      </c>
      <c r="D21" s="131">
        <v>0.8</v>
      </c>
      <c r="E21" s="131">
        <v>0.4</v>
      </c>
    </row>
    <row r="22" spans="1:5" ht="14.65" thickBot="1" x14ac:dyDescent="0.5">
      <c r="A22" s="130" t="s">
        <v>4704</v>
      </c>
      <c r="B22" s="147" t="s">
        <v>4708</v>
      </c>
      <c r="C22" s="131">
        <v>-3.94</v>
      </c>
      <c r="D22" s="131">
        <v>0.6</v>
      </c>
      <c r="E22" s="131">
        <v>-6.3</v>
      </c>
    </row>
    <row r="23" spans="1:5" ht="14.65" thickBot="1" x14ac:dyDescent="0.5">
      <c r="A23" s="130" t="s">
        <v>4704</v>
      </c>
      <c r="B23" s="147" t="s">
        <v>4709</v>
      </c>
      <c r="C23" s="131">
        <v>0.63</v>
      </c>
      <c r="D23" s="131">
        <v>0.4</v>
      </c>
      <c r="E23" s="131">
        <v>1.7</v>
      </c>
    </row>
    <row r="24" spans="1:5" ht="14.65" thickBot="1" x14ac:dyDescent="0.5">
      <c r="A24" s="130" t="s">
        <v>4704</v>
      </c>
      <c r="B24" s="147" t="s">
        <v>4710</v>
      </c>
      <c r="C24" s="131">
        <v>0.49</v>
      </c>
      <c r="D24" s="131">
        <v>0.3</v>
      </c>
      <c r="E24" s="131">
        <v>1.9</v>
      </c>
    </row>
    <row r="25" spans="1:5" ht="14.65" thickBot="1" x14ac:dyDescent="0.5">
      <c r="A25" s="130" t="s">
        <v>4704</v>
      </c>
      <c r="B25" s="147" t="s">
        <v>4691</v>
      </c>
      <c r="C25" s="131">
        <v>-0.4</v>
      </c>
      <c r="D25" s="131">
        <v>0.2</v>
      </c>
      <c r="E25" s="131">
        <v>-1.8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
  <sheetViews>
    <sheetView workbookViewId="0">
      <selection activeCell="G31" sqref="G31"/>
    </sheetView>
  </sheetViews>
  <sheetFormatPr defaultRowHeight="14.25" x14ac:dyDescent="0.4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68"/>
  <sheetViews>
    <sheetView workbookViewId="0">
      <selection activeCell="A2" sqref="A2"/>
    </sheetView>
  </sheetViews>
  <sheetFormatPr defaultRowHeight="14.25" x14ac:dyDescent="0.45"/>
  <cols>
    <col min="1" max="1" width="103.1328125" customWidth="1"/>
  </cols>
  <sheetData>
    <row r="1" spans="1:8" ht="57.4" thickBot="1" x14ac:dyDescent="0.5">
      <c r="A1" s="127" t="s">
        <v>4575</v>
      </c>
      <c r="B1" s="128" t="s">
        <v>4535</v>
      </c>
      <c r="C1" s="129"/>
      <c r="D1" s="165" t="s">
        <v>4711</v>
      </c>
      <c r="E1" s="166"/>
      <c r="F1" s="166"/>
      <c r="G1" s="166"/>
      <c r="H1" s="166"/>
    </row>
    <row r="2" spans="1:8" ht="14.65" thickBot="1" x14ac:dyDescent="0.5">
      <c r="A2" s="130" t="s">
        <v>4536</v>
      </c>
      <c r="B2" s="131">
        <v>1.51</v>
      </c>
      <c r="C2" s="129"/>
      <c r="D2" s="166"/>
      <c r="E2" s="166"/>
      <c r="F2" s="166"/>
      <c r="G2" s="166"/>
      <c r="H2" s="166"/>
    </row>
    <row r="3" spans="1:8" ht="14.65" thickBot="1" x14ac:dyDescent="0.5">
      <c r="A3" s="130" t="s">
        <v>4537</v>
      </c>
      <c r="B3" s="131">
        <v>2.84</v>
      </c>
      <c r="C3" s="129"/>
      <c r="D3" s="166"/>
      <c r="E3" s="166"/>
      <c r="F3" s="166"/>
      <c r="G3" s="166"/>
      <c r="H3" s="166"/>
    </row>
    <row r="4" spans="1:8" ht="14.65" thickBot="1" x14ac:dyDescent="0.5">
      <c r="A4" s="130" t="s">
        <v>4538</v>
      </c>
      <c r="B4" s="131">
        <v>3.81</v>
      </c>
      <c r="C4" s="129"/>
      <c r="D4" s="166"/>
      <c r="E4" s="166"/>
      <c r="F4" s="166"/>
      <c r="G4" s="166"/>
      <c r="H4" s="166"/>
    </row>
    <row r="5" spans="1:8" ht="14.65" thickBot="1" x14ac:dyDescent="0.5">
      <c r="A5" s="130" t="s">
        <v>4539</v>
      </c>
      <c r="B5" s="131">
        <v>1.19</v>
      </c>
      <c r="C5" s="129"/>
      <c r="D5" s="129"/>
      <c r="E5" s="129"/>
      <c r="F5" s="129"/>
      <c r="G5" s="129"/>
    </row>
    <row r="6" spans="1:8" ht="14.65" thickBot="1" x14ac:dyDescent="0.5">
      <c r="A6" s="130" t="s">
        <v>4540</v>
      </c>
      <c r="B6" s="131">
        <v>0.18</v>
      </c>
      <c r="C6" s="129"/>
      <c r="D6" s="129"/>
      <c r="E6" s="129"/>
      <c r="F6" s="129"/>
      <c r="G6" s="129"/>
    </row>
    <row r="7" spans="1:8" ht="57.4" thickBot="1" x14ac:dyDescent="0.5">
      <c r="A7" s="132" t="s">
        <v>4576</v>
      </c>
      <c r="B7" s="133" t="s">
        <v>4542</v>
      </c>
      <c r="C7" s="128" t="s">
        <v>4543</v>
      </c>
      <c r="D7" s="128" t="s">
        <v>4544</v>
      </c>
      <c r="E7" s="128" t="s">
        <v>4545</v>
      </c>
      <c r="F7" s="128" t="s">
        <v>4546</v>
      </c>
      <c r="G7" s="128" t="s">
        <v>4547</v>
      </c>
    </row>
    <row r="8" spans="1:8" ht="14.65" thickBot="1" x14ac:dyDescent="0.5">
      <c r="A8" s="130" t="s">
        <v>4548</v>
      </c>
      <c r="B8" s="134">
        <v>-2.02</v>
      </c>
      <c r="C8" s="134">
        <v>-4.3600000000000003</v>
      </c>
      <c r="D8" s="134">
        <v>-4.8</v>
      </c>
      <c r="E8" s="134">
        <v>0.42</v>
      </c>
      <c r="F8" s="134">
        <v>-2.7</v>
      </c>
      <c r="G8" s="134">
        <v>-3.26</v>
      </c>
    </row>
    <row r="9" spans="1:8" ht="14.65" thickBot="1" x14ac:dyDescent="0.5">
      <c r="A9" s="130" t="s">
        <v>4549</v>
      </c>
      <c r="B9" s="134">
        <v>0.4</v>
      </c>
      <c r="C9" s="162">
        <v>0.75</v>
      </c>
      <c r="D9" s="163"/>
      <c r="E9" s="134">
        <v>0.34</v>
      </c>
      <c r="F9" s="162">
        <v>1.02</v>
      </c>
      <c r="G9" s="163"/>
    </row>
    <row r="10" spans="1:8" ht="14.65" thickBot="1" x14ac:dyDescent="0.5">
      <c r="A10" s="130" t="s">
        <v>4550</v>
      </c>
      <c r="B10" s="134">
        <v>1.53</v>
      </c>
      <c r="C10" s="162">
        <v>1.48</v>
      </c>
      <c r="D10" s="163"/>
      <c r="E10" s="135">
        <v>0</v>
      </c>
      <c r="F10" s="162">
        <v>2.88</v>
      </c>
      <c r="G10" s="163"/>
    </row>
    <row r="11" spans="1:8" ht="14.65" thickBot="1" x14ac:dyDescent="0.5">
      <c r="A11" s="130" t="s">
        <v>4551</v>
      </c>
      <c r="B11" s="135">
        <v>0</v>
      </c>
      <c r="C11" s="160">
        <v>0</v>
      </c>
      <c r="D11" s="164"/>
      <c r="E11" s="134">
        <v>1.71</v>
      </c>
      <c r="F11" s="160">
        <v>0</v>
      </c>
      <c r="G11" s="164"/>
    </row>
    <row r="12" spans="1:8" ht="14.65" thickBot="1" x14ac:dyDescent="0.5">
      <c r="A12" s="130" t="s">
        <v>4552</v>
      </c>
      <c r="B12" s="134">
        <v>2.94</v>
      </c>
      <c r="C12" s="162">
        <v>2.4</v>
      </c>
      <c r="D12" s="163"/>
      <c r="E12" s="135">
        <v>0</v>
      </c>
      <c r="F12" s="162">
        <v>-0.34</v>
      </c>
      <c r="G12" s="163"/>
    </row>
    <row r="13" spans="1:8" ht="14.65" thickBot="1" x14ac:dyDescent="0.5">
      <c r="A13" s="130" t="s">
        <v>4553</v>
      </c>
      <c r="B13" s="134">
        <v>-0.56000000000000005</v>
      </c>
      <c r="C13" s="162">
        <v>-0.17</v>
      </c>
      <c r="D13" s="163"/>
      <c r="E13" s="134">
        <v>-0.94</v>
      </c>
      <c r="F13" s="162">
        <v>1.52</v>
      </c>
      <c r="G13" s="163"/>
    </row>
    <row r="14" spans="1:8" ht="14.65" thickBot="1" x14ac:dyDescent="0.5">
      <c r="A14" s="130" t="s">
        <v>4554</v>
      </c>
      <c r="B14" s="134">
        <v>0.76</v>
      </c>
      <c r="C14" s="162">
        <v>0.72</v>
      </c>
      <c r="D14" s="163"/>
      <c r="E14" s="134">
        <v>-2.72</v>
      </c>
      <c r="F14" s="162">
        <v>0.39</v>
      </c>
      <c r="G14" s="163"/>
    </row>
    <row r="15" spans="1:8" ht="14.65" thickBot="1" x14ac:dyDescent="0.5">
      <c r="A15" s="130" t="s">
        <v>4555</v>
      </c>
      <c r="B15" s="134">
        <v>2.15</v>
      </c>
      <c r="C15" s="162">
        <v>2.0299999999999998</v>
      </c>
      <c r="D15" s="163"/>
      <c r="E15" s="135">
        <v>0</v>
      </c>
      <c r="F15" s="162">
        <v>-1.24</v>
      </c>
      <c r="G15" s="163"/>
    </row>
    <row r="16" spans="1:8" ht="14.65" thickBot="1" x14ac:dyDescent="0.5">
      <c r="A16" s="130" t="s">
        <v>4556</v>
      </c>
      <c r="B16" s="135">
        <v>0</v>
      </c>
      <c r="C16" s="160">
        <v>0</v>
      </c>
      <c r="D16" s="164"/>
      <c r="E16" s="134">
        <v>-0.92</v>
      </c>
      <c r="F16" s="160">
        <v>0</v>
      </c>
      <c r="G16" s="164"/>
    </row>
    <row r="17" spans="1:7" ht="14.65" thickBot="1" x14ac:dyDescent="0.5">
      <c r="A17" s="130" t="s">
        <v>4557</v>
      </c>
      <c r="B17" s="134">
        <v>2.4700000000000002</v>
      </c>
      <c r="C17" s="162">
        <v>2.0099999999999998</v>
      </c>
      <c r="D17" s="163"/>
      <c r="E17" s="135">
        <v>0</v>
      </c>
      <c r="F17" s="162">
        <v>-0.26</v>
      </c>
      <c r="G17" s="163"/>
    </row>
    <row r="18" spans="1:7" ht="14.65" thickBot="1" x14ac:dyDescent="0.5">
      <c r="A18" s="130" t="s">
        <v>4558</v>
      </c>
      <c r="B18" s="135">
        <v>0</v>
      </c>
      <c r="C18" s="162">
        <v>0.49</v>
      </c>
      <c r="D18" s="163"/>
      <c r="E18" s="135">
        <v>0</v>
      </c>
      <c r="F18" s="160">
        <v>0</v>
      </c>
      <c r="G18" s="164"/>
    </row>
    <row r="19" spans="1:7" ht="14.65" thickBot="1" x14ac:dyDescent="0.5">
      <c r="A19" s="130" t="s">
        <v>4559</v>
      </c>
      <c r="B19" s="135">
        <v>0</v>
      </c>
      <c r="C19" s="162">
        <v>0.43</v>
      </c>
      <c r="D19" s="163"/>
      <c r="E19" s="135">
        <v>0</v>
      </c>
      <c r="F19" s="160">
        <v>0</v>
      </c>
      <c r="G19" s="164"/>
    </row>
    <row r="20" spans="1:7" ht="14.65" thickBot="1" x14ac:dyDescent="0.5">
      <c r="A20" s="130" t="s">
        <v>4560</v>
      </c>
      <c r="B20" s="134">
        <v>-1.06</v>
      </c>
      <c r="C20" s="162">
        <v>-0.49</v>
      </c>
      <c r="D20" s="163"/>
      <c r="E20" s="135">
        <v>0</v>
      </c>
      <c r="F20" s="160">
        <v>0</v>
      </c>
      <c r="G20" s="164"/>
    </row>
    <row r="21" spans="1:7" ht="14.65" thickBot="1" x14ac:dyDescent="0.5">
      <c r="A21" s="130" t="s">
        <v>4561</v>
      </c>
      <c r="B21" s="135">
        <v>0</v>
      </c>
      <c r="C21" s="160">
        <v>0</v>
      </c>
      <c r="D21" s="161"/>
      <c r="E21" s="136">
        <v>0</v>
      </c>
      <c r="F21" s="162">
        <v>-0.4</v>
      </c>
      <c r="G21" s="163"/>
    </row>
    <row r="22" spans="1:7" ht="14.65" thickBot="1" x14ac:dyDescent="0.5">
      <c r="A22" s="130" t="s">
        <v>4562</v>
      </c>
      <c r="B22" s="134">
        <v>-0.22</v>
      </c>
      <c r="C22" s="160">
        <v>0</v>
      </c>
      <c r="D22" s="164"/>
      <c r="E22" s="134">
        <v>-0.9</v>
      </c>
      <c r="F22" s="162">
        <v>-0.51</v>
      </c>
      <c r="G22" s="163"/>
    </row>
    <row r="23" spans="1:7" ht="14.65" thickBot="1" x14ac:dyDescent="0.5">
      <c r="A23" s="130" t="s">
        <v>4563</v>
      </c>
      <c r="B23" s="135">
        <v>0</v>
      </c>
      <c r="C23" s="162">
        <v>0.21</v>
      </c>
      <c r="D23" s="163"/>
      <c r="E23" s="135">
        <v>0</v>
      </c>
      <c r="F23" s="162">
        <v>1.3</v>
      </c>
      <c r="G23" s="163"/>
    </row>
    <row r="24" spans="1:7" ht="14.65" thickBot="1" x14ac:dyDescent="0.5">
      <c r="A24" s="130" t="s">
        <v>4564</v>
      </c>
      <c r="B24" s="135">
        <v>0</v>
      </c>
      <c r="C24" s="160">
        <v>0</v>
      </c>
      <c r="D24" s="161"/>
      <c r="E24" s="136">
        <v>0</v>
      </c>
      <c r="F24" s="162">
        <v>0.24</v>
      </c>
      <c r="G24" s="163"/>
    </row>
    <row r="25" spans="1:7" ht="14.65" thickBot="1" x14ac:dyDescent="0.5">
      <c r="A25" s="130" t="s">
        <v>4565</v>
      </c>
      <c r="B25" s="135">
        <v>0</v>
      </c>
      <c r="C25" s="162">
        <v>0.28000000000000003</v>
      </c>
      <c r="D25" s="163"/>
      <c r="E25" s="135">
        <v>0</v>
      </c>
      <c r="F25" s="160">
        <v>0</v>
      </c>
      <c r="G25" s="164"/>
    </row>
    <row r="26" spans="1:7" ht="14.65" thickBot="1" x14ac:dyDescent="0.5">
      <c r="A26" s="130" t="s">
        <v>4566</v>
      </c>
      <c r="B26" s="134">
        <v>0.81</v>
      </c>
      <c r="C26" s="160">
        <v>0</v>
      </c>
      <c r="D26" s="161"/>
      <c r="E26" s="136">
        <v>0</v>
      </c>
      <c r="F26" s="162">
        <v>-1.24</v>
      </c>
      <c r="G26" s="163"/>
    </row>
    <row r="27" spans="1:7" ht="14.65" thickBot="1" x14ac:dyDescent="0.5">
      <c r="A27" s="130" t="s">
        <v>4567</v>
      </c>
      <c r="B27" s="135">
        <v>0</v>
      </c>
      <c r="C27" s="160">
        <v>0</v>
      </c>
      <c r="D27" s="164"/>
      <c r="E27" s="134">
        <v>0.31</v>
      </c>
      <c r="F27" s="160">
        <v>0</v>
      </c>
      <c r="G27" s="164"/>
    </row>
    <row r="28" spans="1:7" ht="14.65" thickBot="1" x14ac:dyDescent="0.5">
      <c r="A28" s="130" t="s">
        <v>4568</v>
      </c>
      <c r="B28" s="135">
        <v>0</v>
      </c>
      <c r="C28" s="160">
        <v>0</v>
      </c>
      <c r="D28" s="161"/>
      <c r="E28" s="136">
        <v>0</v>
      </c>
      <c r="F28" s="162">
        <v>0.24</v>
      </c>
      <c r="G28" s="163"/>
    </row>
    <row r="29" spans="1:7" ht="14.65" thickBot="1" x14ac:dyDescent="0.5">
      <c r="A29" s="130" t="s">
        <v>4569</v>
      </c>
      <c r="B29" s="135">
        <v>0</v>
      </c>
      <c r="C29" s="162">
        <v>0.83</v>
      </c>
      <c r="D29" s="163"/>
      <c r="E29" s="134">
        <v>0.23</v>
      </c>
      <c r="F29" s="162">
        <v>0.94</v>
      </c>
      <c r="G29" s="163"/>
    </row>
    <row r="30" spans="1:7" ht="14.65" thickBot="1" x14ac:dyDescent="0.5">
      <c r="A30" s="130" t="s">
        <v>4570</v>
      </c>
      <c r="B30" s="134">
        <v>0.21</v>
      </c>
      <c r="C30" s="162">
        <v>0.24</v>
      </c>
      <c r="D30" s="163"/>
      <c r="E30" s="134">
        <v>-0.11</v>
      </c>
      <c r="F30" s="160">
        <v>0</v>
      </c>
      <c r="G30" s="164"/>
    </row>
    <row r="31" spans="1:7" ht="14.65" thickBot="1" x14ac:dyDescent="0.5">
      <c r="A31" s="130" t="s">
        <v>4571</v>
      </c>
      <c r="B31" s="134">
        <v>0.14000000000000001</v>
      </c>
      <c r="C31" s="162">
        <v>0.88</v>
      </c>
      <c r="D31" s="163"/>
      <c r="E31" s="134">
        <v>1.55</v>
      </c>
      <c r="F31" s="160">
        <v>0</v>
      </c>
      <c r="G31" s="164"/>
    </row>
    <row r="32" spans="1:7" ht="14.65" thickBot="1" x14ac:dyDescent="0.5">
      <c r="A32" s="130" t="s">
        <v>4572</v>
      </c>
      <c r="B32" s="134">
        <v>0.23</v>
      </c>
      <c r="C32" s="162">
        <v>0.24</v>
      </c>
      <c r="D32" s="163"/>
      <c r="E32" s="135">
        <v>0</v>
      </c>
      <c r="F32" s="160">
        <v>0</v>
      </c>
      <c r="G32" s="164"/>
    </row>
    <row r="33" spans="1:7" ht="14.65" thickBot="1" x14ac:dyDescent="0.5">
      <c r="A33" s="130" t="s">
        <v>4573</v>
      </c>
      <c r="B33" s="135">
        <v>0</v>
      </c>
      <c r="C33" s="160">
        <v>0</v>
      </c>
      <c r="D33" s="161"/>
      <c r="E33" s="136">
        <v>0</v>
      </c>
      <c r="F33" s="162">
        <v>-0.28000000000000003</v>
      </c>
      <c r="G33" s="163"/>
    </row>
    <row r="34" spans="1:7" x14ac:dyDescent="0.45">
      <c r="A34" s="137"/>
    </row>
    <row r="35" spans="1:7" ht="14.65" thickBot="1" x14ac:dyDescent="0.5">
      <c r="A35" s="137" t="s">
        <v>4574</v>
      </c>
    </row>
    <row r="36" spans="1:7" ht="57.4" thickBot="1" x14ac:dyDescent="0.5">
      <c r="A36" s="127" t="s">
        <v>4534</v>
      </c>
      <c r="B36" s="128" t="s">
        <v>4535</v>
      </c>
      <c r="C36" s="129"/>
      <c r="D36" s="129"/>
      <c r="E36" s="129"/>
      <c r="F36" s="129"/>
      <c r="G36" s="129"/>
    </row>
    <row r="37" spans="1:7" ht="14.65" thickBot="1" x14ac:dyDescent="0.5">
      <c r="A37" s="130" t="s">
        <v>4536</v>
      </c>
      <c r="B37" s="131">
        <v>16.98</v>
      </c>
      <c r="C37" s="129"/>
      <c r="D37" s="129"/>
      <c r="E37" s="129"/>
      <c r="F37" s="129"/>
      <c r="G37" s="129"/>
    </row>
    <row r="38" spans="1:7" ht="14.65" thickBot="1" x14ac:dyDescent="0.5">
      <c r="A38" s="130" t="s">
        <v>4537</v>
      </c>
      <c r="B38" s="131">
        <v>14.69</v>
      </c>
      <c r="C38" s="129"/>
      <c r="D38" s="129"/>
      <c r="E38" s="129"/>
      <c r="F38" s="129"/>
      <c r="G38" s="129"/>
    </row>
    <row r="39" spans="1:7" ht="14.65" thickBot="1" x14ac:dyDescent="0.5">
      <c r="A39" s="130" t="s">
        <v>4538</v>
      </c>
      <c r="B39" s="131">
        <v>5.15</v>
      </c>
      <c r="C39" s="129"/>
      <c r="D39" s="129"/>
      <c r="E39" s="129"/>
      <c r="F39" s="129"/>
      <c r="G39" s="129"/>
    </row>
    <row r="40" spans="1:7" ht="14.65" thickBot="1" x14ac:dyDescent="0.5">
      <c r="A40" s="130" t="s">
        <v>4539</v>
      </c>
      <c r="B40" s="131">
        <v>2.73</v>
      </c>
      <c r="C40" s="129"/>
      <c r="D40" s="129"/>
      <c r="E40" s="129"/>
      <c r="F40" s="129"/>
      <c r="G40" s="129"/>
    </row>
    <row r="41" spans="1:7" ht="14.65" thickBot="1" x14ac:dyDescent="0.5">
      <c r="A41" s="130" t="s">
        <v>4540</v>
      </c>
      <c r="B41" s="131">
        <v>2.29</v>
      </c>
      <c r="C41" s="129"/>
      <c r="D41" s="129"/>
      <c r="E41" s="129"/>
      <c r="F41" s="129"/>
      <c r="G41" s="129"/>
    </row>
    <row r="42" spans="1:7" ht="57.4" thickBot="1" x14ac:dyDescent="0.5">
      <c r="A42" s="132" t="s">
        <v>4541</v>
      </c>
      <c r="B42" s="133" t="s">
        <v>4542</v>
      </c>
      <c r="C42" s="128" t="s">
        <v>4543</v>
      </c>
      <c r="D42" s="128" t="s">
        <v>4544</v>
      </c>
      <c r="E42" s="128" t="s">
        <v>4545</v>
      </c>
      <c r="F42" s="128" t="s">
        <v>4546</v>
      </c>
      <c r="G42" s="128" t="s">
        <v>4547</v>
      </c>
    </row>
    <row r="43" spans="1:7" ht="14.65" thickBot="1" x14ac:dyDescent="0.5">
      <c r="A43" s="130" t="s">
        <v>4548</v>
      </c>
      <c r="B43" s="134">
        <v>-6.68</v>
      </c>
      <c r="C43" s="134">
        <v>-9.24</v>
      </c>
      <c r="D43" s="134">
        <v>-10.14</v>
      </c>
      <c r="E43" s="134">
        <v>0.4</v>
      </c>
      <c r="F43" s="134">
        <v>-4.25</v>
      </c>
      <c r="G43" s="134">
        <v>-5.12</v>
      </c>
    </row>
    <row r="44" spans="1:7" ht="14.65" thickBot="1" x14ac:dyDescent="0.5">
      <c r="A44" s="130" t="s">
        <v>4549</v>
      </c>
      <c r="B44" s="134">
        <v>1.68</v>
      </c>
      <c r="C44" s="162">
        <v>4.25</v>
      </c>
      <c r="D44" s="163"/>
      <c r="E44" s="134">
        <v>1.33</v>
      </c>
      <c r="F44" s="162">
        <v>6.19</v>
      </c>
      <c r="G44" s="163"/>
    </row>
    <row r="45" spans="1:7" ht="14.65" thickBot="1" x14ac:dyDescent="0.5">
      <c r="A45" s="130" t="s">
        <v>4550</v>
      </c>
      <c r="B45" s="134">
        <v>7.06</v>
      </c>
      <c r="C45" s="162">
        <v>8.09</v>
      </c>
      <c r="D45" s="163"/>
      <c r="E45" s="135">
        <v>0</v>
      </c>
      <c r="F45" s="162">
        <v>9.26</v>
      </c>
      <c r="G45" s="163"/>
    </row>
    <row r="46" spans="1:7" ht="14.65" thickBot="1" x14ac:dyDescent="0.5">
      <c r="A46" s="130" t="s">
        <v>4551</v>
      </c>
      <c r="B46" s="135">
        <v>0</v>
      </c>
      <c r="C46" s="160">
        <v>0</v>
      </c>
      <c r="D46" s="164"/>
      <c r="E46" s="134">
        <v>5.74</v>
      </c>
      <c r="F46" s="160">
        <v>0</v>
      </c>
      <c r="G46" s="164"/>
    </row>
    <row r="47" spans="1:7" ht="14.65" thickBot="1" x14ac:dyDescent="0.5">
      <c r="A47" s="130" t="s">
        <v>4552</v>
      </c>
      <c r="B47" s="134">
        <v>8.01</v>
      </c>
      <c r="C47" s="162">
        <v>7.27</v>
      </c>
      <c r="D47" s="163"/>
      <c r="E47" s="135">
        <v>0</v>
      </c>
      <c r="F47" s="162">
        <v>8.8000000000000007</v>
      </c>
      <c r="G47" s="163"/>
    </row>
    <row r="48" spans="1:7" ht="14.65" thickBot="1" x14ac:dyDescent="0.5">
      <c r="A48" s="130" t="s">
        <v>4553</v>
      </c>
      <c r="B48" s="134">
        <v>-2.6</v>
      </c>
      <c r="C48" s="162">
        <v>-0.97</v>
      </c>
      <c r="D48" s="163"/>
      <c r="E48" s="134">
        <v>-1.53</v>
      </c>
      <c r="F48" s="162">
        <v>-1.54</v>
      </c>
      <c r="G48" s="163"/>
    </row>
    <row r="49" spans="1:7" ht="14.65" thickBot="1" x14ac:dyDescent="0.5">
      <c r="A49" s="130" t="s">
        <v>4554</v>
      </c>
      <c r="B49" s="134">
        <v>3.87</v>
      </c>
      <c r="C49" s="162">
        <v>4.4400000000000004</v>
      </c>
      <c r="D49" s="163"/>
      <c r="E49" s="134">
        <v>-2.64</v>
      </c>
      <c r="F49" s="162">
        <v>-1.41</v>
      </c>
      <c r="G49" s="163"/>
    </row>
    <row r="50" spans="1:7" ht="14.65" thickBot="1" x14ac:dyDescent="0.5">
      <c r="A50" s="130" t="s">
        <v>4555</v>
      </c>
      <c r="B50" s="134">
        <v>9.91</v>
      </c>
      <c r="C50" s="162">
        <v>11.46</v>
      </c>
      <c r="D50" s="163"/>
      <c r="E50" s="135">
        <v>0</v>
      </c>
      <c r="F50" s="162">
        <v>5.0199999999999996</v>
      </c>
      <c r="G50" s="163"/>
    </row>
    <row r="51" spans="1:7" ht="14.65" thickBot="1" x14ac:dyDescent="0.5">
      <c r="A51" s="130" t="s">
        <v>4556</v>
      </c>
      <c r="B51" s="135">
        <v>0</v>
      </c>
      <c r="C51" s="160">
        <v>0</v>
      </c>
      <c r="D51" s="164"/>
      <c r="E51" s="134">
        <v>-0.56999999999999995</v>
      </c>
      <c r="F51" s="160">
        <v>0</v>
      </c>
      <c r="G51" s="164"/>
    </row>
    <row r="52" spans="1:7" ht="14.65" thickBot="1" x14ac:dyDescent="0.5">
      <c r="A52" s="130" t="s">
        <v>4557</v>
      </c>
      <c r="B52" s="134">
        <v>7.74</v>
      </c>
      <c r="C52" s="162">
        <v>7.48</v>
      </c>
      <c r="D52" s="163"/>
      <c r="E52" s="135">
        <v>0</v>
      </c>
      <c r="F52" s="162">
        <v>3.66</v>
      </c>
      <c r="G52" s="163"/>
    </row>
    <row r="53" spans="1:7" ht="14.65" thickBot="1" x14ac:dyDescent="0.5">
      <c r="A53" s="130" t="s">
        <v>4558</v>
      </c>
      <c r="B53" s="135">
        <v>0</v>
      </c>
      <c r="C53" s="162">
        <v>3.05</v>
      </c>
      <c r="D53" s="163"/>
      <c r="E53" s="135">
        <v>0</v>
      </c>
      <c r="F53" s="160">
        <v>0</v>
      </c>
      <c r="G53" s="164"/>
    </row>
    <row r="54" spans="1:7" ht="14.65" thickBot="1" x14ac:dyDescent="0.5">
      <c r="A54" s="130" t="s">
        <v>4559</v>
      </c>
      <c r="B54" s="135">
        <v>0</v>
      </c>
      <c r="C54" s="162">
        <v>2.44</v>
      </c>
      <c r="D54" s="163"/>
      <c r="E54" s="135">
        <v>0</v>
      </c>
      <c r="F54" s="160">
        <v>0</v>
      </c>
      <c r="G54" s="164"/>
    </row>
    <row r="55" spans="1:7" ht="14.65" thickBot="1" x14ac:dyDescent="0.5">
      <c r="A55" s="130" t="s">
        <v>4560</v>
      </c>
      <c r="B55" s="134">
        <v>-3.7</v>
      </c>
      <c r="C55" s="162">
        <v>-2.37</v>
      </c>
      <c r="D55" s="163"/>
      <c r="E55" s="135">
        <v>0</v>
      </c>
      <c r="F55" s="160">
        <v>0</v>
      </c>
      <c r="G55" s="164"/>
    </row>
    <row r="56" spans="1:7" ht="14.65" thickBot="1" x14ac:dyDescent="0.5">
      <c r="A56" s="130" t="s">
        <v>4561</v>
      </c>
      <c r="B56" s="135">
        <v>0</v>
      </c>
      <c r="C56" s="160">
        <v>0</v>
      </c>
      <c r="D56" s="161"/>
      <c r="E56" s="136">
        <v>0</v>
      </c>
      <c r="F56" s="162">
        <v>-3.82</v>
      </c>
      <c r="G56" s="163"/>
    </row>
    <row r="57" spans="1:7" ht="14.65" thickBot="1" x14ac:dyDescent="0.5">
      <c r="A57" s="130" t="s">
        <v>4562</v>
      </c>
      <c r="B57" s="134">
        <v>-2.93</v>
      </c>
      <c r="C57" s="160">
        <v>0</v>
      </c>
      <c r="D57" s="164"/>
      <c r="E57" s="134">
        <v>-8.84</v>
      </c>
      <c r="F57" s="162">
        <v>-5.28</v>
      </c>
      <c r="G57" s="163"/>
    </row>
    <row r="58" spans="1:7" ht="14.65" thickBot="1" x14ac:dyDescent="0.5">
      <c r="A58" s="130" t="s">
        <v>4563</v>
      </c>
      <c r="B58" s="135">
        <v>0</v>
      </c>
      <c r="C58" s="162">
        <v>3.01</v>
      </c>
      <c r="D58" s="163"/>
      <c r="E58" s="135">
        <v>0</v>
      </c>
      <c r="F58" s="162">
        <v>5.57</v>
      </c>
      <c r="G58" s="163"/>
    </row>
    <row r="59" spans="1:7" ht="14.65" thickBot="1" x14ac:dyDescent="0.5">
      <c r="A59" s="130" t="s">
        <v>4564</v>
      </c>
      <c r="B59" s="135">
        <v>0</v>
      </c>
      <c r="C59" s="160">
        <v>0</v>
      </c>
      <c r="D59" s="161"/>
      <c r="E59" s="136">
        <v>0</v>
      </c>
      <c r="F59" s="162">
        <v>-2.19</v>
      </c>
      <c r="G59" s="163"/>
    </row>
    <row r="60" spans="1:7" ht="14.65" thickBot="1" x14ac:dyDescent="0.5">
      <c r="A60" s="130" t="s">
        <v>4565</v>
      </c>
      <c r="B60" s="135">
        <v>0</v>
      </c>
      <c r="C60" s="162">
        <v>2.3199999999999998</v>
      </c>
      <c r="D60" s="163"/>
      <c r="E60" s="135">
        <v>0</v>
      </c>
      <c r="F60" s="160">
        <v>0</v>
      </c>
      <c r="G60" s="164"/>
    </row>
    <row r="61" spans="1:7" ht="14.65" thickBot="1" x14ac:dyDescent="0.5">
      <c r="A61" s="130" t="s">
        <v>4566</v>
      </c>
      <c r="B61" s="134">
        <v>3.26</v>
      </c>
      <c r="C61" s="160">
        <v>0</v>
      </c>
      <c r="D61" s="161"/>
      <c r="E61" s="136">
        <v>0</v>
      </c>
      <c r="F61" s="162">
        <v>-1.71</v>
      </c>
      <c r="G61" s="163"/>
    </row>
    <row r="62" spans="1:7" ht="14.65" thickBot="1" x14ac:dyDescent="0.5">
      <c r="A62" s="130" t="s">
        <v>4567</v>
      </c>
      <c r="B62" s="135">
        <v>0</v>
      </c>
      <c r="C62" s="160">
        <v>0</v>
      </c>
      <c r="D62" s="164"/>
      <c r="E62" s="134">
        <v>1.66</v>
      </c>
      <c r="F62" s="160">
        <v>0</v>
      </c>
      <c r="G62" s="164"/>
    </row>
    <row r="63" spans="1:7" ht="14.65" thickBot="1" x14ac:dyDescent="0.5">
      <c r="A63" s="130" t="s">
        <v>4568</v>
      </c>
      <c r="B63" s="135">
        <v>0</v>
      </c>
      <c r="C63" s="160">
        <v>0</v>
      </c>
      <c r="D63" s="161"/>
      <c r="E63" s="136">
        <v>0</v>
      </c>
      <c r="F63" s="162">
        <v>2.34</v>
      </c>
      <c r="G63" s="163"/>
    </row>
    <row r="64" spans="1:7" ht="14.65" thickBot="1" x14ac:dyDescent="0.5">
      <c r="A64" s="130" t="s">
        <v>4569</v>
      </c>
      <c r="B64" s="135">
        <v>0</v>
      </c>
      <c r="C64" s="162">
        <v>5.93</v>
      </c>
      <c r="D64" s="163"/>
      <c r="E64" s="134">
        <v>1.23</v>
      </c>
      <c r="F64" s="162">
        <v>6.25</v>
      </c>
      <c r="G64" s="163"/>
    </row>
    <row r="65" spans="1:7" ht="14.65" thickBot="1" x14ac:dyDescent="0.5">
      <c r="A65" s="130" t="s">
        <v>4570</v>
      </c>
      <c r="B65" s="134">
        <v>2.68</v>
      </c>
      <c r="C65" s="162">
        <v>3.74</v>
      </c>
      <c r="D65" s="163"/>
      <c r="E65" s="134">
        <v>-0.83</v>
      </c>
      <c r="F65" s="160">
        <v>0</v>
      </c>
      <c r="G65" s="164"/>
    </row>
    <row r="66" spans="1:7" ht="14.65" thickBot="1" x14ac:dyDescent="0.5">
      <c r="A66" s="130" t="s">
        <v>4571</v>
      </c>
      <c r="B66" s="134">
        <v>2.35</v>
      </c>
      <c r="C66" s="160">
        <v>0</v>
      </c>
      <c r="D66" s="164"/>
      <c r="E66" s="134">
        <v>9.73</v>
      </c>
      <c r="F66" s="160">
        <v>0</v>
      </c>
      <c r="G66" s="164"/>
    </row>
    <row r="67" spans="1:7" ht="14.65" thickBot="1" x14ac:dyDescent="0.5">
      <c r="A67" s="130" t="s">
        <v>4572</v>
      </c>
      <c r="B67" s="134">
        <v>3.74</v>
      </c>
      <c r="C67" s="162">
        <v>4.3899999999999997</v>
      </c>
      <c r="D67" s="163"/>
      <c r="E67" s="135">
        <v>0</v>
      </c>
      <c r="F67" s="160">
        <v>0</v>
      </c>
      <c r="G67" s="164"/>
    </row>
    <row r="68" spans="1:7" ht="14.65" thickBot="1" x14ac:dyDescent="0.5">
      <c r="A68" s="130" t="s">
        <v>4573</v>
      </c>
      <c r="B68" s="135">
        <v>0</v>
      </c>
      <c r="C68" s="160">
        <v>0</v>
      </c>
      <c r="D68" s="161"/>
      <c r="E68" s="136">
        <v>0</v>
      </c>
      <c r="F68" s="162">
        <v>-2.2200000000000002</v>
      </c>
      <c r="G68" s="163"/>
    </row>
  </sheetData>
  <mergeCells count="101">
    <mergeCell ref="D1:H4"/>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30:D30"/>
    <mergeCell ref="F30:G30"/>
    <mergeCell ref="C31:D31"/>
    <mergeCell ref="F31:G31"/>
    <mergeCell ref="C32:D32"/>
    <mergeCell ref="F32:G32"/>
    <mergeCell ref="C33:D33"/>
    <mergeCell ref="F33:G33"/>
    <mergeCell ref="C44:D44"/>
    <mergeCell ref="F44:G44"/>
    <mergeCell ref="C45:D45"/>
    <mergeCell ref="F45:G45"/>
    <mergeCell ref="C46:D46"/>
    <mergeCell ref="F46:G46"/>
    <mergeCell ref="C47:D47"/>
    <mergeCell ref="F47:G47"/>
    <mergeCell ref="C48:D48"/>
    <mergeCell ref="F48:G48"/>
    <mergeCell ref="C49:D49"/>
    <mergeCell ref="F49:G49"/>
    <mergeCell ref="C50:D50"/>
    <mergeCell ref="F50:G50"/>
    <mergeCell ref="C51:D51"/>
    <mergeCell ref="F51:G51"/>
    <mergeCell ref="C52:D52"/>
    <mergeCell ref="F52:G52"/>
    <mergeCell ref="C53:D53"/>
    <mergeCell ref="F53:G53"/>
    <mergeCell ref="C54:D54"/>
    <mergeCell ref="F54:G54"/>
    <mergeCell ref="C55:D55"/>
    <mergeCell ref="F55:G55"/>
    <mergeCell ref="C56:D56"/>
    <mergeCell ref="F56:G56"/>
    <mergeCell ref="C57:D57"/>
    <mergeCell ref="F57:G57"/>
    <mergeCell ref="C58:D58"/>
    <mergeCell ref="F58:G58"/>
    <mergeCell ref="C59:D59"/>
    <mergeCell ref="F59:G59"/>
    <mergeCell ref="C60:D60"/>
    <mergeCell ref="F60:G60"/>
    <mergeCell ref="C61:D61"/>
    <mergeCell ref="F61:G61"/>
    <mergeCell ref="C62:D62"/>
    <mergeCell ref="F62:G62"/>
    <mergeCell ref="C63:D63"/>
    <mergeCell ref="F63:G63"/>
    <mergeCell ref="C67:D67"/>
    <mergeCell ref="F67:G67"/>
    <mergeCell ref="C68:D68"/>
    <mergeCell ref="F68:G68"/>
    <mergeCell ref="C64:D64"/>
    <mergeCell ref="F64:G64"/>
    <mergeCell ref="C65:D65"/>
    <mergeCell ref="F65:G65"/>
    <mergeCell ref="C66:D66"/>
    <mergeCell ref="F66:G6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71"/>
  <sheetViews>
    <sheetView workbookViewId="0">
      <selection activeCell="H27" sqref="H27"/>
    </sheetView>
  </sheetViews>
  <sheetFormatPr defaultRowHeight="14.25" x14ac:dyDescent="0.45"/>
  <cols>
    <col min="1" max="1" width="15.73046875" customWidth="1"/>
    <col min="2" max="2" width="46.73046875" customWidth="1"/>
    <col min="3" max="6" width="15.73046875" customWidth="1"/>
  </cols>
  <sheetData>
    <row r="1" spans="1:6" x14ac:dyDescent="0.45">
      <c r="A1" s="119" t="s">
        <v>4332</v>
      </c>
      <c r="B1" s="121" t="s">
        <v>4424</v>
      </c>
      <c r="C1" s="121" t="s">
        <v>2004</v>
      </c>
      <c r="D1" s="121" t="s">
        <v>4425</v>
      </c>
      <c r="E1" s="121" t="s">
        <v>4426</v>
      </c>
      <c r="F1" s="121" t="s">
        <v>4427</v>
      </c>
    </row>
    <row r="2" spans="1:6" x14ac:dyDescent="0.45">
      <c r="A2" s="120">
        <v>0</v>
      </c>
      <c r="B2" s="120" t="s">
        <v>4453</v>
      </c>
      <c r="C2" s="120">
        <v>2</v>
      </c>
      <c r="D2" s="122">
        <v>1.61</v>
      </c>
      <c r="E2" s="122">
        <v>0.08</v>
      </c>
      <c r="F2" s="122">
        <v>19.96</v>
      </c>
    </row>
    <row r="3" spans="1:6" x14ac:dyDescent="0.45">
      <c r="A3" s="120">
        <v>0</v>
      </c>
      <c r="B3" s="120" t="s">
        <v>4454</v>
      </c>
      <c r="C3" s="120">
        <v>3</v>
      </c>
      <c r="D3" s="122">
        <v>2.83</v>
      </c>
      <c r="E3" s="122">
        <v>0.15</v>
      </c>
      <c r="F3" s="122">
        <v>19.510000000000002</v>
      </c>
    </row>
    <row r="4" spans="1:6" x14ac:dyDescent="0.45">
      <c r="A4" s="120">
        <v>0</v>
      </c>
      <c r="B4" s="120" t="s">
        <v>4455</v>
      </c>
      <c r="C4" s="120">
        <v>5</v>
      </c>
      <c r="D4" s="122">
        <v>0.1</v>
      </c>
      <c r="E4" s="122">
        <v>0.33</v>
      </c>
      <c r="F4" s="122">
        <v>0.3</v>
      </c>
    </row>
    <row r="5" spans="1:6" x14ac:dyDescent="0.45">
      <c r="A5" s="120">
        <v>0</v>
      </c>
      <c r="B5" s="120" t="s">
        <v>4456</v>
      </c>
      <c r="C5" s="120">
        <v>12</v>
      </c>
      <c r="D5" s="122">
        <v>0.88</v>
      </c>
      <c r="E5" s="122">
        <v>0.53</v>
      </c>
      <c r="F5" s="122">
        <v>1.65</v>
      </c>
    </row>
    <row r="6" spans="1:6" x14ac:dyDescent="0.45">
      <c r="A6" s="120">
        <v>0</v>
      </c>
      <c r="B6" s="120" t="s">
        <v>4457</v>
      </c>
      <c r="C6" s="120">
        <v>13</v>
      </c>
      <c r="D6" s="122">
        <v>0.1</v>
      </c>
      <c r="E6" s="122">
        <v>0.09</v>
      </c>
      <c r="F6" s="122">
        <v>1.1100000000000001</v>
      </c>
    </row>
    <row r="7" spans="1:6" x14ac:dyDescent="0.45">
      <c r="A7" s="120">
        <v>0</v>
      </c>
      <c r="B7" s="120" t="s">
        <v>4458</v>
      </c>
      <c r="C7" s="120">
        <v>15</v>
      </c>
      <c r="D7" s="122">
        <v>0.14000000000000001</v>
      </c>
      <c r="E7" s="122">
        <v>0.05</v>
      </c>
      <c r="F7" s="122">
        <v>3.12</v>
      </c>
    </row>
    <row r="8" spans="1:6" x14ac:dyDescent="0.45">
      <c r="A8" s="120">
        <v>3</v>
      </c>
      <c r="B8" s="120" t="s">
        <v>4431</v>
      </c>
      <c r="C8" s="120">
        <v>151</v>
      </c>
      <c r="D8" s="122">
        <v>-4.83</v>
      </c>
      <c r="E8" s="122">
        <v>0.21</v>
      </c>
      <c r="F8" s="122">
        <v>-23.34</v>
      </c>
    </row>
    <row r="9" spans="1:6" x14ac:dyDescent="0.45">
      <c r="A9" s="120">
        <v>3</v>
      </c>
      <c r="B9" s="120" t="s">
        <v>4459</v>
      </c>
      <c r="C9" s="120">
        <v>152</v>
      </c>
      <c r="D9" s="122">
        <v>1.22</v>
      </c>
      <c r="E9" s="122">
        <v>0.15</v>
      </c>
      <c r="F9" s="122">
        <v>8.31</v>
      </c>
    </row>
    <row r="10" spans="1:6" x14ac:dyDescent="0.45">
      <c r="A10" s="120">
        <v>3</v>
      </c>
      <c r="B10" s="120" t="s">
        <v>4460</v>
      </c>
      <c r="C10" s="120">
        <v>153</v>
      </c>
      <c r="D10" s="122">
        <v>1.37</v>
      </c>
      <c r="E10" s="122">
        <v>0.16</v>
      </c>
      <c r="F10" s="122">
        <v>8.65</v>
      </c>
    </row>
    <row r="11" spans="1:6" x14ac:dyDescent="0.45">
      <c r="A11" s="120">
        <v>3</v>
      </c>
      <c r="B11" s="120" t="s">
        <v>4461</v>
      </c>
      <c r="C11" s="120">
        <v>154</v>
      </c>
      <c r="D11" s="122">
        <v>1.21</v>
      </c>
      <c r="E11" s="122">
        <v>0.15</v>
      </c>
      <c r="F11" s="122">
        <v>7.84</v>
      </c>
    </row>
    <row r="12" spans="1:6" x14ac:dyDescent="0.45">
      <c r="A12" s="120">
        <v>3</v>
      </c>
      <c r="B12" s="120" t="s">
        <v>4462</v>
      </c>
      <c r="C12" s="120">
        <v>155</v>
      </c>
      <c r="D12" s="122">
        <v>1.49</v>
      </c>
      <c r="E12" s="122">
        <v>0.11</v>
      </c>
      <c r="F12" s="122">
        <v>12.95</v>
      </c>
    </row>
    <row r="13" spans="1:6" x14ac:dyDescent="0.45">
      <c r="A13" s="120">
        <v>3</v>
      </c>
      <c r="B13" s="120" t="s">
        <v>4463</v>
      </c>
      <c r="C13" s="120">
        <v>156</v>
      </c>
      <c r="D13" s="122">
        <v>1.1100000000000001</v>
      </c>
      <c r="E13" s="122">
        <v>0.37</v>
      </c>
      <c r="F13" s="122">
        <v>3</v>
      </c>
    </row>
    <row r="14" spans="1:6" x14ac:dyDescent="0.45">
      <c r="A14" s="120">
        <v>3</v>
      </c>
      <c r="B14" s="120" t="s">
        <v>4464</v>
      </c>
      <c r="C14" s="120">
        <v>157</v>
      </c>
      <c r="D14" s="122">
        <v>0.46</v>
      </c>
      <c r="E14" s="122">
        <v>0.55000000000000004</v>
      </c>
      <c r="F14" s="122">
        <v>0.85</v>
      </c>
    </row>
    <row r="15" spans="1:6" x14ac:dyDescent="0.45">
      <c r="A15" s="120">
        <v>3</v>
      </c>
      <c r="B15" s="120" t="s">
        <v>4465</v>
      </c>
      <c r="C15" s="120">
        <v>158</v>
      </c>
      <c r="D15" s="122">
        <v>1.67</v>
      </c>
      <c r="E15" s="122">
        <v>0.13</v>
      </c>
      <c r="F15" s="122">
        <v>12.47</v>
      </c>
    </row>
    <row r="16" spans="1:6" x14ac:dyDescent="0.45">
      <c r="A16" s="120">
        <v>3</v>
      </c>
      <c r="B16" s="120" t="s">
        <v>4466</v>
      </c>
      <c r="C16" s="120">
        <v>159</v>
      </c>
      <c r="D16" s="122">
        <v>2.41</v>
      </c>
      <c r="E16" s="122">
        <v>0.1</v>
      </c>
      <c r="F16" s="122">
        <v>23</v>
      </c>
    </row>
    <row r="17" spans="1:6" x14ac:dyDescent="0.45">
      <c r="A17" s="120">
        <v>3</v>
      </c>
      <c r="B17" s="120" t="s">
        <v>4467</v>
      </c>
      <c r="C17" s="120">
        <v>160</v>
      </c>
      <c r="D17" s="122">
        <v>0.73</v>
      </c>
      <c r="E17" s="122">
        <v>0.05</v>
      </c>
      <c r="F17" s="122">
        <v>15.44</v>
      </c>
    </row>
    <row r="18" spans="1:6" x14ac:dyDescent="0.45">
      <c r="A18" s="120">
        <v>3</v>
      </c>
      <c r="B18" s="120" t="s">
        <v>4469</v>
      </c>
      <c r="C18" s="120">
        <v>162</v>
      </c>
      <c r="D18" s="122">
        <v>0.4</v>
      </c>
      <c r="E18" s="122">
        <v>0.14000000000000001</v>
      </c>
      <c r="F18" s="122">
        <v>2.91</v>
      </c>
    </row>
    <row r="19" spans="1:6" x14ac:dyDescent="0.45">
      <c r="A19" s="120">
        <v>4</v>
      </c>
      <c r="B19" s="120" t="s">
        <v>4470</v>
      </c>
      <c r="C19" s="120">
        <v>21</v>
      </c>
      <c r="D19" s="122">
        <v>-3.81</v>
      </c>
      <c r="E19" s="122">
        <v>0.21</v>
      </c>
      <c r="F19" s="122">
        <v>-17.88</v>
      </c>
    </row>
    <row r="20" spans="1:6" x14ac:dyDescent="0.45">
      <c r="A20" s="120">
        <v>4</v>
      </c>
      <c r="B20" s="120" t="s">
        <v>4459</v>
      </c>
      <c r="C20" s="120">
        <v>22</v>
      </c>
      <c r="D20" s="120">
        <v>1.02</v>
      </c>
      <c r="E20" s="120">
        <v>0.16</v>
      </c>
      <c r="F20" s="120">
        <v>6.51</v>
      </c>
    </row>
    <row r="21" spans="1:6" x14ac:dyDescent="0.45">
      <c r="A21" s="120">
        <v>4</v>
      </c>
      <c r="B21" s="120" t="s">
        <v>4460</v>
      </c>
      <c r="C21" s="120">
        <v>23</v>
      </c>
      <c r="D21" s="120">
        <v>1.3</v>
      </c>
      <c r="E21" s="120">
        <v>0.16</v>
      </c>
      <c r="F21" s="120">
        <v>8.1</v>
      </c>
    </row>
    <row r="22" spans="1:6" x14ac:dyDescent="0.45">
      <c r="A22" s="120">
        <v>4</v>
      </c>
      <c r="B22" s="120" t="s">
        <v>4461</v>
      </c>
      <c r="C22" s="120">
        <v>24</v>
      </c>
      <c r="D22" s="120">
        <v>1.39</v>
      </c>
      <c r="E22" s="120">
        <v>0.12</v>
      </c>
      <c r="F22" s="120">
        <v>11.22</v>
      </c>
    </row>
    <row r="23" spans="1:6" x14ac:dyDescent="0.45">
      <c r="A23" s="120">
        <v>4</v>
      </c>
      <c r="B23" s="120" t="s">
        <v>4462</v>
      </c>
      <c r="C23" s="120">
        <v>25</v>
      </c>
      <c r="D23" s="120">
        <v>1.1100000000000001</v>
      </c>
      <c r="E23" s="120">
        <v>0.12</v>
      </c>
      <c r="F23" s="120">
        <v>9.1199999999999992</v>
      </c>
    </row>
    <row r="24" spans="1:6" x14ac:dyDescent="0.45">
      <c r="A24" s="120">
        <v>4</v>
      </c>
      <c r="B24" s="120" t="s">
        <v>4463</v>
      </c>
      <c r="C24" s="120">
        <v>26</v>
      </c>
      <c r="D24" s="120">
        <v>1.49</v>
      </c>
      <c r="E24" s="120">
        <v>0.31</v>
      </c>
      <c r="F24" s="120">
        <v>4.8499999999999996</v>
      </c>
    </row>
    <row r="25" spans="1:6" x14ac:dyDescent="0.45">
      <c r="A25" s="120">
        <v>4</v>
      </c>
      <c r="B25" s="120" t="s">
        <v>4464</v>
      </c>
      <c r="C25" s="120">
        <v>27</v>
      </c>
      <c r="D25" s="120">
        <v>1.07</v>
      </c>
      <c r="E25" s="120">
        <v>0.39</v>
      </c>
      <c r="F25" s="120">
        <v>2.73</v>
      </c>
    </row>
    <row r="26" spans="1:6" x14ac:dyDescent="0.45">
      <c r="A26" s="120">
        <v>4</v>
      </c>
      <c r="B26" s="120" t="s">
        <v>4465</v>
      </c>
      <c r="C26" s="120">
        <v>28</v>
      </c>
      <c r="D26" s="120">
        <v>1.37</v>
      </c>
      <c r="E26" s="120">
        <v>0.15</v>
      </c>
      <c r="F26" s="120">
        <v>9.19</v>
      </c>
    </row>
    <row r="27" spans="1:6" x14ac:dyDescent="0.45">
      <c r="A27" s="120">
        <v>4</v>
      </c>
      <c r="B27" s="120" t="s">
        <v>4466</v>
      </c>
      <c r="C27" s="120">
        <v>29</v>
      </c>
      <c r="D27" s="120">
        <v>1.76</v>
      </c>
      <c r="E27" s="120">
        <v>0.12</v>
      </c>
      <c r="F27" s="120">
        <v>14.67</v>
      </c>
    </row>
    <row r="28" spans="1:6" x14ac:dyDescent="0.45">
      <c r="A28" s="120">
        <v>4</v>
      </c>
      <c r="B28" s="120" t="s">
        <v>4467</v>
      </c>
      <c r="C28" s="120">
        <v>30</v>
      </c>
      <c r="D28" s="120">
        <v>0.38</v>
      </c>
      <c r="E28" s="120">
        <v>0.06</v>
      </c>
      <c r="F28" s="120">
        <v>6.63</v>
      </c>
    </row>
    <row r="29" spans="1:6" x14ac:dyDescent="0.45">
      <c r="A29" s="120">
        <v>5</v>
      </c>
      <c r="B29" s="120" t="s">
        <v>4471</v>
      </c>
      <c r="C29" s="120">
        <v>41</v>
      </c>
      <c r="D29" s="120">
        <v>-3.92</v>
      </c>
      <c r="E29" s="120">
        <v>0.62</v>
      </c>
      <c r="F29" s="120">
        <v>-6.29</v>
      </c>
    </row>
    <row r="30" spans="1:6" x14ac:dyDescent="0.45">
      <c r="A30" s="120">
        <v>5</v>
      </c>
      <c r="B30" s="120" t="s">
        <v>4459</v>
      </c>
      <c r="C30" s="120">
        <v>42</v>
      </c>
      <c r="D30" s="120">
        <v>1.1399999999999999</v>
      </c>
      <c r="E30" s="120">
        <v>0.14000000000000001</v>
      </c>
      <c r="F30" s="120">
        <v>8.24</v>
      </c>
    </row>
    <row r="31" spans="1:6" x14ac:dyDescent="0.45">
      <c r="A31" s="120">
        <v>5</v>
      </c>
      <c r="B31" s="120" t="s">
        <v>4460</v>
      </c>
      <c r="C31" s="120">
        <v>43</v>
      </c>
      <c r="D31" s="120">
        <v>1.19</v>
      </c>
      <c r="E31" s="120">
        <v>0.16</v>
      </c>
      <c r="F31" s="120">
        <v>7.58</v>
      </c>
    </row>
    <row r="32" spans="1:6" x14ac:dyDescent="0.45">
      <c r="A32" s="120">
        <v>5</v>
      </c>
      <c r="B32" s="120" t="s">
        <v>4461</v>
      </c>
      <c r="C32" s="120">
        <v>44</v>
      </c>
      <c r="D32" s="120">
        <v>1.1399999999999999</v>
      </c>
      <c r="E32" s="120">
        <v>0.12</v>
      </c>
      <c r="F32" s="120">
        <v>9.44</v>
      </c>
    </row>
    <row r="33" spans="1:6" x14ac:dyDescent="0.45">
      <c r="A33" s="120">
        <v>5</v>
      </c>
      <c r="B33" s="120" t="s">
        <v>4462</v>
      </c>
      <c r="C33" s="120">
        <v>45</v>
      </c>
      <c r="D33" s="120">
        <v>1.07</v>
      </c>
      <c r="E33" s="120">
        <v>0.11</v>
      </c>
      <c r="F33" s="120">
        <v>9.3800000000000008</v>
      </c>
    </row>
    <row r="34" spans="1:6" x14ac:dyDescent="0.45">
      <c r="A34" s="120">
        <v>5</v>
      </c>
      <c r="B34" s="120" t="s">
        <v>4463</v>
      </c>
      <c r="C34" s="120">
        <v>46</v>
      </c>
      <c r="D34" s="120">
        <v>1.04</v>
      </c>
      <c r="E34" s="120">
        <v>0.34</v>
      </c>
      <c r="F34" s="120">
        <v>3.04</v>
      </c>
    </row>
    <row r="35" spans="1:6" x14ac:dyDescent="0.45">
      <c r="A35" s="120">
        <v>5</v>
      </c>
      <c r="B35" s="120" t="s">
        <v>4464</v>
      </c>
      <c r="C35" s="120">
        <v>47</v>
      </c>
      <c r="D35" s="120">
        <v>1.22</v>
      </c>
      <c r="E35" s="120">
        <v>0.35</v>
      </c>
      <c r="F35" s="120">
        <v>3.53</v>
      </c>
    </row>
    <row r="36" spans="1:6" x14ac:dyDescent="0.45">
      <c r="A36" s="120">
        <v>5</v>
      </c>
      <c r="B36" s="120" t="s">
        <v>4465</v>
      </c>
      <c r="C36" s="120">
        <v>48</v>
      </c>
      <c r="D36" s="120">
        <v>0.94</v>
      </c>
      <c r="E36" s="120">
        <v>0.18</v>
      </c>
      <c r="F36" s="120">
        <v>5.33</v>
      </c>
    </row>
    <row r="37" spans="1:6" x14ac:dyDescent="0.45">
      <c r="A37" s="120">
        <v>5</v>
      </c>
      <c r="B37" s="120" t="s">
        <v>4466</v>
      </c>
      <c r="C37" s="120">
        <v>49</v>
      </c>
      <c r="D37" s="120">
        <v>1.65</v>
      </c>
      <c r="E37" s="120">
        <v>0.12</v>
      </c>
      <c r="F37" s="120">
        <v>14.18</v>
      </c>
    </row>
    <row r="38" spans="1:6" x14ac:dyDescent="0.45">
      <c r="A38" s="120">
        <v>5</v>
      </c>
      <c r="B38" s="120" t="s">
        <v>4467</v>
      </c>
      <c r="C38" s="120">
        <v>50</v>
      </c>
      <c r="D38" s="120">
        <v>0.3</v>
      </c>
      <c r="E38" s="120">
        <v>0.05</v>
      </c>
      <c r="F38" s="120">
        <v>5.5</v>
      </c>
    </row>
    <row r="39" spans="1:6" x14ac:dyDescent="0.45">
      <c r="A39" s="120">
        <v>5</v>
      </c>
      <c r="B39" s="120" t="s">
        <v>4472</v>
      </c>
      <c r="C39" s="120">
        <v>51</v>
      </c>
      <c r="D39" s="120">
        <v>0.05</v>
      </c>
      <c r="E39" s="120">
        <v>0.06</v>
      </c>
      <c r="F39" s="120">
        <v>0.9</v>
      </c>
    </row>
    <row r="40" spans="1:6" x14ac:dyDescent="0.45">
      <c r="A40" s="120">
        <v>6</v>
      </c>
      <c r="B40" s="120" t="s">
        <v>4473</v>
      </c>
      <c r="C40" s="120">
        <v>61</v>
      </c>
      <c r="D40" s="120">
        <v>-3.8</v>
      </c>
      <c r="E40" s="120">
        <v>0.36</v>
      </c>
      <c r="F40" s="120">
        <v>-10.5</v>
      </c>
    </row>
    <row r="41" spans="1:6" x14ac:dyDescent="0.45">
      <c r="A41" s="120">
        <v>6</v>
      </c>
      <c r="B41" s="120" t="s">
        <v>4459</v>
      </c>
      <c r="C41" s="120">
        <v>62</v>
      </c>
      <c r="D41" s="120">
        <v>0.56999999999999995</v>
      </c>
      <c r="E41" s="120">
        <v>0.19</v>
      </c>
      <c r="F41" s="120">
        <v>3.07</v>
      </c>
    </row>
    <row r="42" spans="1:6" x14ac:dyDescent="0.45">
      <c r="A42" s="120">
        <v>7</v>
      </c>
      <c r="B42" s="120" t="s">
        <v>4460</v>
      </c>
      <c r="C42" s="120">
        <v>83</v>
      </c>
      <c r="D42" s="120">
        <v>0.74</v>
      </c>
      <c r="E42" s="120">
        <v>0.25</v>
      </c>
      <c r="F42" s="120">
        <v>3</v>
      </c>
    </row>
    <row r="43" spans="1:6" x14ac:dyDescent="0.45">
      <c r="A43" s="120">
        <v>7</v>
      </c>
      <c r="B43" s="120" t="s">
        <v>4461</v>
      </c>
      <c r="C43" s="120">
        <v>84</v>
      </c>
      <c r="D43" s="120">
        <v>0.79</v>
      </c>
      <c r="E43" s="120">
        <v>0.18</v>
      </c>
      <c r="F43" s="120">
        <v>4.45</v>
      </c>
    </row>
    <row r="44" spans="1:6" x14ac:dyDescent="0.45">
      <c r="A44" s="120">
        <v>7</v>
      </c>
      <c r="B44" s="120" t="s">
        <v>4462</v>
      </c>
      <c r="C44" s="120">
        <v>85</v>
      </c>
      <c r="D44" s="120">
        <v>0.77</v>
      </c>
      <c r="E44" s="120">
        <v>0.17</v>
      </c>
      <c r="F44" s="120">
        <v>4.5599999999999996</v>
      </c>
    </row>
    <row r="45" spans="1:6" x14ac:dyDescent="0.45">
      <c r="A45" s="120">
        <v>7</v>
      </c>
      <c r="B45" s="120" t="s">
        <v>4463</v>
      </c>
      <c r="C45" s="120">
        <v>86</v>
      </c>
      <c r="D45" s="120">
        <v>1.1100000000000001</v>
      </c>
      <c r="E45" s="120">
        <v>0.47</v>
      </c>
      <c r="F45" s="120">
        <v>2.36</v>
      </c>
    </row>
    <row r="46" spans="1:6" x14ac:dyDescent="0.45">
      <c r="A46" s="120">
        <v>7</v>
      </c>
      <c r="B46" s="120" t="s">
        <v>4464</v>
      </c>
      <c r="C46" s="120">
        <v>87</v>
      </c>
      <c r="D46" s="120">
        <v>0.71</v>
      </c>
      <c r="E46" s="120">
        <v>0.57999999999999996</v>
      </c>
      <c r="F46" s="120">
        <v>1.22</v>
      </c>
    </row>
    <row r="47" spans="1:6" x14ac:dyDescent="0.45">
      <c r="A47" s="120">
        <v>7</v>
      </c>
      <c r="B47" s="120" t="s">
        <v>4465</v>
      </c>
      <c r="C47" s="120">
        <v>88</v>
      </c>
      <c r="D47" s="120">
        <v>1.33</v>
      </c>
      <c r="E47" s="120">
        <v>0.18</v>
      </c>
      <c r="F47" s="120">
        <v>7.22</v>
      </c>
    </row>
    <row r="48" spans="1:6" x14ac:dyDescent="0.45">
      <c r="A48" s="120">
        <v>7</v>
      </c>
      <c r="B48" s="120" t="s">
        <v>4466</v>
      </c>
      <c r="C48" s="120">
        <v>89</v>
      </c>
      <c r="D48" s="120">
        <v>1.58</v>
      </c>
      <c r="E48" s="120">
        <v>0.15</v>
      </c>
      <c r="F48" s="120">
        <v>10.26</v>
      </c>
    </row>
    <row r="49" spans="1:6" x14ac:dyDescent="0.45">
      <c r="A49" s="120">
        <v>7</v>
      </c>
      <c r="B49" s="120" t="s">
        <v>4467</v>
      </c>
      <c r="C49" s="120">
        <v>90</v>
      </c>
      <c r="D49" s="120">
        <v>0.1</v>
      </c>
      <c r="E49" s="120">
        <v>0.09</v>
      </c>
      <c r="F49" s="120">
        <v>1.0900000000000001</v>
      </c>
    </row>
    <row r="50" spans="1:6" x14ac:dyDescent="0.45">
      <c r="A50" s="120">
        <v>7</v>
      </c>
      <c r="B50" s="120" t="s">
        <v>4474</v>
      </c>
      <c r="C50" s="120">
        <v>93</v>
      </c>
      <c r="D50" s="120">
        <v>0.27</v>
      </c>
      <c r="E50" s="120">
        <v>0.08</v>
      </c>
      <c r="F50" s="120">
        <v>3.45</v>
      </c>
    </row>
    <row r="51" spans="1:6" x14ac:dyDescent="0.45">
      <c r="A51" s="120">
        <v>8</v>
      </c>
      <c r="B51" s="120" t="s">
        <v>4475</v>
      </c>
      <c r="C51" s="120">
        <v>101</v>
      </c>
      <c r="D51" s="120">
        <v>-4.5199999999999996</v>
      </c>
      <c r="E51" s="120">
        <v>0.59</v>
      </c>
      <c r="F51" s="120">
        <v>-7.61</v>
      </c>
    </row>
    <row r="52" spans="1:6" x14ac:dyDescent="0.45">
      <c r="A52" s="120">
        <v>8</v>
      </c>
      <c r="B52" s="120" t="s">
        <v>4459</v>
      </c>
      <c r="C52" s="120">
        <v>102</v>
      </c>
      <c r="D52" s="120">
        <v>0.73</v>
      </c>
      <c r="E52" s="120">
        <v>0.15</v>
      </c>
      <c r="F52" s="120">
        <v>4.9800000000000004</v>
      </c>
    </row>
    <row r="53" spans="1:6" x14ac:dyDescent="0.45">
      <c r="A53" s="120">
        <v>8</v>
      </c>
      <c r="B53" s="120" t="s">
        <v>4460</v>
      </c>
      <c r="C53" s="120">
        <v>103</v>
      </c>
      <c r="D53" s="120">
        <v>0.9</v>
      </c>
      <c r="E53" s="120">
        <v>0.16</v>
      </c>
      <c r="F53" s="120">
        <v>5.73</v>
      </c>
    </row>
    <row r="54" spans="1:6" x14ac:dyDescent="0.45">
      <c r="A54" s="120">
        <v>8</v>
      </c>
      <c r="B54" s="120" t="s">
        <v>4461</v>
      </c>
      <c r="C54" s="120">
        <v>104</v>
      </c>
      <c r="D54" s="120">
        <v>0.44</v>
      </c>
      <c r="E54" s="120">
        <v>0.16</v>
      </c>
      <c r="F54" s="120">
        <v>2.85</v>
      </c>
    </row>
    <row r="55" spans="1:6" x14ac:dyDescent="0.45">
      <c r="A55" s="120">
        <v>8</v>
      </c>
      <c r="B55" s="120" t="s">
        <v>4462</v>
      </c>
      <c r="C55" s="120">
        <v>105</v>
      </c>
      <c r="D55" s="120">
        <v>0.71</v>
      </c>
      <c r="E55" s="120">
        <v>0.11</v>
      </c>
      <c r="F55" s="120">
        <v>6.21</v>
      </c>
    </row>
    <row r="56" spans="1:6" x14ac:dyDescent="0.45">
      <c r="A56" s="120">
        <v>8</v>
      </c>
      <c r="B56" s="120" t="s">
        <v>4464</v>
      </c>
      <c r="C56" s="120">
        <v>107</v>
      </c>
      <c r="D56" s="120">
        <v>1.53</v>
      </c>
      <c r="E56" s="120">
        <v>0.3</v>
      </c>
      <c r="F56" s="120">
        <v>5.0599999999999996</v>
      </c>
    </row>
    <row r="57" spans="1:6" x14ac:dyDescent="0.45">
      <c r="A57" s="120">
        <v>8</v>
      </c>
      <c r="B57" s="120" t="s">
        <v>4465</v>
      </c>
      <c r="C57" s="120">
        <v>108</v>
      </c>
      <c r="D57" s="120">
        <v>1.1100000000000001</v>
      </c>
      <c r="E57" s="120">
        <v>0.16</v>
      </c>
      <c r="F57" s="120">
        <v>6.99</v>
      </c>
    </row>
    <row r="58" spans="1:6" x14ac:dyDescent="0.45">
      <c r="A58" s="120">
        <v>8</v>
      </c>
      <c r="B58" s="120" t="s">
        <v>4466</v>
      </c>
      <c r="C58" s="120">
        <v>109</v>
      </c>
      <c r="D58" s="120">
        <v>1.54</v>
      </c>
      <c r="E58" s="120">
        <v>0.12</v>
      </c>
      <c r="F58" s="120">
        <v>12.85</v>
      </c>
    </row>
    <row r="59" spans="1:6" x14ac:dyDescent="0.45">
      <c r="A59" s="120">
        <v>8</v>
      </c>
      <c r="B59" s="120" t="s">
        <v>4467</v>
      </c>
      <c r="C59" s="120">
        <v>110</v>
      </c>
      <c r="D59" s="120">
        <v>0.48</v>
      </c>
      <c r="E59" s="120">
        <v>0.05</v>
      </c>
      <c r="F59" s="120">
        <v>10.25</v>
      </c>
    </row>
    <row r="60" spans="1:6" x14ac:dyDescent="0.45">
      <c r="A60" s="120">
        <v>8</v>
      </c>
      <c r="B60" s="120" t="s">
        <v>4468</v>
      </c>
      <c r="C60" s="120">
        <v>111</v>
      </c>
      <c r="D60" s="120">
        <v>0.1</v>
      </c>
      <c r="E60" s="120">
        <v>0.05</v>
      </c>
      <c r="F60" s="120">
        <v>1.9</v>
      </c>
    </row>
    <row r="61" spans="1:6" x14ac:dyDescent="0.45">
      <c r="A61" s="120">
        <v>8</v>
      </c>
      <c r="B61" s="120" t="s">
        <v>4476</v>
      </c>
      <c r="C61" s="120">
        <v>112</v>
      </c>
      <c r="D61" s="120">
        <v>0.19</v>
      </c>
      <c r="E61" s="120">
        <v>0.11</v>
      </c>
      <c r="F61" s="120">
        <v>1.75</v>
      </c>
    </row>
    <row r="62" spans="1:6" x14ac:dyDescent="0.45">
      <c r="A62" s="120">
        <v>9</v>
      </c>
      <c r="B62" s="120" t="s">
        <v>4477</v>
      </c>
      <c r="C62" s="120">
        <v>121</v>
      </c>
      <c r="D62" s="120">
        <v>-7.73</v>
      </c>
      <c r="E62" s="120">
        <v>1.62</v>
      </c>
      <c r="F62" s="120">
        <v>-4.78</v>
      </c>
    </row>
    <row r="63" spans="1:6" x14ac:dyDescent="0.45">
      <c r="A63" s="120">
        <v>9</v>
      </c>
      <c r="B63" s="120" t="s">
        <v>4459</v>
      </c>
      <c r="C63" s="120">
        <v>122</v>
      </c>
      <c r="D63" s="120">
        <v>0.96</v>
      </c>
      <c r="E63" s="120">
        <v>0.34</v>
      </c>
      <c r="F63" s="120">
        <v>2.8</v>
      </c>
    </row>
    <row r="64" spans="1:6" x14ac:dyDescent="0.45">
      <c r="A64" s="120">
        <v>9</v>
      </c>
      <c r="B64" s="120" t="s">
        <v>4460</v>
      </c>
      <c r="C64" s="120">
        <v>123</v>
      </c>
      <c r="D64" s="120">
        <v>0.72</v>
      </c>
      <c r="E64" s="120">
        <v>0.41</v>
      </c>
      <c r="F64" s="120">
        <v>1.74</v>
      </c>
    </row>
    <row r="65" spans="1:6" x14ac:dyDescent="0.45">
      <c r="A65" s="120">
        <v>9</v>
      </c>
      <c r="B65" s="120" t="s">
        <v>4461</v>
      </c>
      <c r="C65" s="120">
        <v>124</v>
      </c>
      <c r="D65" s="120">
        <v>1.08</v>
      </c>
      <c r="E65" s="120">
        <v>0.3</v>
      </c>
      <c r="F65" s="120">
        <v>3.6</v>
      </c>
    </row>
    <row r="66" spans="1:6" x14ac:dyDescent="0.45">
      <c r="A66" s="120">
        <v>9</v>
      </c>
      <c r="B66" s="120" t="s">
        <v>4462</v>
      </c>
      <c r="C66" s="120">
        <v>125</v>
      </c>
      <c r="D66" s="120">
        <v>0.64</v>
      </c>
      <c r="E66" s="120">
        <v>0.3</v>
      </c>
      <c r="F66" s="120">
        <v>2.12</v>
      </c>
    </row>
    <row r="67" spans="1:6" x14ac:dyDescent="0.45">
      <c r="A67" s="120">
        <v>9</v>
      </c>
      <c r="B67" s="120" t="s">
        <v>4463</v>
      </c>
      <c r="C67" s="120">
        <v>126</v>
      </c>
      <c r="D67" s="120">
        <v>0.82</v>
      </c>
      <c r="E67" s="120">
        <v>1.02</v>
      </c>
      <c r="F67" s="120">
        <v>0.81</v>
      </c>
    </row>
    <row r="68" spans="1:6" x14ac:dyDescent="0.45">
      <c r="A68" s="120">
        <v>9</v>
      </c>
      <c r="B68" s="120" t="s">
        <v>4465</v>
      </c>
      <c r="C68" s="120">
        <v>128</v>
      </c>
      <c r="D68" s="120">
        <v>1.75</v>
      </c>
      <c r="E68" s="120">
        <v>0.22</v>
      </c>
      <c r="F68" s="120">
        <v>7.83</v>
      </c>
    </row>
    <row r="69" spans="1:6" x14ac:dyDescent="0.45">
      <c r="A69" s="120">
        <v>9</v>
      </c>
      <c r="B69" s="120" t="s">
        <v>4466</v>
      </c>
      <c r="C69" s="120">
        <v>129</v>
      </c>
      <c r="D69" s="120">
        <v>1.53</v>
      </c>
      <c r="E69" s="120">
        <v>0.28000000000000003</v>
      </c>
      <c r="F69" s="120">
        <v>5.57</v>
      </c>
    </row>
    <row r="70" spans="1:6" x14ac:dyDescent="0.45">
      <c r="A70" s="120">
        <v>9</v>
      </c>
      <c r="B70" s="120" t="s">
        <v>4467</v>
      </c>
      <c r="C70" s="120">
        <v>130</v>
      </c>
      <c r="D70" s="120">
        <v>0.33</v>
      </c>
      <c r="E70" s="120">
        <v>0.14000000000000001</v>
      </c>
      <c r="F70" s="120">
        <v>2.31</v>
      </c>
    </row>
    <row r="71" spans="1:6" x14ac:dyDescent="0.45">
      <c r="A71" s="120">
        <v>9</v>
      </c>
      <c r="B71" s="120" t="s">
        <v>4468</v>
      </c>
      <c r="C71" s="120">
        <v>131</v>
      </c>
      <c r="D71" s="120">
        <v>0.24</v>
      </c>
      <c r="E71" s="120">
        <v>0.13</v>
      </c>
      <c r="F71" s="120">
        <v>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
  <sheetViews>
    <sheetView workbookViewId="0">
      <selection activeCell="O35" sqref="O35"/>
    </sheetView>
  </sheetViews>
  <sheetFormatPr defaultRowHeight="14.25" x14ac:dyDescent="0.4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67"/>
  <sheetViews>
    <sheetView workbookViewId="0">
      <selection sqref="A1:G19"/>
    </sheetView>
  </sheetViews>
  <sheetFormatPr defaultRowHeight="14.25" x14ac:dyDescent="0.45"/>
  <cols>
    <col min="1" max="1" width="15.73046875" customWidth="1"/>
    <col min="2" max="2" width="52.265625" customWidth="1"/>
    <col min="3" max="6" width="15.73046875" customWidth="1"/>
  </cols>
  <sheetData>
    <row r="1" spans="1:11" x14ac:dyDescent="0.45">
      <c r="A1" s="157" t="s">
        <v>4332</v>
      </c>
      <c r="B1" s="125" t="s">
        <v>4424</v>
      </c>
      <c r="C1" s="125" t="s">
        <v>2004</v>
      </c>
      <c r="D1" s="125" t="s">
        <v>4425</v>
      </c>
      <c r="E1" s="125" t="s">
        <v>4426</v>
      </c>
      <c r="F1" s="125" t="s">
        <v>4427</v>
      </c>
      <c r="G1" s="125" t="s">
        <v>4492</v>
      </c>
    </row>
    <row r="2" spans="1:11" x14ac:dyDescent="0.45">
      <c r="A2" s="153">
        <v>1</v>
      </c>
      <c r="B2" s="153" t="s">
        <v>4432</v>
      </c>
      <c r="C2" s="153">
        <v>21</v>
      </c>
      <c r="D2" s="126">
        <v>0.83731261099999998</v>
      </c>
      <c r="E2" s="126">
        <v>1.0650392129999999</v>
      </c>
      <c r="F2" s="126">
        <v>0.78618007748415175</v>
      </c>
      <c r="G2" s="126">
        <v>0.78618007748415175</v>
      </c>
    </row>
    <row r="3" spans="1:11" x14ac:dyDescent="0.45">
      <c r="A3" s="153">
        <v>1</v>
      </c>
      <c r="B3" s="153" t="s">
        <v>4769</v>
      </c>
      <c r="C3" s="153">
        <v>22</v>
      </c>
      <c r="D3" s="126">
        <v>-2.5812527840000001</v>
      </c>
      <c r="E3" s="126">
        <v>1.0234711700000001</v>
      </c>
      <c r="F3" s="126">
        <v>-2.5220571518394599</v>
      </c>
      <c r="G3" s="126">
        <v>2.5220571518394599</v>
      </c>
    </row>
    <row r="4" spans="1:11" x14ac:dyDescent="0.45">
      <c r="A4" s="153">
        <v>1</v>
      </c>
      <c r="B4" s="153" t="s">
        <v>4770</v>
      </c>
      <c r="C4" s="153">
        <v>23</v>
      </c>
      <c r="D4" s="126">
        <v>-2.0653843630000002</v>
      </c>
      <c r="E4" s="126">
        <v>1.0313848940000001</v>
      </c>
      <c r="F4" s="126">
        <v>-2.0025350138587545</v>
      </c>
      <c r="G4" s="126">
        <v>2.0025350138587545</v>
      </c>
    </row>
    <row r="5" spans="1:11" x14ac:dyDescent="0.45">
      <c r="A5" s="153">
        <v>1</v>
      </c>
      <c r="B5" s="153" t="s">
        <v>4771</v>
      </c>
      <c r="C5" s="153">
        <v>25</v>
      </c>
      <c r="D5" s="126">
        <v>-0.46005348600000001</v>
      </c>
      <c r="E5" s="126">
        <v>7.8899999999999998E-2</v>
      </c>
      <c r="F5" s="126">
        <v>-5.8308426615969582</v>
      </c>
      <c r="G5" s="126">
        <v>5.8308426615969582</v>
      </c>
    </row>
    <row r="6" spans="1:11" x14ac:dyDescent="0.45">
      <c r="A6" s="153">
        <v>1</v>
      </c>
      <c r="B6" s="153" t="s">
        <v>4772</v>
      </c>
      <c r="C6" s="153">
        <v>28</v>
      </c>
      <c r="D6" s="126">
        <v>-2.347602883</v>
      </c>
      <c r="E6" s="126">
        <v>1.008479747</v>
      </c>
      <c r="F6" s="126">
        <v>-2.3278631920805446</v>
      </c>
      <c r="G6" s="126">
        <v>2.3278631920805446</v>
      </c>
    </row>
    <row r="7" spans="1:11" x14ac:dyDescent="0.45">
      <c r="A7" s="153">
        <v>1</v>
      </c>
      <c r="B7" s="153" t="s">
        <v>4428</v>
      </c>
      <c r="C7" s="153">
        <v>30</v>
      </c>
      <c r="D7" s="126">
        <v>6.5799999999999997E-2</v>
      </c>
      <c r="E7" s="126">
        <v>2.64E-2</v>
      </c>
      <c r="F7" s="126">
        <v>2.4924242424242422</v>
      </c>
      <c r="G7" s="126">
        <v>2.4924242424242422</v>
      </c>
    </row>
    <row r="8" spans="1:11" x14ac:dyDescent="0.45">
      <c r="A8" s="153">
        <v>1</v>
      </c>
      <c r="B8" s="153" t="s">
        <v>4773</v>
      </c>
      <c r="C8" s="153">
        <v>31</v>
      </c>
      <c r="D8" s="126">
        <v>-0.45544093000000002</v>
      </c>
      <c r="E8" s="126">
        <v>0.10229891200000001</v>
      </c>
      <c r="F8" s="126">
        <v>-4.4520603503583693</v>
      </c>
      <c r="G8" s="126">
        <v>4.4520603503583693</v>
      </c>
    </row>
    <row r="9" spans="1:11" x14ac:dyDescent="0.45">
      <c r="A9" s="153">
        <v>1</v>
      </c>
      <c r="B9" s="153" t="s">
        <v>4774</v>
      </c>
      <c r="C9" s="153">
        <v>33</v>
      </c>
      <c r="D9" s="126">
        <v>0.20442777300000001</v>
      </c>
      <c r="E9" s="126">
        <v>6.8099999999999994E-2</v>
      </c>
      <c r="F9" s="126">
        <v>3.0018762555066081</v>
      </c>
      <c r="G9" s="126">
        <v>3.0018762555066081</v>
      </c>
    </row>
    <row r="10" spans="1:11" x14ac:dyDescent="0.45">
      <c r="A10" s="153">
        <v>1</v>
      </c>
      <c r="B10" s="153" t="s">
        <v>4775</v>
      </c>
      <c r="C10" s="153">
        <v>35</v>
      </c>
      <c r="D10" s="126">
        <v>0.35160839399999999</v>
      </c>
      <c r="E10" s="126">
        <v>4.0500000000000001E-2</v>
      </c>
      <c r="F10" s="126">
        <v>8.681688740740741</v>
      </c>
      <c r="G10" s="126">
        <v>8.681688740740741</v>
      </c>
    </row>
    <row r="11" spans="1:11" x14ac:dyDescent="0.45">
      <c r="A11" s="153">
        <v>1</v>
      </c>
      <c r="B11" s="153" t="s">
        <v>4776</v>
      </c>
      <c r="C11" s="153">
        <v>36</v>
      </c>
      <c r="D11" s="126">
        <v>-0.343703488</v>
      </c>
      <c r="E11" s="126">
        <v>6.3E-2</v>
      </c>
      <c r="F11" s="126">
        <v>-5.4556109206349204</v>
      </c>
      <c r="G11" s="126">
        <v>5.4556109206349204</v>
      </c>
    </row>
    <row r="12" spans="1:11" x14ac:dyDescent="0.45">
      <c r="A12" s="153">
        <v>1</v>
      </c>
      <c r="B12" s="153" t="s">
        <v>4777</v>
      </c>
      <c r="C12" s="153">
        <v>37</v>
      </c>
      <c r="D12" s="126">
        <v>-0.68198072700000001</v>
      </c>
      <c r="E12" s="126">
        <v>0.11649443499999999</v>
      </c>
      <c r="F12" s="126">
        <v>-5.854191464167366</v>
      </c>
      <c r="G12" s="126">
        <v>5.854191464167366</v>
      </c>
    </row>
    <row r="13" spans="1:11" x14ac:dyDescent="0.45">
      <c r="A13" s="153">
        <v>2</v>
      </c>
      <c r="B13" s="153" t="s">
        <v>4429</v>
      </c>
      <c r="C13" s="153">
        <v>41</v>
      </c>
      <c r="D13" s="126">
        <v>-3.4888512679999999</v>
      </c>
      <c r="E13" s="126">
        <v>0.24373225100000001</v>
      </c>
      <c r="F13" s="126">
        <v>-14.314278285642223</v>
      </c>
      <c r="G13" s="126">
        <v>14.314278285642223</v>
      </c>
    </row>
    <row r="14" spans="1:11" x14ac:dyDescent="0.45">
      <c r="A14" s="153">
        <v>2</v>
      </c>
      <c r="B14" s="153" t="s">
        <v>4778</v>
      </c>
      <c r="C14" s="153">
        <v>42</v>
      </c>
      <c r="D14" s="126">
        <v>1.2742884720000001</v>
      </c>
      <c r="E14" s="126">
        <v>0.21855137999999999</v>
      </c>
      <c r="F14" s="126">
        <v>5.8306127922871047</v>
      </c>
      <c r="G14" s="126">
        <v>5.8306127922871047</v>
      </c>
    </row>
    <row r="15" spans="1:11" x14ac:dyDescent="0.45">
      <c r="A15" s="153">
        <v>2</v>
      </c>
      <c r="B15" s="153" t="s">
        <v>4779</v>
      </c>
      <c r="C15" s="153">
        <v>46</v>
      </c>
      <c r="D15" s="126">
        <v>-0.45269168199999998</v>
      </c>
      <c r="E15" s="126">
        <v>0.308017227</v>
      </c>
      <c r="F15" s="126">
        <v>-1.4696959855430423</v>
      </c>
      <c r="G15" s="126">
        <v>1.4696959855430423</v>
      </c>
      <c r="H15" s="117"/>
      <c r="I15" s="117"/>
      <c r="J15" s="117"/>
      <c r="K15" s="117"/>
    </row>
    <row r="16" spans="1:11" x14ac:dyDescent="0.45">
      <c r="A16" s="153">
        <v>2</v>
      </c>
      <c r="B16" s="153" t="s">
        <v>4780</v>
      </c>
      <c r="C16" s="153">
        <v>47</v>
      </c>
      <c r="D16" s="126">
        <v>4.4299999999999999E-2</v>
      </c>
      <c r="E16" s="126">
        <v>2.5899999999999999E-2</v>
      </c>
      <c r="F16" s="126">
        <v>1.7104247104247103</v>
      </c>
      <c r="G16" s="126">
        <v>1.7104247104247103</v>
      </c>
      <c r="H16" s="117"/>
      <c r="I16" s="117"/>
      <c r="J16" s="117"/>
      <c r="K16" s="117"/>
    </row>
    <row r="17" spans="1:11" x14ac:dyDescent="0.45">
      <c r="A17" s="153">
        <v>2</v>
      </c>
      <c r="B17" s="153" t="s">
        <v>4781</v>
      </c>
      <c r="C17" s="153">
        <v>49</v>
      </c>
      <c r="D17" s="126">
        <v>0.40892652200000001</v>
      </c>
      <c r="E17" s="126">
        <v>0.17552341299999999</v>
      </c>
      <c r="F17" s="126">
        <v>2.3297548458677704</v>
      </c>
      <c r="G17" s="126">
        <v>2.3297548458677704</v>
      </c>
      <c r="H17" s="117"/>
      <c r="I17" s="117"/>
      <c r="J17" s="117"/>
      <c r="K17" s="117"/>
    </row>
    <row r="18" spans="1:11" x14ac:dyDescent="0.45">
      <c r="A18" s="153">
        <v>2</v>
      </c>
      <c r="B18" s="153" t="s">
        <v>4782</v>
      </c>
      <c r="C18" s="153">
        <v>53</v>
      </c>
      <c r="D18" s="126">
        <v>-1.204007289</v>
      </c>
      <c r="E18" s="126">
        <v>0.34998903799999997</v>
      </c>
      <c r="F18" s="126">
        <v>-3.4401285705411153</v>
      </c>
      <c r="G18" s="126">
        <v>3.4401285705411153</v>
      </c>
      <c r="H18" s="117"/>
      <c r="I18" s="117"/>
      <c r="J18" s="117"/>
      <c r="K18" s="117"/>
    </row>
    <row r="19" spans="1:11" x14ac:dyDescent="0.45">
      <c r="A19" s="153">
        <v>3</v>
      </c>
      <c r="B19" s="153" t="s">
        <v>4431</v>
      </c>
      <c r="C19" s="153">
        <v>61</v>
      </c>
      <c r="D19" s="126">
        <v>-4.5232620299999997</v>
      </c>
      <c r="E19" s="126">
        <v>0.50172196000000002</v>
      </c>
      <c r="F19" s="126">
        <v>-9.0154754836722706</v>
      </c>
      <c r="G19" s="126">
        <v>9.0154754836722706</v>
      </c>
      <c r="H19" s="117"/>
      <c r="I19" s="117"/>
      <c r="J19" s="117"/>
      <c r="K19" s="117"/>
    </row>
    <row r="20" spans="1:11" x14ac:dyDescent="0.45">
      <c r="A20" s="117"/>
      <c r="B20" s="117"/>
      <c r="C20" s="117"/>
      <c r="D20" s="118"/>
      <c r="E20" s="118"/>
      <c r="F20" s="118"/>
      <c r="G20" s="117"/>
      <c r="H20" s="117"/>
      <c r="I20" s="117"/>
      <c r="J20" s="117"/>
      <c r="K20" s="117"/>
    </row>
    <row r="21" spans="1:11" x14ac:dyDescent="0.45">
      <c r="A21" s="117"/>
      <c r="B21" s="117"/>
      <c r="C21" s="117"/>
      <c r="D21" s="118"/>
      <c r="E21" s="118"/>
      <c r="F21" s="118"/>
      <c r="G21" s="117"/>
      <c r="H21" s="117"/>
      <c r="I21" s="117"/>
      <c r="J21" s="117"/>
      <c r="K21" s="117"/>
    </row>
    <row r="22" spans="1:11" x14ac:dyDescent="0.45">
      <c r="A22" s="117"/>
      <c r="B22" s="117"/>
      <c r="C22" s="117"/>
      <c r="D22" s="118"/>
      <c r="E22" s="118"/>
      <c r="F22" s="118"/>
      <c r="G22" s="117"/>
      <c r="H22" s="117"/>
      <c r="I22" s="117"/>
      <c r="J22" s="117"/>
      <c r="K22" s="117"/>
    </row>
    <row r="23" spans="1:11" x14ac:dyDescent="0.45">
      <c r="A23" s="117"/>
      <c r="B23" s="117"/>
      <c r="C23" s="117"/>
      <c r="D23" s="118"/>
      <c r="E23" s="118"/>
      <c r="F23" s="118"/>
      <c r="G23" s="117"/>
      <c r="H23" s="117"/>
      <c r="I23" s="117"/>
      <c r="J23" s="117"/>
      <c r="K23" s="117"/>
    </row>
    <row r="24" spans="1:11" x14ac:dyDescent="0.45">
      <c r="A24" s="117"/>
      <c r="B24" s="117"/>
      <c r="C24" s="117"/>
      <c r="D24" s="118"/>
      <c r="E24" s="118"/>
      <c r="F24" s="118"/>
      <c r="G24" s="117"/>
      <c r="H24" s="117"/>
      <c r="I24" s="117"/>
      <c r="J24" s="117"/>
      <c r="K24" s="117"/>
    </row>
    <row r="25" spans="1:11" x14ac:dyDescent="0.45">
      <c r="A25" s="117"/>
      <c r="B25" s="117"/>
      <c r="C25" s="117"/>
      <c r="D25" s="118"/>
      <c r="E25" s="118"/>
      <c r="F25" s="118"/>
      <c r="G25" s="117"/>
      <c r="H25" s="117"/>
      <c r="I25" s="117"/>
      <c r="J25" s="117"/>
      <c r="K25" s="117"/>
    </row>
    <row r="26" spans="1:11" x14ac:dyDescent="0.45">
      <c r="A26" s="117"/>
      <c r="B26" s="117"/>
      <c r="C26" s="117"/>
      <c r="D26" s="118"/>
      <c r="E26" s="118"/>
      <c r="F26" s="118"/>
      <c r="G26" s="117"/>
      <c r="H26" s="117"/>
      <c r="I26" s="117"/>
      <c r="J26" s="117"/>
      <c r="K26" s="117"/>
    </row>
    <row r="27" spans="1:11" x14ac:dyDescent="0.45">
      <c r="A27" s="117"/>
      <c r="B27" s="117"/>
      <c r="C27" s="117"/>
      <c r="D27" s="118"/>
      <c r="E27" s="118"/>
      <c r="F27" s="118"/>
      <c r="G27" s="117"/>
      <c r="H27" s="117"/>
      <c r="I27" s="117"/>
      <c r="J27" s="117"/>
      <c r="K27" s="117"/>
    </row>
    <row r="28" spans="1:11" x14ac:dyDescent="0.45">
      <c r="A28" s="117"/>
      <c r="B28" s="117"/>
      <c r="C28" s="117"/>
      <c r="D28" s="118"/>
      <c r="E28" s="118"/>
      <c r="F28" s="118"/>
      <c r="G28" s="117"/>
      <c r="H28" s="117"/>
      <c r="I28" s="117"/>
      <c r="J28" s="117"/>
      <c r="K28" s="117"/>
    </row>
    <row r="29" spans="1:11" x14ac:dyDescent="0.45">
      <c r="A29" s="117"/>
      <c r="B29" s="117"/>
      <c r="C29" s="117"/>
      <c r="D29" s="118"/>
      <c r="E29" s="118"/>
      <c r="F29" s="118"/>
      <c r="G29" s="117"/>
      <c r="H29" s="117"/>
      <c r="I29" s="117"/>
      <c r="J29" s="117"/>
      <c r="K29" s="117"/>
    </row>
    <row r="30" spans="1:11" x14ac:dyDescent="0.45">
      <c r="A30" s="117"/>
      <c r="B30" s="117"/>
      <c r="C30" s="117"/>
      <c r="D30" s="118"/>
      <c r="E30" s="118"/>
      <c r="F30" s="118"/>
      <c r="G30" s="117"/>
      <c r="H30" s="117"/>
      <c r="I30" s="117"/>
      <c r="J30" s="117"/>
      <c r="K30" s="117"/>
    </row>
    <row r="31" spans="1:11" x14ac:dyDescent="0.45">
      <c r="A31" s="117"/>
      <c r="B31" s="117"/>
      <c r="C31" s="117"/>
      <c r="D31" s="118"/>
      <c r="E31" s="118"/>
      <c r="F31" s="118"/>
      <c r="G31" s="117"/>
      <c r="H31" s="117"/>
      <c r="I31" s="117"/>
      <c r="J31" s="117"/>
      <c r="K31" s="117"/>
    </row>
    <row r="32" spans="1:11" x14ac:dyDescent="0.45">
      <c r="A32" s="117"/>
      <c r="B32" s="117"/>
      <c r="C32" s="117"/>
      <c r="D32" s="118"/>
      <c r="E32" s="118"/>
      <c r="F32" s="118"/>
      <c r="G32" s="117"/>
      <c r="H32" s="117"/>
      <c r="I32" s="117"/>
      <c r="J32" s="117"/>
      <c r="K32" s="117"/>
    </row>
    <row r="33" spans="1:11" x14ac:dyDescent="0.45">
      <c r="A33" s="117"/>
      <c r="B33" s="117"/>
      <c r="C33" s="117"/>
      <c r="D33" s="118"/>
      <c r="E33" s="118"/>
      <c r="F33" s="118"/>
      <c r="G33" s="117"/>
      <c r="H33" s="117"/>
      <c r="I33" s="117"/>
      <c r="J33" s="117"/>
      <c r="K33" s="117"/>
    </row>
    <row r="34" spans="1:11" x14ac:dyDescent="0.45">
      <c r="A34" s="117"/>
      <c r="B34" s="117"/>
      <c r="C34" s="117"/>
      <c r="D34" s="118"/>
      <c r="E34" s="118"/>
      <c r="F34" s="118"/>
      <c r="G34" s="117"/>
      <c r="H34" s="117"/>
      <c r="I34" s="117"/>
      <c r="J34" s="117"/>
      <c r="K34" s="117"/>
    </row>
    <row r="35" spans="1:11" x14ac:dyDescent="0.45">
      <c r="A35" s="117"/>
      <c r="B35" s="117"/>
      <c r="C35" s="117"/>
      <c r="D35" s="118"/>
      <c r="E35" s="118"/>
      <c r="F35" s="118"/>
      <c r="G35" s="117"/>
      <c r="H35" s="117"/>
      <c r="I35" s="117"/>
      <c r="J35" s="117"/>
      <c r="K35" s="117"/>
    </row>
    <row r="36" spans="1:11" x14ac:dyDescent="0.45">
      <c r="A36" s="117"/>
      <c r="B36" s="117"/>
      <c r="C36" s="117"/>
      <c r="D36" s="118"/>
      <c r="E36" s="118"/>
      <c r="F36" s="118"/>
      <c r="G36" s="117"/>
      <c r="H36" s="117"/>
      <c r="I36" s="117"/>
      <c r="J36" s="117"/>
      <c r="K36" s="117"/>
    </row>
    <row r="37" spans="1:11" x14ac:dyDescent="0.45">
      <c r="A37" s="117"/>
      <c r="B37" s="117"/>
      <c r="C37" s="117"/>
      <c r="D37" s="118"/>
      <c r="E37" s="118"/>
      <c r="F37" s="118"/>
      <c r="G37" s="117"/>
      <c r="H37" s="117"/>
      <c r="I37" s="117"/>
      <c r="J37" s="117"/>
      <c r="K37" s="117"/>
    </row>
    <row r="38" spans="1:11" x14ac:dyDescent="0.45">
      <c r="A38" s="117"/>
      <c r="B38" s="117"/>
      <c r="C38" s="117"/>
      <c r="D38" s="118"/>
      <c r="E38" s="118"/>
      <c r="F38" s="118"/>
      <c r="G38" s="117"/>
      <c r="H38" s="117"/>
      <c r="I38" s="117"/>
      <c r="J38" s="117"/>
      <c r="K38" s="117"/>
    </row>
    <row r="39" spans="1:11" x14ac:dyDescent="0.45">
      <c r="A39" s="117"/>
      <c r="B39" s="117"/>
      <c r="C39" s="117"/>
      <c r="D39" s="118"/>
      <c r="E39" s="118"/>
      <c r="F39" s="118"/>
      <c r="G39" s="117"/>
      <c r="H39" s="117"/>
      <c r="I39" s="117"/>
      <c r="J39" s="117"/>
      <c r="K39" s="117"/>
    </row>
    <row r="40" spans="1:11" x14ac:dyDescent="0.45">
      <c r="A40" s="117"/>
      <c r="B40" s="117"/>
      <c r="C40" s="117"/>
      <c r="D40" s="118"/>
      <c r="E40" s="118"/>
      <c r="F40" s="118"/>
      <c r="G40" s="117"/>
      <c r="H40" s="117"/>
      <c r="I40" s="117"/>
      <c r="J40" s="117"/>
      <c r="K40" s="117"/>
    </row>
    <row r="41" spans="1:11" x14ac:dyDescent="0.45">
      <c r="A41" s="117"/>
      <c r="B41" s="117"/>
      <c r="C41" s="117"/>
      <c r="D41" s="118"/>
      <c r="E41" s="118"/>
      <c r="F41" s="118"/>
      <c r="G41" s="117"/>
      <c r="H41" s="117"/>
      <c r="I41" s="117"/>
      <c r="J41" s="117"/>
      <c r="K41" s="117"/>
    </row>
    <row r="42" spans="1:11" x14ac:dyDescent="0.45">
      <c r="A42" s="117"/>
      <c r="B42" s="117"/>
      <c r="C42" s="117"/>
      <c r="D42" s="118"/>
      <c r="E42" s="118"/>
      <c r="F42" s="118"/>
      <c r="G42" s="117"/>
      <c r="H42" s="117"/>
      <c r="I42" s="117"/>
      <c r="J42" s="117"/>
      <c r="K42" s="117"/>
    </row>
    <row r="43" spans="1:11" x14ac:dyDescent="0.45">
      <c r="A43" s="117"/>
      <c r="B43" s="117"/>
      <c r="C43" s="117"/>
      <c r="D43" s="118"/>
      <c r="E43" s="118"/>
      <c r="F43" s="118"/>
      <c r="G43" s="117"/>
      <c r="H43" s="117"/>
      <c r="I43" s="117"/>
      <c r="J43" s="117"/>
      <c r="K43" s="117"/>
    </row>
    <row r="44" spans="1:11" x14ac:dyDescent="0.45">
      <c r="A44" s="117"/>
      <c r="B44" s="117"/>
      <c r="C44" s="117"/>
      <c r="D44" s="118"/>
      <c r="E44" s="118"/>
      <c r="F44" s="118"/>
      <c r="G44" s="117"/>
      <c r="H44" s="117"/>
      <c r="I44" s="117"/>
      <c r="J44" s="117"/>
      <c r="K44" s="117"/>
    </row>
    <row r="45" spans="1:11" x14ac:dyDescent="0.45">
      <c r="A45" s="117"/>
      <c r="B45" s="117"/>
      <c r="C45" s="117"/>
      <c r="D45" s="118"/>
      <c r="E45" s="118"/>
      <c r="F45" s="118"/>
      <c r="G45" s="117"/>
      <c r="H45" s="117"/>
      <c r="I45" s="117"/>
      <c r="J45" s="117"/>
      <c r="K45" s="117"/>
    </row>
    <row r="46" spans="1:11" x14ac:dyDescent="0.45">
      <c r="A46" s="117"/>
      <c r="B46" s="117"/>
      <c r="C46" s="117"/>
      <c r="D46" s="118"/>
      <c r="E46" s="118"/>
      <c r="F46" s="118"/>
      <c r="G46" s="117"/>
      <c r="H46" s="117"/>
      <c r="I46" s="117"/>
      <c r="J46" s="117"/>
      <c r="K46" s="117"/>
    </row>
    <row r="47" spans="1:11" x14ac:dyDescent="0.45">
      <c r="A47" s="117"/>
      <c r="B47" s="117"/>
      <c r="C47" s="117"/>
      <c r="D47" s="118"/>
      <c r="E47" s="118"/>
      <c r="F47" s="118"/>
      <c r="G47" s="117"/>
      <c r="H47" s="117"/>
      <c r="I47" s="117"/>
      <c r="J47" s="117"/>
      <c r="K47" s="117"/>
    </row>
    <row r="48" spans="1:11" x14ac:dyDescent="0.45">
      <c r="A48" s="117"/>
      <c r="B48" s="117"/>
      <c r="C48" s="117"/>
      <c r="D48" s="118"/>
      <c r="E48" s="118"/>
      <c r="F48" s="118"/>
      <c r="G48" s="117"/>
      <c r="H48" s="117"/>
      <c r="I48" s="117"/>
      <c r="J48" s="117"/>
      <c r="K48" s="117"/>
    </row>
    <row r="49" spans="1:11" x14ac:dyDescent="0.45">
      <c r="A49" s="117"/>
      <c r="B49" s="117"/>
      <c r="C49" s="117"/>
      <c r="D49" s="118"/>
      <c r="E49" s="118"/>
      <c r="F49" s="118"/>
      <c r="G49" s="117"/>
      <c r="H49" s="117"/>
      <c r="I49" s="117"/>
      <c r="J49" s="117"/>
      <c r="K49" s="117"/>
    </row>
    <row r="50" spans="1:11" x14ac:dyDescent="0.45">
      <c r="A50" s="117"/>
      <c r="B50" s="117"/>
      <c r="C50" s="117"/>
      <c r="D50" s="118"/>
      <c r="E50" s="118"/>
      <c r="F50" s="118"/>
      <c r="G50" s="117"/>
      <c r="H50" s="117"/>
      <c r="I50" s="117"/>
      <c r="J50" s="117"/>
      <c r="K50" s="117"/>
    </row>
    <row r="51" spans="1:11" x14ac:dyDescent="0.45">
      <c r="A51" s="117"/>
      <c r="B51" s="117"/>
      <c r="C51" s="117"/>
      <c r="D51" s="118"/>
      <c r="E51" s="118"/>
      <c r="F51" s="118"/>
      <c r="G51" s="117"/>
      <c r="H51" s="117"/>
      <c r="I51" s="117"/>
      <c r="J51" s="117"/>
      <c r="K51" s="117"/>
    </row>
    <row r="52" spans="1:11" x14ac:dyDescent="0.45">
      <c r="A52" s="117"/>
      <c r="B52" s="117"/>
      <c r="C52" s="117"/>
      <c r="D52" s="118"/>
      <c r="E52" s="118"/>
      <c r="F52" s="118"/>
      <c r="G52" s="117"/>
      <c r="H52" s="117"/>
      <c r="I52" s="117"/>
      <c r="J52" s="117"/>
      <c r="K52" s="117"/>
    </row>
    <row r="53" spans="1:11" x14ac:dyDescent="0.45">
      <c r="A53" s="117"/>
      <c r="B53" s="117"/>
      <c r="C53" s="117"/>
      <c r="D53" s="118"/>
      <c r="E53" s="118"/>
      <c r="F53" s="118"/>
      <c r="G53" s="117"/>
      <c r="H53" s="117"/>
      <c r="I53" s="117"/>
      <c r="J53" s="117"/>
      <c r="K53" s="117"/>
    </row>
    <row r="54" spans="1:11" x14ac:dyDescent="0.45">
      <c r="A54" s="117"/>
      <c r="B54" s="117"/>
      <c r="C54" s="117"/>
      <c r="D54" s="118"/>
      <c r="E54" s="118"/>
      <c r="F54" s="118"/>
      <c r="G54" s="117"/>
      <c r="H54" s="117"/>
      <c r="I54" s="117"/>
      <c r="J54" s="117"/>
      <c r="K54" s="117"/>
    </row>
    <row r="55" spans="1:11" x14ac:dyDescent="0.45">
      <c r="A55" s="117"/>
      <c r="B55" s="117"/>
      <c r="C55" s="117"/>
      <c r="D55" s="118"/>
      <c r="E55" s="118"/>
      <c r="F55" s="118"/>
      <c r="G55" s="117"/>
      <c r="H55" s="117"/>
      <c r="I55" s="117"/>
      <c r="J55" s="117"/>
      <c r="K55" s="117"/>
    </row>
    <row r="56" spans="1:11" x14ac:dyDescent="0.45">
      <c r="A56" s="117"/>
      <c r="B56" s="117"/>
      <c r="C56" s="117"/>
      <c r="D56" s="118"/>
      <c r="E56" s="118"/>
      <c r="F56" s="118"/>
      <c r="G56" s="117"/>
      <c r="H56" s="117"/>
      <c r="I56" s="117"/>
      <c r="J56" s="117"/>
      <c r="K56" s="117"/>
    </row>
    <row r="57" spans="1:11" x14ac:dyDescent="0.45">
      <c r="A57" s="117"/>
      <c r="B57" s="117"/>
      <c r="C57" s="117"/>
      <c r="D57" s="118"/>
      <c r="E57" s="118"/>
      <c r="F57" s="118"/>
      <c r="G57" s="117"/>
      <c r="H57" s="117"/>
      <c r="I57" s="117"/>
      <c r="J57" s="117"/>
      <c r="K57" s="117"/>
    </row>
    <row r="58" spans="1:11" x14ac:dyDescent="0.45">
      <c r="A58" s="117"/>
      <c r="B58" s="117"/>
      <c r="C58" s="117"/>
      <c r="D58" s="118"/>
      <c r="E58" s="118"/>
      <c r="F58" s="118"/>
      <c r="G58" s="117"/>
      <c r="H58" s="117"/>
      <c r="I58" s="117"/>
      <c r="J58" s="117"/>
      <c r="K58" s="117"/>
    </row>
    <row r="59" spans="1:11" x14ac:dyDescent="0.45">
      <c r="A59" s="117"/>
      <c r="B59" s="117"/>
      <c r="C59" s="117"/>
      <c r="D59" s="118"/>
      <c r="E59" s="118"/>
      <c r="F59" s="118"/>
      <c r="G59" s="117"/>
      <c r="H59" s="117"/>
      <c r="I59" s="117"/>
      <c r="J59" s="117"/>
      <c r="K59" s="117"/>
    </row>
    <row r="60" spans="1:11" x14ac:dyDescent="0.45">
      <c r="A60" s="117"/>
      <c r="B60" s="117"/>
      <c r="C60" s="117"/>
      <c r="D60" s="118"/>
      <c r="E60" s="118"/>
      <c r="F60" s="118"/>
      <c r="G60" s="117"/>
      <c r="H60" s="117"/>
      <c r="I60" s="117"/>
      <c r="J60" s="117"/>
      <c r="K60" s="117"/>
    </row>
    <row r="61" spans="1:11" x14ac:dyDescent="0.45">
      <c r="A61" s="117"/>
      <c r="B61" s="117"/>
      <c r="C61" s="117"/>
      <c r="D61" s="118"/>
      <c r="E61" s="118"/>
      <c r="F61" s="118"/>
      <c r="G61" s="117"/>
      <c r="H61" s="117"/>
      <c r="I61" s="117"/>
      <c r="J61" s="117"/>
      <c r="K61" s="117"/>
    </row>
    <row r="62" spans="1:11" x14ac:dyDescent="0.45">
      <c r="A62" s="117"/>
      <c r="B62" s="117"/>
      <c r="C62" s="117"/>
      <c r="D62" s="118"/>
      <c r="E62" s="118"/>
      <c r="F62" s="118"/>
      <c r="G62" s="117"/>
      <c r="H62" s="117"/>
      <c r="I62" s="117"/>
      <c r="J62" s="117"/>
      <c r="K62" s="117"/>
    </row>
    <row r="63" spans="1:11" x14ac:dyDescent="0.45">
      <c r="A63" s="117"/>
      <c r="B63" s="117"/>
      <c r="C63" s="117"/>
      <c r="D63" s="118"/>
      <c r="E63" s="118"/>
      <c r="F63" s="118"/>
      <c r="G63" s="117"/>
      <c r="H63" s="117"/>
      <c r="I63" s="117"/>
      <c r="J63" s="117"/>
      <c r="K63" s="117"/>
    </row>
    <row r="64" spans="1:11" x14ac:dyDescent="0.45">
      <c r="A64" s="117"/>
      <c r="B64" s="117"/>
      <c r="C64" s="117"/>
      <c r="D64" s="118"/>
      <c r="E64" s="118"/>
      <c r="F64" s="118"/>
      <c r="G64" s="117"/>
      <c r="H64" s="117"/>
      <c r="I64" s="117"/>
      <c r="J64" s="117"/>
      <c r="K64" s="117"/>
    </row>
    <row r="65" spans="1:11" x14ac:dyDescent="0.45">
      <c r="A65" s="117"/>
      <c r="B65" s="117"/>
      <c r="C65" s="117"/>
      <c r="D65" s="118"/>
      <c r="E65" s="118"/>
      <c r="F65" s="118"/>
      <c r="G65" s="117"/>
      <c r="H65" s="117"/>
      <c r="I65" s="117"/>
      <c r="J65" s="117"/>
      <c r="K65" s="117"/>
    </row>
    <row r="66" spans="1:11" x14ac:dyDescent="0.45">
      <c r="A66" s="117"/>
      <c r="B66" s="117"/>
      <c r="C66" s="117"/>
      <c r="D66" s="117"/>
      <c r="E66" s="117"/>
      <c r="F66" s="117"/>
      <c r="G66" s="117"/>
      <c r="H66" s="117"/>
      <c r="I66" s="117"/>
      <c r="J66" s="117"/>
      <c r="K66" s="117"/>
    </row>
    <row r="67" spans="1:11" x14ac:dyDescent="0.45">
      <c r="A67" s="117"/>
      <c r="B67" s="117"/>
      <c r="C67" s="117"/>
      <c r="D67" s="117"/>
      <c r="E67" s="117"/>
      <c r="F67" s="117"/>
      <c r="G67" s="117"/>
      <c r="H67" s="117"/>
      <c r="I67" s="117"/>
      <c r="J67" s="117"/>
      <c r="K67" s="117"/>
    </row>
  </sheetData>
  <conditionalFormatting sqref="G18:G19">
    <cfRule type="colorScale" priority="5">
      <colorScale>
        <cfvo type="min"/>
        <cfvo type="percentile" val="50"/>
        <cfvo type="max"/>
        <color rgb="FFF8696B"/>
        <color rgb="FFFCFCFF"/>
        <color rgb="FF63BE7B"/>
      </colorScale>
    </cfRule>
  </conditionalFormatting>
  <conditionalFormatting sqref="G1:G17">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30"/>
  <sheetViews>
    <sheetView workbookViewId="0">
      <selection activeCell="F30" sqref="F30"/>
    </sheetView>
  </sheetViews>
  <sheetFormatPr defaultRowHeight="14.25" x14ac:dyDescent="0.45"/>
  <cols>
    <col min="2" max="2" width="56.265625" customWidth="1"/>
  </cols>
  <sheetData>
    <row r="1" spans="1:6" x14ac:dyDescent="0.45">
      <c r="A1" s="30" t="s">
        <v>4332</v>
      </c>
      <c r="B1" s="115" t="s">
        <v>4424</v>
      </c>
      <c r="C1" s="115" t="s">
        <v>2004</v>
      </c>
      <c r="D1" s="115" t="s">
        <v>4425</v>
      </c>
      <c r="E1" s="115" t="s">
        <v>4426</v>
      </c>
      <c r="F1" s="115" t="s">
        <v>4427</v>
      </c>
    </row>
    <row r="2" spans="1:6" x14ac:dyDescent="0.45">
      <c r="A2" s="31">
        <v>0</v>
      </c>
      <c r="B2" s="31" t="s">
        <v>4434</v>
      </c>
      <c r="C2" s="31">
        <v>2</v>
      </c>
      <c r="D2" s="116">
        <v>0.66378434500000005</v>
      </c>
      <c r="E2" s="116">
        <v>0.26604813799999999</v>
      </c>
      <c r="F2" s="116">
        <v>2.4949783523762159</v>
      </c>
    </row>
    <row r="3" spans="1:6" x14ac:dyDescent="0.45">
      <c r="A3" s="31">
        <v>0</v>
      </c>
      <c r="B3" s="31" t="s">
        <v>4435</v>
      </c>
      <c r="C3" s="31">
        <v>3</v>
      </c>
      <c r="D3" s="116">
        <v>0</v>
      </c>
      <c r="E3" s="116">
        <v>0</v>
      </c>
      <c r="F3" s="116" t="e">
        <v>#DIV/0!</v>
      </c>
    </row>
    <row r="4" spans="1:6" x14ac:dyDescent="0.45">
      <c r="A4" s="31">
        <v>1</v>
      </c>
      <c r="B4" s="31" t="s">
        <v>4432</v>
      </c>
      <c r="C4" s="31">
        <v>21</v>
      </c>
      <c r="D4" s="116">
        <v>-4.1918227029999997</v>
      </c>
      <c r="E4" s="116">
        <v>0.58549291999999997</v>
      </c>
      <c r="F4" s="116">
        <v>-7.1594763314985945</v>
      </c>
    </row>
    <row r="5" spans="1:6" x14ac:dyDescent="0.45">
      <c r="A5" s="31">
        <v>1</v>
      </c>
      <c r="B5" s="31" t="s">
        <v>4436</v>
      </c>
      <c r="C5" s="31">
        <v>23</v>
      </c>
      <c r="D5" s="116">
        <v>0.176827347</v>
      </c>
      <c r="E5" s="116">
        <v>3.0800000000000001E-2</v>
      </c>
      <c r="F5" s="116">
        <v>5.7411476298701292</v>
      </c>
    </row>
    <row r="6" spans="1:6" x14ac:dyDescent="0.45">
      <c r="A6" s="31">
        <v>1</v>
      </c>
      <c r="B6" s="31" t="s">
        <v>4437</v>
      </c>
      <c r="C6" s="31">
        <v>25</v>
      </c>
      <c r="D6" s="116">
        <v>-0.13858973699999999</v>
      </c>
      <c r="E6" s="116">
        <v>0.148702101</v>
      </c>
      <c r="F6" s="116">
        <v>-0.93199582297764572</v>
      </c>
    </row>
    <row r="7" spans="1:6" x14ac:dyDescent="0.45">
      <c r="A7" s="31">
        <v>1</v>
      </c>
      <c r="B7" s="31" t="s">
        <v>4438</v>
      </c>
      <c r="C7" s="31">
        <v>26</v>
      </c>
      <c r="D7" s="116">
        <v>1.2144984430000001</v>
      </c>
      <c r="E7" s="116">
        <v>0.25308455499999999</v>
      </c>
      <c r="F7" s="116">
        <v>4.7987853031963965</v>
      </c>
    </row>
    <row r="8" spans="1:6" x14ac:dyDescent="0.45">
      <c r="A8" s="31">
        <v>1</v>
      </c>
      <c r="B8" s="31" t="s">
        <v>4439</v>
      </c>
      <c r="C8" s="31">
        <v>27</v>
      </c>
      <c r="D8" s="116">
        <v>-0.20397627300000001</v>
      </c>
      <c r="E8" s="116">
        <v>0.29316364700000003</v>
      </c>
      <c r="F8" s="116">
        <v>-0.695776147852329</v>
      </c>
    </row>
    <row r="9" spans="1:6" x14ac:dyDescent="0.45">
      <c r="A9" s="31">
        <v>1</v>
      </c>
      <c r="B9" s="31" t="s">
        <v>4440</v>
      </c>
      <c r="C9" s="31">
        <v>28</v>
      </c>
      <c r="D9" s="116">
        <v>-0.19927091999999999</v>
      </c>
      <c r="E9" s="116">
        <v>9.06E-2</v>
      </c>
      <c r="F9" s="116">
        <v>-2.1994582781456953</v>
      </c>
    </row>
    <row r="10" spans="1:6" x14ac:dyDescent="0.45">
      <c r="A10" s="31">
        <v>1</v>
      </c>
      <c r="B10" s="31" t="s">
        <v>4441</v>
      </c>
      <c r="C10" s="31">
        <v>30</v>
      </c>
      <c r="D10" s="116">
        <v>-0.54497407099999995</v>
      </c>
      <c r="E10" s="116">
        <v>0.143696977</v>
      </c>
      <c r="F10" s="116">
        <v>-3.7925228656689134</v>
      </c>
    </row>
    <row r="11" spans="1:6" x14ac:dyDescent="0.45">
      <c r="A11" s="31">
        <v>1</v>
      </c>
      <c r="B11" s="31" t="s">
        <v>4442</v>
      </c>
      <c r="C11" s="31">
        <v>31</v>
      </c>
      <c r="D11" s="116">
        <v>-1.2530008770000001</v>
      </c>
      <c r="E11" s="116">
        <v>0.20977024499999999</v>
      </c>
      <c r="F11" s="116">
        <v>-5.9732059568314853</v>
      </c>
    </row>
    <row r="12" spans="1:6" x14ac:dyDescent="0.45">
      <c r="A12" s="31">
        <v>1</v>
      </c>
      <c r="B12" s="31" t="s">
        <v>4443</v>
      </c>
      <c r="C12" s="31">
        <v>33</v>
      </c>
      <c r="D12" s="116">
        <v>-0.94814753699999998</v>
      </c>
      <c r="E12" s="116">
        <v>0.58267348100000005</v>
      </c>
      <c r="F12" s="116">
        <v>-1.6272364676229361</v>
      </c>
    </row>
    <row r="13" spans="1:6" x14ac:dyDescent="0.45">
      <c r="A13" s="31">
        <v>2</v>
      </c>
      <c r="B13" s="31" t="s">
        <v>4429</v>
      </c>
      <c r="C13" s="31">
        <v>41</v>
      </c>
      <c r="D13" s="116">
        <v>-8.024252852</v>
      </c>
      <c r="E13" s="116">
        <v>0.546506308</v>
      </c>
      <c r="F13" s="116">
        <v>-14.682818358246653</v>
      </c>
    </row>
    <row r="14" spans="1:6" x14ac:dyDescent="0.45">
      <c r="A14" s="31">
        <v>2</v>
      </c>
      <c r="B14" s="31" t="s">
        <v>4437</v>
      </c>
      <c r="C14" s="31">
        <v>42</v>
      </c>
      <c r="D14" s="116">
        <v>0.41876150699999998</v>
      </c>
      <c r="E14" s="116">
        <v>0.16581838600000001</v>
      </c>
      <c r="F14" s="116">
        <v>2.5254226452306678</v>
      </c>
    </row>
    <row r="15" spans="1:6" x14ac:dyDescent="0.45">
      <c r="A15" s="31">
        <v>2</v>
      </c>
      <c r="B15" s="31" t="s">
        <v>4438</v>
      </c>
      <c r="C15" s="31">
        <v>43</v>
      </c>
      <c r="D15" s="116">
        <v>1.593424763</v>
      </c>
      <c r="E15" s="116">
        <v>0.39688108300000002</v>
      </c>
      <c r="F15" s="116">
        <v>4.0148669998463999</v>
      </c>
    </row>
    <row r="16" spans="1:6" x14ac:dyDescent="0.45">
      <c r="A16" s="31">
        <v>2</v>
      </c>
      <c r="B16" s="31" t="s">
        <v>4441</v>
      </c>
      <c r="C16" s="31">
        <v>47</v>
      </c>
      <c r="D16" s="116">
        <v>-0.57478732300000002</v>
      </c>
      <c r="E16" s="116">
        <v>0.20253521199999999</v>
      </c>
      <c r="F16" s="116">
        <v>-2.8379624329225281</v>
      </c>
    </row>
    <row r="17" spans="1:6" x14ac:dyDescent="0.45">
      <c r="A17" s="31">
        <v>2</v>
      </c>
      <c r="B17" s="31" t="s">
        <v>4444</v>
      </c>
      <c r="C17" s="31">
        <v>48</v>
      </c>
      <c r="D17" s="116">
        <v>1.9153641130000001</v>
      </c>
      <c r="E17" s="116">
        <v>0.269592047</v>
      </c>
      <c r="F17" s="116">
        <v>7.1046758771782317</v>
      </c>
    </row>
    <row r="18" spans="1:6" x14ac:dyDescent="0.45">
      <c r="A18" s="31">
        <v>2</v>
      </c>
      <c r="B18" s="31" t="s">
        <v>4442</v>
      </c>
      <c r="C18" s="31">
        <v>49</v>
      </c>
      <c r="D18" s="116">
        <v>-1.45450546</v>
      </c>
      <c r="E18" s="116">
        <v>0.247280571</v>
      </c>
      <c r="F18" s="116">
        <v>-5.882004615720497</v>
      </c>
    </row>
    <row r="19" spans="1:6" x14ac:dyDescent="0.45">
      <c r="A19" s="31">
        <v>2</v>
      </c>
      <c r="B19" s="31" t="s">
        <v>4428</v>
      </c>
      <c r="C19" s="31">
        <v>50</v>
      </c>
      <c r="D19" s="116">
        <v>0.17122698</v>
      </c>
      <c r="E19" s="116">
        <v>4.7699999999999999E-2</v>
      </c>
      <c r="F19" s="116">
        <v>3.5896641509433964</v>
      </c>
    </row>
    <row r="20" spans="1:6" x14ac:dyDescent="0.45">
      <c r="A20" s="31">
        <v>2</v>
      </c>
      <c r="B20" s="31" t="s">
        <v>4445</v>
      </c>
      <c r="C20" s="31">
        <v>51</v>
      </c>
      <c r="D20" s="116">
        <v>0.176958648</v>
      </c>
      <c r="E20" s="116">
        <v>7.3300000000000004E-2</v>
      </c>
      <c r="F20" s="116">
        <v>2.4141698226466572</v>
      </c>
    </row>
    <row r="21" spans="1:6" x14ac:dyDescent="0.45">
      <c r="A21" s="31">
        <v>2</v>
      </c>
      <c r="B21" s="31" t="s">
        <v>4446</v>
      </c>
      <c r="C21" s="31">
        <v>52</v>
      </c>
      <c r="D21" s="116">
        <v>1.8984837320000001</v>
      </c>
      <c r="E21" s="116">
        <v>0.27972205100000003</v>
      </c>
      <c r="F21" s="116">
        <v>6.7870363641799552</v>
      </c>
    </row>
    <row r="22" spans="1:6" x14ac:dyDescent="0.45">
      <c r="A22" s="31">
        <v>2</v>
      </c>
      <c r="B22" s="31" t="s">
        <v>4447</v>
      </c>
      <c r="C22" s="31">
        <v>53</v>
      </c>
      <c r="D22" s="116">
        <v>-0.36620194700000003</v>
      </c>
      <c r="E22" s="116">
        <v>0.112596774</v>
      </c>
      <c r="F22" s="116">
        <v>-3.2523307195284303</v>
      </c>
    </row>
    <row r="23" spans="1:6" x14ac:dyDescent="0.45">
      <c r="A23" s="31">
        <v>3</v>
      </c>
      <c r="B23" s="31" t="s">
        <v>4431</v>
      </c>
      <c r="C23" s="31">
        <v>61</v>
      </c>
      <c r="D23" s="116">
        <v>-4.7233315720000002</v>
      </c>
      <c r="E23" s="116">
        <v>0.16263662400000001</v>
      </c>
      <c r="F23" s="116">
        <v>-29.042238186154183</v>
      </c>
    </row>
    <row r="24" spans="1:6" x14ac:dyDescent="0.45">
      <c r="A24" s="31">
        <v>3</v>
      </c>
      <c r="B24" s="31" t="s">
        <v>4448</v>
      </c>
      <c r="C24" s="31">
        <v>62</v>
      </c>
      <c r="D24" s="116">
        <v>0.22243426599999999</v>
      </c>
      <c r="E24" s="116">
        <v>9.8500000000000004E-2</v>
      </c>
      <c r="F24" s="116">
        <v>2.258215898477157</v>
      </c>
    </row>
    <row r="25" spans="1:6" x14ac:dyDescent="0.45">
      <c r="A25" s="31">
        <v>3</v>
      </c>
      <c r="B25" s="31" t="s">
        <v>4449</v>
      </c>
      <c r="C25" s="31">
        <v>63</v>
      </c>
      <c r="D25" s="116">
        <v>-0.18655987299999999</v>
      </c>
      <c r="E25" s="116">
        <v>0.15926399299999999</v>
      </c>
      <c r="F25" s="116">
        <v>-1.1713876406451771</v>
      </c>
    </row>
    <row r="26" spans="1:6" x14ac:dyDescent="0.45">
      <c r="A26" s="31">
        <v>3</v>
      </c>
      <c r="B26" s="31" t="s">
        <v>4450</v>
      </c>
      <c r="C26" s="31">
        <v>65</v>
      </c>
      <c r="D26" s="116">
        <v>-1.117255938</v>
      </c>
      <c r="E26" s="116">
        <v>1.0207930709999999</v>
      </c>
      <c r="F26" s="116">
        <v>-1.0944979641226424</v>
      </c>
    </row>
    <row r="27" spans="1:6" x14ac:dyDescent="0.45">
      <c r="A27" s="31">
        <v>3</v>
      </c>
      <c r="B27" s="31" t="s">
        <v>4438</v>
      </c>
      <c r="C27" s="31">
        <v>66</v>
      </c>
      <c r="D27" s="116">
        <v>2.2395192709999998</v>
      </c>
      <c r="E27" s="116">
        <v>0.22187628200000001</v>
      </c>
      <c r="F27" s="116">
        <v>10.093549661157562</v>
      </c>
    </row>
    <row r="28" spans="1:6" x14ac:dyDescent="0.45">
      <c r="A28" s="31">
        <v>3</v>
      </c>
      <c r="B28" s="31" t="s">
        <v>4451</v>
      </c>
      <c r="C28" s="31">
        <v>67</v>
      </c>
      <c r="D28" s="116">
        <v>2.3246583379999999</v>
      </c>
      <c r="E28" s="116">
        <v>0.19984795599999999</v>
      </c>
      <c r="F28" s="116">
        <v>11.632134671419907</v>
      </c>
    </row>
    <row r="29" spans="1:6" x14ac:dyDescent="0.45">
      <c r="A29" s="31">
        <v>3</v>
      </c>
      <c r="B29" s="31" t="s">
        <v>4452</v>
      </c>
      <c r="C29" s="31">
        <v>68</v>
      </c>
      <c r="D29" s="116">
        <v>0.747</v>
      </c>
      <c r="E29" s="116">
        <v>0.1211208097947</v>
      </c>
      <c r="F29" s="116">
        <v>6.1673960177955083</v>
      </c>
    </row>
    <row r="30" spans="1:6" x14ac:dyDescent="0.45">
      <c r="A30" s="31">
        <v>3</v>
      </c>
      <c r="B30" s="31" t="s">
        <v>4442</v>
      </c>
      <c r="C30" s="31">
        <v>70</v>
      </c>
      <c r="D30" s="116">
        <v>-0.88849052900000003</v>
      </c>
      <c r="E30" s="116">
        <v>0.26544729700000003</v>
      </c>
      <c r="F30" s="116">
        <v>-3.3471447592099608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
  <sheetViews>
    <sheetView workbookViewId="0">
      <selection activeCell="O36" sqref="O36"/>
    </sheetView>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321"/>
  <sheetViews>
    <sheetView workbookViewId="0"/>
  </sheetViews>
  <sheetFormatPr defaultRowHeight="14.25" x14ac:dyDescent="0.45"/>
  <cols>
    <col min="1" max="1" width="82.59765625" customWidth="1"/>
    <col min="2" max="2" width="24.59765625" style="1" customWidth="1"/>
    <col min="3" max="3" width="106.86328125" style="111" customWidth="1"/>
    <col min="4" max="4" width="27" customWidth="1"/>
    <col min="5" max="5" width="15.265625" customWidth="1"/>
  </cols>
  <sheetData>
    <row r="1" spans="1:4" x14ac:dyDescent="0.45">
      <c r="A1" s="22" t="s">
        <v>1914</v>
      </c>
    </row>
    <row r="2" spans="1:4" x14ac:dyDescent="0.45">
      <c r="A2" s="24" t="s">
        <v>1919</v>
      </c>
      <c r="B2" s="25" t="s">
        <v>1710</v>
      </c>
      <c r="C2" s="110" t="s">
        <v>1480</v>
      </c>
      <c r="D2" t="s">
        <v>3069</v>
      </c>
    </row>
    <row r="4" spans="1:4" x14ac:dyDescent="0.45">
      <c r="A4" t="s">
        <v>1497</v>
      </c>
    </row>
    <row r="5" spans="1:4" x14ac:dyDescent="0.45">
      <c r="A5" t="s">
        <v>1498</v>
      </c>
    </row>
    <row r="6" spans="1:4" x14ac:dyDescent="0.45">
      <c r="A6" t="s">
        <v>1499</v>
      </c>
    </row>
    <row r="8" spans="1:4" x14ac:dyDescent="0.45">
      <c r="A8" t="s">
        <v>1500</v>
      </c>
      <c r="B8" s="1" t="s">
        <v>1711</v>
      </c>
      <c r="C8" s="111" t="s">
        <v>1712</v>
      </c>
    </row>
    <row r="9" spans="1:4" x14ac:dyDescent="0.45">
      <c r="A9" t="s">
        <v>1501</v>
      </c>
      <c r="B9" s="1" t="s">
        <v>1711</v>
      </c>
      <c r="C9" s="111" t="s">
        <v>1713</v>
      </c>
    </row>
    <row r="10" spans="1:4" x14ac:dyDescent="0.45">
      <c r="A10" t="s">
        <v>4417</v>
      </c>
      <c r="B10" s="1" t="b">
        <v>0</v>
      </c>
      <c r="C10" s="111" t="s">
        <v>4418</v>
      </c>
    </row>
    <row r="11" spans="1:4" x14ac:dyDescent="0.45">
      <c r="A11" t="s">
        <v>1502</v>
      </c>
      <c r="B11" s="1">
        <v>0</v>
      </c>
      <c r="C11" s="111" t="s">
        <v>4403</v>
      </c>
    </row>
    <row r="12" spans="1:4" x14ac:dyDescent="0.45">
      <c r="A12" t="s">
        <v>1503</v>
      </c>
      <c r="B12" s="1">
        <v>0</v>
      </c>
      <c r="C12" s="111" t="s">
        <v>4404</v>
      </c>
    </row>
    <row r="13" spans="1:4" x14ac:dyDescent="0.45">
      <c r="A13" t="s">
        <v>1504</v>
      </c>
      <c r="B13" s="1">
        <v>0</v>
      </c>
      <c r="C13" s="111" t="s">
        <v>4405</v>
      </c>
    </row>
    <row r="14" spans="1:4" x14ac:dyDescent="0.45">
      <c r="A14" t="s">
        <v>1505</v>
      </c>
      <c r="B14" s="1">
        <v>0</v>
      </c>
      <c r="C14" s="111" t="s">
        <v>4406</v>
      </c>
    </row>
    <row r="16" spans="1:4" x14ac:dyDescent="0.45">
      <c r="A16" t="s">
        <v>3065</v>
      </c>
      <c r="B16" s="1">
        <v>0</v>
      </c>
      <c r="C16" s="111" t="s">
        <v>3066</v>
      </c>
    </row>
    <row r="17" spans="1:4" x14ac:dyDescent="0.45">
      <c r="A17" t="s">
        <v>3067</v>
      </c>
      <c r="B17" s="1" t="b">
        <v>0</v>
      </c>
      <c r="C17" s="111" t="s">
        <v>3068</v>
      </c>
    </row>
    <row r="19" spans="1:4" x14ac:dyDescent="0.45">
      <c r="A19" t="s">
        <v>4407</v>
      </c>
      <c r="B19" s="1">
        <v>0</v>
      </c>
      <c r="C19" s="111" t="s">
        <v>4408</v>
      </c>
    </row>
    <row r="21" spans="1:4" x14ac:dyDescent="0.45">
      <c r="A21" t="s">
        <v>1542</v>
      </c>
      <c r="B21" s="1" t="b">
        <v>0</v>
      </c>
      <c r="C21" s="111" t="s">
        <v>3083</v>
      </c>
    </row>
    <row r="22" spans="1:4" x14ac:dyDescent="0.45">
      <c r="A22" t="s">
        <v>1543</v>
      </c>
      <c r="B22" s="1" t="s">
        <v>1711</v>
      </c>
      <c r="C22" s="111" t="s">
        <v>3099</v>
      </c>
    </row>
    <row r="24" spans="1:4" x14ac:dyDescent="0.45">
      <c r="A24" t="s">
        <v>1506</v>
      </c>
      <c r="B24" s="1" t="s">
        <v>1711</v>
      </c>
      <c r="C24" s="111" t="s">
        <v>3070</v>
      </c>
      <c r="D24" s="22" t="s">
        <v>1973</v>
      </c>
    </row>
    <row r="25" spans="1:4" x14ac:dyDescent="0.45">
      <c r="A25" t="s">
        <v>1507</v>
      </c>
      <c r="B25" s="1">
        <v>0</v>
      </c>
      <c r="C25" s="111" t="s">
        <v>3071</v>
      </c>
    </row>
    <row r="26" spans="1:4" x14ac:dyDescent="0.45">
      <c r="A26" t="s">
        <v>1508</v>
      </c>
      <c r="B26" s="1" t="b">
        <v>0</v>
      </c>
      <c r="C26" s="111" t="s">
        <v>3084</v>
      </c>
    </row>
    <row r="28" spans="1:4" x14ac:dyDescent="0.45">
      <c r="A28" t="s">
        <v>1509</v>
      </c>
      <c r="B28" s="1" t="b">
        <v>0</v>
      </c>
      <c r="C28" s="111" t="s">
        <v>3076</v>
      </c>
    </row>
    <row r="29" spans="1:4" x14ac:dyDescent="0.45">
      <c r="A29" t="s">
        <v>1510</v>
      </c>
      <c r="B29" s="1" t="s">
        <v>1711</v>
      </c>
      <c r="C29" s="111" t="s">
        <v>3077</v>
      </c>
      <c r="D29" s="22" t="s">
        <v>1964</v>
      </c>
    </row>
    <row r="30" spans="1:4" x14ac:dyDescent="0.45">
      <c r="A30" t="s">
        <v>1511</v>
      </c>
      <c r="B30" s="1">
        <v>0</v>
      </c>
      <c r="C30" s="111" t="s">
        <v>3071</v>
      </c>
    </row>
    <row r="31" spans="1:4" x14ac:dyDescent="0.45">
      <c r="A31" t="s">
        <v>3073</v>
      </c>
      <c r="B31" s="1" t="s">
        <v>3074</v>
      </c>
      <c r="C31" s="111" t="s">
        <v>3072</v>
      </c>
    </row>
    <row r="32" spans="1:4" x14ac:dyDescent="0.45">
      <c r="A32" t="s">
        <v>1512</v>
      </c>
      <c r="B32" s="1">
        <v>0</v>
      </c>
      <c r="C32" s="111" t="s">
        <v>3071</v>
      </c>
    </row>
    <row r="33" spans="1:4" x14ac:dyDescent="0.45">
      <c r="A33" t="s">
        <v>1513</v>
      </c>
      <c r="B33" s="1" t="b">
        <v>0</v>
      </c>
      <c r="C33" s="111" t="s">
        <v>3075</v>
      </c>
    </row>
    <row r="35" spans="1:4" x14ac:dyDescent="0.45">
      <c r="A35" t="s">
        <v>1514</v>
      </c>
      <c r="B35" s="1" t="b">
        <v>0</v>
      </c>
      <c r="C35" s="111" t="s">
        <v>3100</v>
      </c>
    </row>
    <row r="36" spans="1:4" x14ac:dyDescent="0.45">
      <c r="A36" t="s">
        <v>1515</v>
      </c>
      <c r="B36" s="1" t="s">
        <v>1711</v>
      </c>
      <c r="C36" s="111" t="s">
        <v>3079</v>
      </c>
      <c r="D36" s="22" t="s">
        <v>1981</v>
      </c>
    </row>
    <row r="37" spans="1:4" x14ac:dyDescent="0.45">
      <c r="A37" t="s">
        <v>1516</v>
      </c>
      <c r="B37" s="1">
        <v>0</v>
      </c>
      <c r="C37" s="111" t="s">
        <v>3071</v>
      </c>
    </row>
    <row r="38" spans="1:4" x14ac:dyDescent="0.45">
      <c r="A38" t="s">
        <v>3085</v>
      </c>
      <c r="B38" s="1" t="s">
        <v>3074</v>
      </c>
      <c r="C38" s="111" t="s">
        <v>3086</v>
      </c>
    </row>
    <row r="39" spans="1:4" x14ac:dyDescent="0.45">
      <c r="A39" t="s">
        <v>1517</v>
      </c>
      <c r="B39" s="1">
        <v>0</v>
      </c>
      <c r="C39" s="111" t="s">
        <v>3071</v>
      </c>
    </row>
    <row r="41" spans="1:4" x14ac:dyDescent="0.45">
      <c r="A41" t="s">
        <v>1518</v>
      </c>
      <c r="B41" s="1" t="b">
        <v>0</v>
      </c>
      <c r="C41" s="111" t="s">
        <v>3100</v>
      </c>
    </row>
    <row r="42" spans="1:4" x14ac:dyDescent="0.45">
      <c r="A42" t="s">
        <v>1519</v>
      </c>
      <c r="B42" s="1" t="s">
        <v>1711</v>
      </c>
      <c r="C42" s="111" t="s">
        <v>3078</v>
      </c>
      <c r="D42" s="22" t="s">
        <v>1963</v>
      </c>
    </row>
    <row r="43" spans="1:4" x14ac:dyDescent="0.45">
      <c r="A43" t="s">
        <v>1520</v>
      </c>
      <c r="B43" s="1">
        <v>0</v>
      </c>
      <c r="C43" s="111" t="s">
        <v>3071</v>
      </c>
    </row>
    <row r="44" spans="1:4" x14ac:dyDescent="0.45">
      <c r="A44" t="s">
        <v>3087</v>
      </c>
      <c r="B44" s="1" t="s">
        <v>3074</v>
      </c>
      <c r="C44" s="111" t="s">
        <v>3088</v>
      </c>
    </row>
    <row r="45" spans="1:4" x14ac:dyDescent="0.45">
      <c r="A45" t="s">
        <v>1521</v>
      </c>
      <c r="B45" s="1">
        <v>0</v>
      </c>
      <c r="C45" s="111" t="s">
        <v>3071</v>
      </c>
    </row>
    <row r="47" spans="1:4" x14ac:dyDescent="0.45">
      <c r="A47" t="s">
        <v>1522</v>
      </c>
      <c r="B47" s="1" t="b">
        <v>0</v>
      </c>
      <c r="C47" s="111" t="s">
        <v>3100</v>
      </c>
    </row>
    <row r="48" spans="1:4" x14ac:dyDescent="0.45">
      <c r="A48" t="s">
        <v>1523</v>
      </c>
      <c r="B48" s="1" t="s">
        <v>1711</v>
      </c>
      <c r="C48" s="111" t="s">
        <v>3080</v>
      </c>
      <c r="D48" s="22" t="s">
        <v>2413</v>
      </c>
    </row>
    <row r="49" spans="1:4" x14ac:dyDescent="0.45">
      <c r="A49" t="s">
        <v>1524</v>
      </c>
      <c r="B49" s="1">
        <v>0</v>
      </c>
      <c r="C49" s="111" t="s">
        <v>3071</v>
      </c>
    </row>
    <row r="50" spans="1:4" x14ac:dyDescent="0.45">
      <c r="A50" t="s">
        <v>3089</v>
      </c>
      <c r="B50" s="1" t="s">
        <v>3074</v>
      </c>
      <c r="C50" s="111" t="s">
        <v>3090</v>
      </c>
    </row>
    <row r="51" spans="1:4" x14ac:dyDescent="0.45">
      <c r="A51" t="s">
        <v>1525</v>
      </c>
      <c r="B51" s="1">
        <v>0</v>
      </c>
      <c r="C51" s="111" t="s">
        <v>3071</v>
      </c>
    </row>
    <row r="52" spans="1:4" x14ac:dyDescent="0.45">
      <c r="A52" t="s">
        <v>1526</v>
      </c>
      <c r="B52" s="1" t="s">
        <v>3074</v>
      </c>
      <c r="C52" s="111" t="s">
        <v>3081</v>
      </c>
    </row>
    <row r="53" spans="1:4" x14ac:dyDescent="0.45">
      <c r="A53" t="s">
        <v>1527</v>
      </c>
      <c r="B53" s="1">
        <v>0</v>
      </c>
      <c r="C53" s="111" t="s">
        <v>3082</v>
      </c>
    </row>
    <row r="55" spans="1:4" x14ac:dyDescent="0.45">
      <c r="A55" t="s">
        <v>1528</v>
      </c>
      <c r="B55" s="1" t="b">
        <v>0</v>
      </c>
      <c r="C55" s="111" t="s">
        <v>3100</v>
      </c>
    </row>
    <row r="56" spans="1:4" x14ac:dyDescent="0.45">
      <c r="A56" t="s">
        <v>1529</v>
      </c>
      <c r="B56" s="1" t="s">
        <v>1711</v>
      </c>
      <c r="C56" s="111" t="s">
        <v>3091</v>
      </c>
      <c r="D56" s="22" t="s">
        <v>2415</v>
      </c>
    </row>
    <row r="57" spans="1:4" x14ac:dyDescent="0.45">
      <c r="A57" t="s">
        <v>1530</v>
      </c>
      <c r="B57" s="1">
        <v>0</v>
      </c>
      <c r="C57" s="111" t="s">
        <v>3071</v>
      </c>
    </row>
    <row r="58" spans="1:4" x14ac:dyDescent="0.45">
      <c r="A58" t="s">
        <v>3092</v>
      </c>
      <c r="B58" s="1" t="s">
        <v>3074</v>
      </c>
      <c r="C58" s="111" t="s">
        <v>3093</v>
      </c>
    </row>
    <row r="59" spans="1:4" x14ac:dyDescent="0.45">
      <c r="A59" t="s">
        <v>1531</v>
      </c>
      <c r="B59" s="1">
        <v>0</v>
      </c>
      <c r="C59" s="111" t="s">
        <v>3071</v>
      </c>
    </row>
    <row r="60" spans="1:4" x14ac:dyDescent="0.45">
      <c r="A60" t="s">
        <v>1532</v>
      </c>
      <c r="B60" s="1" t="s">
        <v>3074</v>
      </c>
      <c r="C60" s="111" t="s">
        <v>3094</v>
      </c>
    </row>
    <row r="61" spans="1:4" x14ac:dyDescent="0.45">
      <c r="A61" t="s">
        <v>1533</v>
      </c>
      <c r="B61" s="1">
        <v>0</v>
      </c>
      <c r="C61" s="111" t="s">
        <v>3082</v>
      </c>
    </row>
    <row r="63" spans="1:4" x14ac:dyDescent="0.45">
      <c r="A63" t="s">
        <v>3103</v>
      </c>
      <c r="B63" s="1" t="b">
        <v>0</v>
      </c>
      <c r="C63" s="111" t="s">
        <v>3100</v>
      </c>
    </row>
    <row r="64" spans="1:4" x14ac:dyDescent="0.45">
      <c r="A64" t="s">
        <v>3104</v>
      </c>
      <c r="B64" s="1" t="s">
        <v>1711</v>
      </c>
      <c r="C64" s="111" t="s">
        <v>3101</v>
      </c>
      <c r="D64" s="22" t="s">
        <v>2415</v>
      </c>
    </row>
    <row r="65" spans="1:4" x14ac:dyDescent="0.45">
      <c r="A65" t="s">
        <v>3105</v>
      </c>
      <c r="B65" s="1">
        <v>0</v>
      </c>
      <c r="C65" s="111" t="s">
        <v>3071</v>
      </c>
    </row>
    <row r="66" spans="1:4" x14ac:dyDescent="0.45">
      <c r="A66" t="s">
        <v>3106</v>
      </c>
      <c r="B66" s="1" t="s">
        <v>3074</v>
      </c>
      <c r="C66" s="111" t="s">
        <v>3102</v>
      </c>
    </row>
    <row r="67" spans="1:4" x14ac:dyDescent="0.45">
      <c r="A67" t="s">
        <v>3107</v>
      </c>
      <c r="B67" s="1">
        <v>0</v>
      </c>
      <c r="C67" s="111" t="s">
        <v>3071</v>
      </c>
    </row>
    <row r="68" spans="1:4" x14ac:dyDescent="0.45">
      <c r="A68" t="s">
        <v>1534</v>
      </c>
      <c r="B68" s="1" t="s">
        <v>3074</v>
      </c>
      <c r="C68" s="111" t="s">
        <v>3095</v>
      </c>
      <c r="D68" s="22" t="s">
        <v>2417</v>
      </c>
    </row>
    <row r="69" spans="1:4" x14ac:dyDescent="0.45">
      <c r="A69" t="s">
        <v>1535</v>
      </c>
      <c r="B69" s="1">
        <v>0</v>
      </c>
      <c r="C69" s="111" t="s">
        <v>3082</v>
      </c>
    </row>
    <row r="71" spans="1:4" x14ac:dyDescent="0.45">
      <c r="A71" t="s">
        <v>3108</v>
      </c>
      <c r="B71" s="1" t="b">
        <v>0</v>
      </c>
      <c r="C71" s="111" t="s">
        <v>3100</v>
      </c>
    </row>
    <row r="72" spans="1:4" x14ac:dyDescent="0.45">
      <c r="A72" t="s">
        <v>3121</v>
      </c>
      <c r="B72" s="1" t="s">
        <v>1711</v>
      </c>
      <c r="C72" s="111" t="s">
        <v>3109</v>
      </c>
      <c r="D72" s="22" t="s">
        <v>2415</v>
      </c>
    </row>
    <row r="73" spans="1:4" x14ac:dyDescent="0.45">
      <c r="A73" t="s">
        <v>3110</v>
      </c>
      <c r="B73" s="1">
        <v>0</v>
      </c>
      <c r="C73" s="111" t="s">
        <v>3071</v>
      </c>
    </row>
    <row r="74" spans="1:4" x14ac:dyDescent="0.45">
      <c r="A74" t="s">
        <v>3124</v>
      </c>
      <c r="B74" s="1" t="s">
        <v>3074</v>
      </c>
      <c r="C74" s="111" t="s">
        <v>3111</v>
      </c>
    </row>
    <row r="75" spans="1:4" x14ac:dyDescent="0.45">
      <c r="A75" t="s">
        <v>3112</v>
      </c>
      <c r="B75" s="1">
        <v>0</v>
      </c>
      <c r="C75" s="111" t="s">
        <v>3071</v>
      </c>
    </row>
    <row r="76" spans="1:4" x14ac:dyDescent="0.45">
      <c r="A76" t="s">
        <v>1536</v>
      </c>
      <c r="B76" s="1" t="s">
        <v>3074</v>
      </c>
      <c r="C76" s="111" t="s">
        <v>3096</v>
      </c>
      <c r="D76" s="22" t="s">
        <v>2418</v>
      </c>
    </row>
    <row r="77" spans="1:4" x14ac:dyDescent="0.45">
      <c r="A77" t="s">
        <v>1537</v>
      </c>
      <c r="B77" s="1">
        <v>0</v>
      </c>
      <c r="C77" s="111" t="s">
        <v>3082</v>
      </c>
    </row>
    <row r="79" spans="1:4" x14ac:dyDescent="0.45">
      <c r="A79" t="s">
        <v>3113</v>
      </c>
      <c r="B79" s="1" t="b">
        <v>0</v>
      </c>
      <c r="C79" s="111" t="s">
        <v>3100</v>
      </c>
    </row>
    <row r="80" spans="1:4" x14ac:dyDescent="0.45">
      <c r="A80" t="s">
        <v>3122</v>
      </c>
      <c r="B80" s="1" t="s">
        <v>1711</v>
      </c>
      <c r="C80" s="111" t="s">
        <v>3119</v>
      </c>
      <c r="D80" s="22" t="s">
        <v>2415</v>
      </c>
    </row>
    <row r="81" spans="1:4" x14ac:dyDescent="0.45">
      <c r="A81" t="s">
        <v>3114</v>
      </c>
      <c r="B81" s="1">
        <v>0</v>
      </c>
      <c r="C81" s="111" t="s">
        <v>3071</v>
      </c>
    </row>
    <row r="82" spans="1:4" x14ac:dyDescent="0.45">
      <c r="A82" t="s">
        <v>3123</v>
      </c>
      <c r="B82" s="1" t="s">
        <v>3074</v>
      </c>
      <c r="C82" s="111" t="s">
        <v>3120</v>
      </c>
    </row>
    <row r="83" spans="1:4" x14ac:dyDescent="0.45">
      <c r="A83" t="s">
        <v>3115</v>
      </c>
      <c r="B83" s="1">
        <v>0</v>
      </c>
      <c r="C83" s="111" t="s">
        <v>3071</v>
      </c>
    </row>
    <row r="84" spans="1:4" x14ac:dyDescent="0.45">
      <c r="A84" t="s">
        <v>1538</v>
      </c>
      <c r="B84" s="1" t="s">
        <v>3074</v>
      </c>
      <c r="C84" s="111" t="s">
        <v>3097</v>
      </c>
      <c r="D84" s="22" t="s">
        <v>2419</v>
      </c>
    </row>
    <row r="85" spans="1:4" x14ac:dyDescent="0.45">
      <c r="A85" t="s">
        <v>1539</v>
      </c>
      <c r="B85" s="1">
        <v>0</v>
      </c>
      <c r="C85" s="111" t="s">
        <v>3082</v>
      </c>
    </row>
    <row r="87" spans="1:4" x14ac:dyDescent="0.45">
      <c r="A87" t="s">
        <v>3116</v>
      </c>
      <c r="B87" s="1" t="b">
        <v>0</v>
      </c>
      <c r="C87" s="111" t="s">
        <v>3100</v>
      </c>
    </row>
    <row r="88" spans="1:4" x14ac:dyDescent="0.45">
      <c r="A88" t="s">
        <v>3125</v>
      </c>
      <c r="B88" s="1" t="s">
        <v>1711</v>
      </c>
      <c r="C88" s="111" t="s">
        <v>3127</v>
      </c>
      <c r="D88" s="22" t="s">
        <v>2415</v>
      </c>
    </row>
    <row r="89" spans="1:4" x14ac:dyDescent="0.45">
      <c r="A89" t="s">
        <v>3117</v>
      </c>
      <c r="B89" s="1">
        <v>0</v>
      </c>
      <c r="C89" s="111" t="s">
        <v>3071</v>
      </c>
    </row>
    <row r="90" spans="1:4" x14ac:dyDescent="0.45">
      <c r="A90" t="s">
        <v>3126</v>
      </c>
      <c r="B90" s="1" t="s">
        <v>3074</v>
      </c>
      <c r="C90" s="111" t="s">
        <v>3128</v>
      </c>
    </row>
    <row r="91" spans="1:4" x14ac:dyDescent="0.45">
      <c r="A91" t="s">
        <v>3118</v>
      </c>
      <c r="B91" s="1">
        <v>0</v>
      </c>
      <c r="C91" s="111" t="s">
        <v>3071</v>
      </c>
    </row>
    <row r="92" spans="1:4" x14ac:dyDescent="0.45">
      <c r="A92" t="s">
        <v>1540</v>
      </c>
      <c r="B92" s="1" t="s">
        <v>3074</v>
      </c>
      <c r="C92" s="111" t="s">
        <v>3098</v>
      </c>
      <c r="D92" s="22" t="s">
        <v>2420</v>
      </c>
    </row>
    <row r="93" spans="1:4" x14ac:dyDescent="0.45">
      <c r="A93" t="s">
        <v>1541</v>
      </c>
      <c r="B93" s="1">
        <v>0</v>
      </c>
      <c r="C93" s="111" t="s">
        <v>3071</v>
      </c>
    </row>
    <row r="95" spans="1:4" x14ac:dyDescent="0.45">
      <c r="A95" t="s">
        <v>1565</v>
      </c>
      <c r="B95" s="1" t="b">
        <v>0</v>
      </c>
      <c r="C95" s="111" t="s">
        <v>3150</v>
      </c>
    </row>
    <row r="96" spans="1:4" x14ac:dyDescent="0.45">
      <c r="A96" t="s">
        <v>1566</v>
      </c>
      <c r="B96" s="1" t="s">
        <v>1711</v>
      </c>
      <c r="C96" s="111" t="s">
        <v>3151</v>
      </c>
    </row>
    <row r="97" spans="1:3" x14ac:dyDescent="0.45">
      <c r="A97" t="s">
        <v>1567</v>
      </c>
      <c r="B97" s="1">
        <v>0</v>
      </c>
      <c r="C97" s="111" t="s">
        <v>3082</v>
      </c>
    </row>
    <row r="98" spans="1:3" x14ac:dyDescent="0.45">
      <c r="A98" t="s">
        <v>1568</v>
      </c>
      <c r="B98" s="1" t="b">
        <v>0</v>
      </c>
      <c r="C98" s="111" t="s">
        <v>3152</v>
      </c>
    </row>
    <row r="100" spans="1:3" x14ac:dyDescent="0.45">
      <c r="A100" t="s">
        <v>1544</v>
      </c>
      <c r="B100" s="1">
        <v>1</v>
      </c>
      <c r="C100" s="111" t="s">
        <v>3129</v>
      </c>
    </row>
    <row r="101" spans="1:3" x14ac:dyDescent="0.45">
      <c r="A101" t="s">
        <v>1545</v>
      </c>
      <c r="B101" s="1">
        <v>1</v>
      </c>
      <c r="C101" s="111" t="s">
        <v>3130</v>
      </c>
    </row>
    <row r="102" spans="1:3" x14ac:dyDescent="0.45">
      <c r="A102" t="s">
        <v>1556</v>
      </c>
      <c r="B102" s="1">
        <v>0</v>
      </c>
      <c r="C102" s="111" t="s">
        <v>3135</v>
      </c>
    </row>
    <row r="103" spans="1:3" x14ac:dyDescent="0.45">
      <c r="A103" t="s">
        <v>1546</v>
      </c>
      <c r="B103" s="1">
        <v>0</v>
      </c>
      <c r="C103" s="111" t="s">
        <v>3131</v>
      </c>
    </row>
    <row r="104" spans="1:3" ht="28.5" x14ac:dyDescent="0.45">
      <c r="A104" t="s">
        <v>3132</v>
      </c>
      <c r="B104" s="1">
        <v>0</v>
      </c>
      <c r="C104" s="111" t="s">
        <v>3133</v>
      </c>
    </row>
    <row r="106" spans="1:3" x14ac:dyDescent="0.45">
      <c r="A106" t="s">
        <v>1548</v>
      </c>
      <c r="B106" s="1" t="b">
        <v>0</v>
      </c>
      <c r="C106" s="111" t="s">
        <v>3136</v>
      </c>
    </row>
    <row r="107" spans="1:3" x14ac:dyDescent="0.45">
      <c r="A107" t="s">
        <v>1549</v>
      </c>
      <c r="B107" s="1" t="b">
        <v>0</v>
      </c>
      <c r="C107" s="111" t="s">
        <v>3137</v>
      </c>
    </row>
    <row r="108" spans="1:3" x14ac:dyDescent="0.45">
      <c r="A108" t="s">
        <v>1550</v>
      </c>
      <c r="B108" s="1" t="b">
        <v>0</v>
      </c>
      <c r="C108" s="111" t="s">
        <v>3138</v>
      </c>
    </row>
    <row r="109" spans="1:3" x14ac:dyDescent="0.45">
      <c r="A109" t="s">
        <v>1551</v>
      </c>
      <c r="B109" s="1" t="b">
        <v>0</v>
      </c>
      <c r="C109" s="111" t="s">
        <v>3139</v>
      </c>
    </row>
    <row r="110" spans="1:3" x14ac:dyDescent="0.45">
      <c r="A110" t="s">
        <v>1552</v>
      </c>
      <c r="B110" s="1" t="b">
        <v>0</v>
      </c>
      <c r="C110" s="111" t="s">
        <v>3140</v>
      </c>
    </row>
    <row r="111" spans="1:3" x14ac:dyDescent="0.45">
      <c r="A111" t="s">
        <v>1553</v>
      </c>
      <c r="B111" s="1" t="b">
        <v>0</v>
      </c>
      <c r="C111" s="111" t="s">
        <v>3141</v>
      </c>
    </row>
    <row r="112" spans="1:3" x14ac:dyDescent="0.45">
      <c r="A112" t="s">
        <v>1554</v>
      </c>
      <c r="B112" s="1" t="b">
        <v>0</v>
      </c>
      <c r="C112" s="111" t="s">
        <v>3142</v>
      </c>
    </row>
    <row r="113" spans="1:4" ht="28.5" x14ac:dyDescent="0.45">
      <c r="A113" t="s">
        <v>1555</v>
      </c>
      <c r="B113" s="1" t="b">
        <v>0</v>
      </c>
      <c r="C113" s="111" t="s">
        <v>3143</v>
      </c>
    </row>
    <row r="115" spans="1:4" x14ac:dyDescent="0.45">
      <c r="A115" t="s">
        <v>1547</v>
      </c>
      <c r="B115" s="1" t="b">
        <v>0</v>
      </c>
      <c r="C115" s="111" t="s">
        <v>3134</v>
      </c>
    </row>
    <row r="116" spans="1:4" x14ac:dyDescent="0.45">
      <c r="A116" t="s">
        <v>1557</v>
      </c>
      <c r="B116" s="1" t="s">
        <v>1711</v>
      </c>
      <c r="C116" s="111" t="s">
        <v>3144</v>
      </c>
    </row>
    <row r="117" spans="1:4" x14ac:dyDescent="0.45">
      <c r="A117" t="s">
        <v>1558</v>
      </c>
      <c r="B117" s="1" t="b">
        <v>0</v>
      </c>
      <c r="C117" s="111" t="s">
        <v>3145</v>
      </c>
    </row>
    <row r="118" spans="1:4" x14ac:dyDescent="0.45">
      <c r="A118" t="s">
        <v>1559</v>
      </c>
      <c r="B118" s="1" t="s">
        <v>1711</v>
      </c>
      <c r="C118" s="111" t="s">
        <v>3146</v>
      </c>
    </row>
    <row r="119" spans="1:4" x14ac:dyDescent="0.45">
      <c r="A119" t="s">
        <v>1560</v>
      </c>
      <c r="B119" s="1" t="s">
        <v>1711</v>
      </c>
      <c r="C119" s="111" t="s">
        <v>3147</v>
      </c>
    </row>
    <row r="121" spans="1:4" x14ac:dyDescent="0.45">
      <c r="A121" t="s">
        <v>1562</v>
      </c>
      <c r="B121" s="1" t="b">
        <v>0</v>
      </c>
      <c r="C121" s="111" t="s">
        <v>3148</v>
      </c>
    </row>
    <row r="122" spans="1:4" x14ac:dyDescent="0.45">
      <c r="A122" t="s">
        <v>1563</v>
      </c>
      <c r="B122" s="1">
        <v>1</v>
      </c>
      <c r="C122" s="111" t="s">
        <v>3149</v>
      </c>
    </row>
    <row r="123" spans="1:4" x14ac:dyDescent="0.45">
      <c r="A123" t="s">
        <v>1564</v>
      </c>
      <c r="B123" s="1">
        <v>1</v>
      </c>
      <c r="C123" s="111" t="s">
        <v>3149</v>
      </c>
    </row>
    <row r="124" spans="1:4" x14ac:dyDescent="0.45">
      <c r="A124" t="s">
        <v>1561</v>
      </c>
      <c r="B124" s="1">
        <v>0</v>
      </c>
      <c r="C124" s="111" t="s">
        <v>3153</v>
      </c>
    </row>
    <row r="125" spans="1:4" x14ac:dyDescent="0.45">
      <c r="A125" t="s">
        <v>1698</v>
      </c>
      <c r="B125" s="1" t="b">
        <v>0</v>
      </c>
      <c r="C125" s="111" t="s">
        <v>3206</v>
      </c>
    </row>
    <row r="127" spans="1:4" x14ac:dyDescent="0.45">
      <c r="A127" t="s">
        <v>1569</v>
      </c>
      <c r="B127" s="1">
        <v>0</v>
      </c>
      <c r="C127" s="111" t="s">
        <v>3154</v>
      </c>
      <c r="D127" s="23" t="s">
        <v>3180</v>
      </c>
    </row>
    <row r="128" spans="1:4" x14ac:dyDescent="0.45">
      <c r="A128" s="50" t="s">
        <v>4385</v>
      </c>
      <c r="B128" s="1">
        <v>0</v>
      </c>
      <c r="C128" s="111" t="s">
        <v>4386</v>
      </c>
      <c r="D128" s="23" t="s">
        <v>3180</v>
      </c>
    </row>
    <row r="129" spans="1:4" x14ac:dyDescent="0.45">
      <c r="A129" t="s">
        <v>1570</v>
      </c>
      <c r="B129" s="1">
        <v>0</v>
      </c>
      <c r="C129" s="111" t="s">
        <v>3155</v>
      </c>
      <c r="D129" s="23" t="s">
        <v>3180</v>
      </c>
    </row>
    <row r="130" spans="1:4" x14ac:dyDescent="0.45">
      <c r="A130" t="s">
        <v>1571</v>
      </c>
      <c r="B130" s="1">
        <v>0</v>
      </c>
      <c r="C130" s="111" t="s">
        <v>3156</v>
      </c>
      <c r="D130" s="23" t="s">
        <v>3180</v>
      </c>
    </row>
    <row r="131" spans="1:4" x14ac:dyDescent="0.45">
      <c r="A131" t="s">
        <v>1572</v>
      </c>
      <c r="B131" s="1">
        <v>0</v>
      </c>
      <c r="C131" s="111" t="s">
        <v>3157</v>
      </c>
      <c r="D131" s="23" t="s">
        <v>3180</v>
      </c>
    </row>
    <row r="132" spans="1:4" x14ac:dyDescent="0.45">
      <c r="A132" t="s">
        <v>1573</v>
      </c>
      <c r="B132" s="1">
        <v>0</v>
      </c>
      <c r="C132" s="111" t="s">
        <v>3158</v>
      </c>
      <c r="D132" s="23" t="s">
        <v>3180</v>
      </c>
    </row>
    <row r="133" spans="1:4" x14ac:dyDescent="0.45">
      <c r="A133" t="s">
        <v>1574</v>
      </c>
      <c r="B133" s="1">
        <v>0</v>
      </c>
      <c r="C133" s="111" t="s">
        <v>3159</v>
      </c>
      <c r="D133" s="23" t="s">
        <v>3180</v>
      </c>
    </row>
    <row r="134" spans="1:4" x14ac:dyDescent="0.45">
      <c r="A134" t="s">
        <v>1575</v>
      </c>
      <c r="B134" s="1">
        <v>0</v>
      </c>
      <c r="C134" s="111" t="s">
        <v>3160</v>
      </c>
      <c r="D134" s="23" t="s">
        <v>3180</v>
      </c>
    </row>
    <row r="135" spans="1:4" x14ac:dyDescent="0.45">
      <c r="A135" t="s">
        <v>1576</v>
      </c>
      <c r="B135" s="1">
        <v>0</v>
      </c>
      <c r="C135" s="111" t="s">
        <v>3161</v>
      </c>
      <c r="D135" s="23" t="s">
        <v>3180</v>
      </c>
    </row>
    <row r="136" spans="1:4" x14ac:dyDescent="0.45">
      <c r="A136" t="s">
        <v>1577</v>
      </c>
      <c r="B136" s="1">
        <v>0</v>
      </c>
      <c r="C136" s="111" t="s">
        <v>3162</v>
      </c>
      <c r="D136" s="23" t="s">
        <v>3180</v>
      </c>
    </row>
    <row r="137" spans="1:4" x14ac:dyDescent="0.45">
      <c r="A137" s="50" t="s">
        <v>4400</v>
      </c>
      <c r="B137" s="1">
        <v>0</v>
      </c>
      <c r="C137" s="111" t="s">
        <v>4401</v>
      </c>
      <c r="D137" s="23" t="s">
        <v>3180</v>
      </c>
    </row>
    <row r="138" spans="1:4" x14ac:dyDescent="0.45">
      <c r="A138" t="s">
        <v>1578</v>
      </c>
      <c r="B138" s="1">
        <v>0</v>
      </c>
      <c r="C138" s="111" t="s">
        <v>3163</v>
      </c>
      <c r="D138" s="23" t="s">
        <v>3180</v>
      </c>
    </row>
    <row r="139" spans="1:4" x14ac:dyDescent="0.45">
      <c r="A139" t="s">
        <v>1579</v>
      </c>
      <c r="B139" s="1">
        <v>0</v>
      </c>
      <c r="C139" s="111" t="s">
        <v>3164</v>
      </c>
      <c r="D139" s="23" t="s">
        <v>3180</v>
      </c>
    </row>
    <row r="140" spans="1:4" x14ac:dyDescent="0.45">
      <c r="A140" t="s">
        <v>1580</v>
      </c>
      <c r="B140" s="1">
        <v>0</v>
      </c>
      <c r="C140" s="111" t="s">
        <v>3165</v>
      </c>
      <c r="D140" s="23" t="s">
        <v>3180</v>
      </c>
    </row>
    <row r="141" spans="1:4" x14ac:dyDescent="0.45">
      <c r="A141" t="s">
        <v>1581</v>
      </c>
      <c r="B141" s="1">
        <v>0</v>
      </c>
      <c r="C141" s="111" t="s">
        <v>3166</v>
      </c>
      <c r="D141" s="23" t="s">
        <v>3180</v>
      </c>
    </row>
    <row r="142" spans="1:4" x14ac:dyDescent="0.45">
      <c r="A142" t="s">
        <v>1582</v>
      </c>
      <c r="B142" s="1">
        <v>0</v>
      </c>
      <c r="C142" s="111" t="s">
        <v>3167</v>
      </c>
      <c r="D142" s="23" t="s">
        <v>3180</v>
      </c>
    </row>
    <row r="143" spans="1:4" x14ac:dyDescent="0.45">
      <c r="A143" t="s">
        <v>1583</v>
      </c>
      <c r="B143" s="1">
        <v>0</v>
      </c>
      <c r="C143" s="111" t="s">
        <v>3168</v>
      </c>
      <c r="D143" s="23" t="s">
        <v>3180</v>
      </c>
    </row>
    <row r="144" spans="1:4" x14ac:dyDescent="0.45">
      <c r="A144" t="s">
        <v>1584</v>
      </c>
      <c r="B144" s="1">
        <v>0</v>
      </c>
      <c r="C144" s="111" t="s">
        <v>3169</v>
      </c>
      <c r="D144" s="23" t="s">
        <v>3180</v>
      </c>
    </row>
    <row r="145" spans="1:4" x14ac:dyDescent="0.45">
      <c r="A145" t="s">
        <v>1585</v>
      </c>
      <c r="B145" s="1">
        <v>0</v>
      </c>
      <c r="C145" s="111" t="s">
        <v>3170</v>
      </c>
      <c r="D145" s="23" t="s">
        <v>3180</v>
      </c>
    </row>
    <row r="146" spans="1:4" x14ac:dyDescent="0.45">
      <c r="A146" t="s">
        <v>1586</v>
      </c>
      <c r="B146" s="1">
        <v>0</v>
      </c>
      <c r="C146" s="111" t="s">
        <v>3171</v>
      </c>
      <c r="D146" s="23" t="s">
        <v>3180</v>
      </c>
    </row>
    <row r="147" spans="1:4" x14ac:dyDescent="0.45">
      <c r="A147" t="s">
        <v>1587</v>
      </c>
      <c r="B147" s="1">
        <v>0</v>
      </c>
      <c r="C147" s="111" t="s">
        <v>3172</v>
      </c>
      <c r="D147" s="23" t="s">
        <v>3180</v>
      </c>
    </row>
    <row r="148" spans="1:4" x14ac:dyDescent="0.45">
      <c r="A148" t="s">
        <v>1588</v>
      </c>
      <c r="B148" s="1" t="b">
        <v>0</v>
      </c>
      <c r="C148" s="111" t="s">
        <v>3173</v>
      </c>
      <c r="D148" s="23" t="s">
        <v>3180</v>
      </c>
    </row>
    <row r="149" spans="1:4" x14ac:dyDescent="0.45">
      <c r="A149" t="s">
        <v>1589</v>
      </c>
      <c r="B149" s="1">
        <v>0</v>
      </c>
      <c r="C149" s="111" t="s">
        <v>3174</v>
      </c>
      <c r="D149" s="23" t="s">
        <v>3180</v>
      </c>
    </row>
    <row r="150" spans="1:4" x14ac:dyDescent="0.45">
      <c r="A150" t="s">
        <v>1590</v>
      </c>
      <c r="B150" s="1">
        <v>0</v>
      </c>
      <c r="C150" s="111" t="s">
        <v>3175</v>
      </c>
      <c r="D150" s="23" t="s">
        <v>3180</v>
      </c>
    </row>
    <row r="151" spans="1:4" x14ac:dyDescent="0.45">
      <c r="A151" t="s">
        <v>1591</v>
      </c>
      <c r="B151" s="1">
        <v>0</v>
      </c>
      <c r="C151" s="111" t="s">
        <v>3176</v>
      </c>
      <c r="D151" s="23" t="s">
        <v>3180</v>
      </c>
    </row>
    <row r="152" spans="1:4" x14ac:dyDescent="0.45">
      <c r="A152" t="s">
        <v>1592</v>
      </c>
      <c r="B152" s="1">
        <v>0</v>
      </c>
      <c r="C152" s="111" t="s">
        <v>3177</v>
      </c>
      <c r="D152" s="23" t="s">
        <v>3180</v>
      </c>
    </row>
    <row r="153" spans="1:4" x14ac:dyDescent="0.45">
      <c r="A153" t="s">
        <v>1593</v>
      </c>
      <c r="B153" s="1" t="b">
        <v>0</v>
      </c>
      <c r="C153" s="111" t="s">
        <v>3178</v>
      </c>
      <c r="D153" s="23" t="s">
        <v>3180</v>
      </c>
    </row>
    <row r="154" spans="1:4" x14ac:dyDescent="0.45">
      <c r="A154" t="s">
        <v>1594</v>
      </c>
      <c r="B154" s="1">
        <v>0</v>
      </c>
      <c r="C154" s="111" t="s">
        <v>3179</v>
      </c>
      <c r="D154" s="23" t="s">
        <v>3180</v>
      </c>
    </row>
    <row r="155" spans="1:4" x14ac:dyDescent="0.45">
      <c r="A155" t="s">
        <v>1595</v>
      </c>
      <c r="B155" s="1">
        <v>0</v>
      </c>
      <c r="C155" s="111" t="s">
        <v>3179</v>
      </c>
      <c r="D155" s="23" t="s">
        <v>3180</v>
      </c>
    </row>
    <row r="156" spans="1:4" x14ac:dyDescent="0.45">
      <c r="A156" t="s">
        <v>1596</v>
      </c>
      <c r="B156" s="1">
        <v>0</v>
      </c>
      <c r="C156" s="111" t="s">
        <v>3179</v>
      </c>
      <c r="D156" s="23" t="s">
        <v>3180</v>
      </c>
    </row>
    <row r="157" spans="1:4" x14ac:dyDescent="0.45">
      <c r="A157" t="s">
        <v>1597</v>
      </c>
      <c r="B157" s="1">
        <v>0</v>
      </c>
      <c r="C157" s="111" t="s">
        <v>3179</v>
      </c>
      <c r="D157" s="23" t="s">
        <v>3180</v>
      </c>
    </row>
    <row r="158" spans="1:4" x14ac:dyDescent="0.45">
      <c r="A158" t="s">
        <v>3229</v>
      </c>
      <c r="B158" s="1" t="b">
        <v>0</v>
      </c>
      <c r="C158" s="111" t="s">
        <v>3230</v>
      </c>
      <c r="D158" s="23" t="s">
        <v>3180</v>
      </c>
    </row>
    <row r="159" spans="1:4" x14ac:dyDescent="0.45">
      <c r="A159" t="s">
        <v>3232</v>
      </c>
      <c r="B159" s="1">
        <v>0</v>
      </c>
      <c r="C159" s="111" t="s">
        <v>3231</v>
      </c>
      <c r="D159" s="23" t="s">
        <v>3180</v>
      </c>
    </row>
    <row r="160" spans="1:4" x14ac:dyDescent="0.45">
      <c r="A160" t="s">
        <v>3233</v>
      </c>
      <c r="B160" s="1">
        <v>0</v>
      </c>
      <c r="C160" s="111" t="s">
        <v>3234</v>
      </c>
      <c r="D160" s="23" t="s">
        <v>3180</v>
      </c>
    </row>
    <row r="161" spans="1:4" x14ac:dyDescent="0.45">
      <c r="A161" t="s">
        <v>3235</v>
      </c>
      <c r="B161" s="1">
        <v>0</v>
      </c>
      <c r="C161" s="111" t="s">
        <v>3236</v>
      </c>
      <c r="D161" s="23" t="s">
        <v>3180</v>
      </c>
    </row>
    <row r="162" spans="1:4" x14ac:dyDescent="0.45">
      <c r="A162" t="s">
        <v>3237</v>
      </c>
      <c r="B162" s="1">
        <v>0</v>
      </c>
      <c r="C162" s="111" t="s">
        <v>3238</v>
      </c>
      <c r="D162" s="23" t="s">
        <v>3180</v>
      </c>
    </row>
    <row r="163" spans="1:4" x14ac:dyDescent="0.45">
      <c r="A163" t="s">
        <v>3239</v>
      </c>
      <c r="B163" s="1">
        <v>0</v>
      </c>
      <c r="C163" s="111" t="s">
        <v>3240</v>
      </c>
      <c r="D163" s="23" t="s">
        <v>3180</v>
      </c>
    </row>
    <row r="164" spans="1:4" x14ac:dyDescent="0.45">
      <c r="A164" t="s">
        <v>3241</v>
      </c>
      <c r="B164" s="1">
        <v>0</v>
      </c>
      <c r="C164" s="111" t="s">
        <v>3242</v>
      </c>
      <c r="D164" s="23" t="s">
        <v>3180</v>
      </c>
    </row>
    <row r="165" spans="1:4" x14ac:dyDescent="0.45">
      <c r="D165" s="23"/>
    </row>
    <row r="166" spans="1:4" x14ac:dyDescent="0.45">
      <c r="A166" s="50" t="s">
        <v>4387</v>
      </c>
      <c r="B166" s="1">
        <v>0</v>
      </c>
      <c r="C166" s="111" t="s">
        <v>4388</v>
      </c>
      <c r="D166" s="23" t="s">
        <v>3180</v>
      </c>
    </row>
    <row r="167" spans="1:4" x14ac:dyDescent="0.45">
      <c r="A167" t="s">
        <v>1599</v>
      </c>
      <c r="B167" s="1">
        <v>0</v>
      </c>
      <c r="C167" s="111" t="s">
        <v>4389</v>
      </c>
      <c r="D167" s="23" t="s">
        <v>3180</v>
      </c>
    </row>
    <row r="168" spans="1:4" x14ac:dyDescent="0.45">
      <c r="A168" t="s">
        <v>1600</v>
      </c>
      <c r="B168" s="1">
        <v>0</v>
      </c>
      <c r="C168" s="111" t="s">
        <v>3181</v>
      </c>
      <c r="D168" s="23" t="s">
        <v>3180</v>
      </c>
    </row>
    <row r="169" spans="1:4" x14ac:dyDescent="0.45">
      <c r="A169" t="s">
        <v>1601</v>
      </c>
      <c r="B169" s="1">
        <v>0</v>
      </c>
      <c r="C169" s="111" t="s">
        <v>3182</v>
      </c>
      <c r="D169" s="23" t="s">
        <v>3180</v>
      </c>
    </row>
    <row r="170" spans="1:4" x14ac:dyDescent="0.45">
      <c r="A170" t="s">
        <v>1602</v>
      </c>
      <c r="B170" s="1">
        <v>0</v>
      </c>
      <c r="C170" s="111" t="s">
        <v>3183</v>
      </c>
      <c r="D170" s="23" t="s">
        <v>3180</v>
      </c>
    </row>
    <row r="171" spans="1:4" x14ac:dyDescent="0.45">
      <c r="A171" t="s">
        <v>1603</v>
      </c>
      <c r="B171" s="1">
        <v>0</v>
      </c>
      <c r="C171" s="111" t="s">
        <v>3184</v>
      </c>
      <c r="D171" s="23" t="s">
        <v>3180</v>
      </c>
    </row>
    <row r="172" spans="1:4" x14ac:dyDescent="0.45">
      <c r="A172" t="s">
        <v>1604</v>
      </c>
      <c r="B172" s="1">
        <v>0</v>
      </c>
      <c r="C172" s="111" t="s">
        <v>3185</v>
      </c>
      <c r="D172" s="23" t="s">
        <v>3180</v>
      </c>
    </row>
    <row r="173" spans="1:4" x14ac:dyDescent="0.45">
      <c r="A173" t="s">
        <v>1605</v>
      </c>
      <c r="B173" s="1">
        <v>0</v>
      </c>
      <c r="C173" s="111" t="s">
        <v>3186</v>
      </c>
      <c r="D173" s="23" t="s">
        <v>3180</v>
      </c>
    </row>
    <row r="174" spans="1:4" x14ac:dyDescent="0.45">
      <c r="A174" t="s">
        <v>1606</v>
      </c>
      <c r="B174" s="1">
        <v>0</v>
      </c>
      <c r="C174" s="111" t="s">
        <v>3187</v>
      </c>
      <c r="D174" s="23" t="s">
        <v>3180</v>
      </c>
    </row>
    <row r="175" spans="1:4" x14ac:dyDescent="0.45">
      <c r="A175" t="s">
        <v>1607</v>
      </c>
      <c r="B175" s="1">
        <v>0</v>
      </c>
      <c r="C175" s="111" t="s">
        <v>3188</v>
      </c>
      <c r="D175" s="23" t="s">
        <v>3180</v>
      </c>
    </row>
    <row r="176" spans="1:4" x14ac:dyDescent="0.45">
      <c r="A176" t="s">
        <v>1608</v>
      </c>
      <c r="B176" s="1">
        <v>0</v>
      </c>
      <c r="C176" s="111" t="s">
        <v>3189</v>
      </c>
      <c r="D176" s="23" t="s">
        <v>3180</v>
      </c>
    </row>
    <row r="177" spans="1:5" x14ac:dyDescent="0.45">
      <c r="A177" t="s">
        <v>1609</v>
      </c>
      <c r="B177" s="1">
        <v>0</v>
      </c>
      <c r="C177" s="111" t="s">
        <v>3190</v>
      </c>
      <c r="D177" s="23" t="s">
        <v>3180</v>
      </c>
    </row>
    <row r="178" spans="1:5" x14ac:dyDescent="0.45">
      <c r="A178" t="s">
        <v>1610</v>
      </c>
      <c r="B178" s="1" t="b">
        <v>0</v>
      </c>
      <c r="C178" s="111" t="s">
        <v>3191</v>
      </c>
      <c r="D178" s="23" t="s">
        <v>3180</v>
      </c>
    </row>
    <row r="180" spans="1:5" x14ac:dyDescent="0.45">
      <c r="A180" t="s">
        <v>1611</v>
      </c>
      <c r="B180" s="1" t="b">
        <v>0</v>
      </c>
      <c r="C180" s="111" t="s">
        <v>3192</v>
      </c>
    </row>
    <row r="181" spans="1:5" x14ac:dyDescent="0.45">
      <c r="A181" t="s">
        <v>1612</v>
      </c>
      <c r="B181" s="1" t="s">
        <v>1711</v>
      </c>
      <c r="C181" s="111" t="s">
        <v>3193</v>
      </c>
    </row>
    <row r="182" spans="1:5" x14ac:dyDescent="0.45">
      <c r="A182" t="s">
        <v>1613</v>
      </c>
      <c r="B182" s="1">
        <v>0</v>
      </c>
      <c r="C182" s="111" t="s">
        <v>3194</v>
      </c>
    </row>
    <row r="184" spans="1:5" x14ac:dyDescent="0.45">
      <c r="A184" t="s">
        <v>1614</v>
      </c>
      <c r="B184" s="1" t="b">
        <v>0</v>
      </c>
      <c r="C184" s="111" t="s">
        <v>3195</v>
      </c>
    </row>
    <row r="185" spans="1:5" x14ac:dyDescent="0.45">
      <c r="A185" t="s">
        <v>1615</v>
      </c>
      <c r="B185" s="1" t="b">
        <v>0</v>
      </c>
      <c r="C185" s="111" t="s">
        <v>3196</v>
      </c>
    </row>
    <row r="186" spans="1:5" x14ac:dyDescent="0.45">
      <c r="A186" t="s">
        <v>1616</v>
      </c>
      <c r="B186" s="1" t="s">
        <v>1711</v>
      </c>
      <c r="C186" s="111" t="s">
        <v>3197</v>
      </c>
    </row>
    <row r="188" spans="1:5" x14ac:dyDescent="0.45">
      <c r="A188" t="s">
        <v>1617</v>
      </c>
      <c r="B188" s="1" t="b">
        <v>0</v>
      </c>
      <c r="C188" s="111" t="s">
        <v>3198</v>
      </c>
    </row>
    <row r="189" spans="1:5" x14ac:dyDescent="0.45">
      <c r="A189" t="s">
        <v>1618</v>
      </c>
      <c r="B189" s="1" t="b">
        <v>0</v>
      </c>
      <c r="C189" s="111" t="s">
        <v>3199</v>
      </c>
    </row>
    <row r="190" spans="1:5" x14ac:dyDescent="0.45">
      <c r="A190" t="s">
        <v>1619</v>
      </c>
      <c r="B190" s="1" t="s">
        <v>1711</v>
      </c>
      <c r="C190" s="111" t="s">
        <v>3200</v>
      </c>
    </row>
    <row r="191" spans="1:5" ht="57" x14ac:dyDescent="0.45">
      <c r="A191" t="s">
        <v>4419</v>
      </c>
      <c r="B191" s="1" t="s">
        <v>4420</v>
      </c>
      <c r="C191" s="111" t="s">
        <v>4421</v>
      </c>
    </row>
    <row r="192" spans="1:5" x14ac:dyDescent="0.45">
      <c r="E192" s="24" t="s">
        <v>3207</v>
      </c>
    </row>
    <row r="193" spans="1:5" x14ac:dyDescent="0.45">
      <c r="A193" t="s">
        <v>1620</v>
      </c>
      <c r="B193" s="1">
        <v>0</v>
      </c>
      <c r="C193" s="111" t="s">
        <v>3201</v>
      </c>
    </row>
    <row r="194" spans="1:5" x14ac:dyDescent="0.45">
      <c r="A194" t="s">
        <v>1621</v>
      </c>
      <c r="B194" s="1" t="s">
        <v>1711</v>
      </c>
      <c r="C194" s="111" t="s">
        <v>3202</v>
      </c>
      <c r="D194" s="23" t="s">
        <v>2989</v>
      </c>
      <c r="E194" t="s">
        <v>3208</v>
      </c>
    </row>
    <row r="195" spans="1:5" x14ac:dyDescent="0.45">
      <c r="A195" t="s">
        <v>1622</v>
      </c>
      <c r="B195" s="1" t="b">
        <v>0</v>
      </c>
      <c r="C195" s="111" t="s">
        <v>3203</v>
      </c>
    </row>
    <row r="196" spans="1:5" x14ac:dyDescent="0.45">
      <c r="A196" t="s">
        <v>1623</v>
      </c>
      <c r="B196" s="1" t="b">
        <v>0</v>
      </c>
      <c r="C196" s="111" t="s">
        <v>3204</v>
      </c>
    </row>
    <row r="197" spans="1:5" x14ac:dyDescent="0.45">
      <c r="A197" t="s">
        <v>1624</v>
      </c>
      <c r="B197" s="1" t="b">
        <v>0</v>
      </c>
      <c r="C197" s="111" t="s">
        <v>3205</v>
      </c>
    </row>
    <row r="199" spans="1:5" x14ac:dyDescent="0.45">
      <c r="A199" t="s">
        <v>1625</v>
      </c>
      <c r="B199" s="1">
        <v>0</v>
      </c>
      <c r="C199" s="111" t="s">
        <v>3201</v>
      </c>
    </row>
    <row r="200" spans="1:5" x14ac:dyDescent="0.45">
      <c r="A200" t="s">
        <v>1626</v>
      </c>
      <c r="B200" s="1" t="s">
        <v>1711</v>
      </c>
      <c r="C200" s="111" t="s">
        <v>3202</v>
      </c>
      <c r="D200" s="22" t="s">
        <v>2979</v>
      </c>
      <c r="E200" t="s">
        <v>3208</v>
      </c>
    </row>
    <row r="201" spans="1:5" x14ac:dyDescent="0.45">
      <c r="A201" t="s">
        <v>1627</v>
      </c>
      <c r="B201" s="1" t="b">
        <v>0</v>
      </c>
      <c r="C201" s="111" t="s">
        <v>3203</v>
      </c>
    </row>
    <row r="202" spans="1:5" x14ac:dyDescent="0.45">
      <c r="A202" t="s">
        <v>1628</v>
      </c>
      <c r="B202" s="1" t="b">
        <v>0</v>
      </c>
      <c r="C202" s="111" t="s">
        <v>3204</v>
      </c>
    </row>
    <row r="203" spans="1:5" x14ac:dyDescent="0.45">
      <c r="A203" t="s">
        <v>1629</v>
      </c>
      <c r="B203" s="1" t="b">
        <v>0</v>
      </c>
      <c r="C203" s="111" t="s">
        <v>3205</v>
      </c>
    </row>
    <row r="205" spans="1:5" x14ac:dyDescent="0.45">
      <c r="A205" t="s">
        <v>1630</v>
      </c>
      <c r="B205" s="1" t="s">
        <v>1711</v>
      </c>
      <c r="C205" s="111" t="s">
        <v>3202</v>
      </c>
      <c r="D205" s="23" t="s">
        <v>2977</v>
      </c>
      <c r="E205" t="s">
        <v>3208</v>
      </c>
    </row>
    <row r="206" spans="1:5" x14ac:dyDescent="0.45">
      <c r="A206" t="s">
        <v>1631</v>
      </c>
      <c r="B206" s="1" t="b">
        <v>0</v>
      </c>
      <c r="C206" s="111" t="s">
        <v>3203</v>
      </c>
    </row>
    <row r="207" spans="1:5" x14ac:dyDescent="0.45">
      <c r="A207" t="s">
        <v>1632</v>
      </c>
      <c r="B207" s="1" t="b">
        <v>0</v>
      </c>
      <c r="C207" s="111" t="s">
        <v>3204</v>
      </c>
    </row>
    <row r="208" spans="1:5" x14ac:dyDescent="0.45">
      <c r="A208" t="s">
        <v>1633</v>
      </c>
      <c r="B208" s="1" t="b">
        <v>0</v>
      </c>
      <c r="C208" s="111" t="s">
        <v>3205</v>
      </c>
    </row>
    <row r="210" spans="1:5" x14ac:dyDescent="0.45">
      <c r="A210" t="s">
        <v>1634</v>
      </c>
      <c r="B210" s="1" t="s">
        <v>1711</v>
      </c>
      <c r="C210" s="111" t="s">
        <v>3202</v>
      </c>
      <c r="D210" s="23" t="s">
        <v>2982</v>
      </c>
      <c r="E210" t="s">
        <v>3208</v>
      </c>
    </row>
    <row r="211" spans="1:5" x14ac:dyDescent="0.45">
      <c r="A211" t="s">
        <v>1635</v>
      </c>
      <c r="B211" s="1" t="b">
        <v>0</v>
      </c>
      <c r="C211" s="111" t="s">
        <v>3203</v>
      </c>
    </row>
    <row r="212" spans="1:5" x14ac:dyDescent="0.45">
      <c r="A212" t="s">
        <v>1636</v>
      </c>
      <c r="B212" s="1" t="b">
        <v>0</v>
      </c>
      <c r="C212" s="111" t="s">
        <v>3204</v>
      </c>
    </row>
    <row r="213" spans="1:5" x14ac:dyDescent="0.45">
      <c r="A213" t="s">
        <v>1637</v>
      </c>
      <c r="B213" s="1" t="b">
        <v>0</v>
      </c>
      <c r="C213" s="111" t="s">
        <v>3205</v>
      </c>
    </row>
    <row r="215" spans="1:5" x14ac:dyDescent="0.45">
      <c r="A215" t="s">
        <v>1638</v>
      </c>
      <c r="B215" s="1" t="s">
        <v>1711</v>
      </c>
      <c r="C215" s="111" t="s">
        <v>3202</v>
      </c>
      <c r="D215" s="23" t="s">
        <v>2968</v>
      </c>
      <c r="E215" t="s">
        <v>3209</v>
      </c>
    </row>
    <row r="216" spans="1:5" x14ac:dyDescent="0.45">
      <c r="A216" t="s">
        <v>1639</v>
      </c>
      <c r="B216" s="1" t="b">
        <v>0</v>
      </c>
      <c r="C216" s="111" t="s">
        <v>3203</v>
      </c>
    </row>
    <row r="217" spans="1:5" x14ac:dyDescent="0.45">
      <c r="A217" t="s">
        <v>1640</v>
      </c>
      <c r="B217" s="1" t="b">
        <v>0</v>
      </c>
      <c r="C217" s="111" t="s">
        <v>3204</v>
      </c>
    </row>
    <row r="219" spans="1:5" x14ac:dyDescent="0.45">
      <c r="A219" s="50" t="s">
        <v>4414</v>
      </c>
      <c r="B219" s="1" t="s">
        <v>1711</v>
      </c>
      <c r="C219" s="111" t="s">
        <v>3202</v>
      </c>
      <c r="D219" s="23"/>
      <c r="E219" t="s">
        <v>4416</v>
      </c>
    </row>
    <row r="220" spans="1:5" x14ac:dyDescent="0.45">
      <c r="A220" s="50" t="s">
        <v>4415</v>
      </c>
      <c r="B220" s="1" t="b">
        <v>0</v>
      </c>
      <c r="C220" s="111" t="s">
        <v>3203</v>
      </c>
    </row>
    <row r="222" spans="1:5" x14ac:dyDescent="0.45">
      <c r="A222" s="50" t="s">
        <v>4413</v>
      </c>
      <c r="B222" s="1" t="s">
        <v>1711</v>
      </c>
      <c r="C222" s="111" t="s">
        <v>3202</v>
      </c>
      <c r="D222" s="23"/>
      <c r="E222" t="s">
        <v>4416</v>
      </c>
    </row>
    <row r="223" spans="1:5" x14ac:dyDescent="0.45">
      <c r="A223" s="50" t="s">
        <v>4412</v>
      </c>
      <c r="B223" s="1" t="b">
        <v>0</v>
      </c>
      <c r="C223" s="111" t="s">
        <v>3203</v>
      </c>
    </row>
    <row r="225" spans="1:5" x14ac:dyDescent="0.45">
      <c r="A225" t="s">
        <v>1641</v>
      </c>
      <c r="B225" s="1" t="s">
        <v>1711</v>
      </c>
      <c r="C225" s="111" t="s">
        <v>3202</v>
      </c>
      <c r="D225" s="23" t="s">
        <v>2971</v>
      </c>
      <c r="E225" t="s">
        <v>3212</v>
      </c>
    </row>
    <row r="226" spans="1:5" x14ac:dyDescent="0.45">
      <c r="A226" t="s">
        <v>1642</v>
      </c>
      <c r="B226" s="1" t="b">
        <v>0</v>
      </c>
      <c r="C226" s="111" t="s">
        <v>3203</v>
      </c>
    </row>
    <row r="227" spans="1:5" x14ac:dyDescent="0.45">
      <c r="A227" t="s">
        <v>1643</v>
      </c>
      <c r="B227" s="1" t="b">
        <v>0</v>
      </c>
      <c r="C227" s="111" t="s">
        <v>3204</v>
      </c>
    </row>
    <row r="229" spans="1:5" x14ac:dyDescent="0.45">
      <c r="A229" t="s">
        <v>1644</v>
      </c>
      <c r="B229" s="1" t="s">
        <v>1711</v>
      </c>
      <c r="C229" s="111" t="s">
        <v>3202</v>
      </c>
      <c r="D229" s="23" t="s">
        <v>2978</v>
      </c>
      <c r="E229" t="s">
        <v>3212</v>
      </c>
    </row>
    <row r="230" spans="1:5" x14ac:dyDescent="0.45">
      <c r="A230" t="s">
        <v>1645</v>
      </c>
      <c r="B230" s="1" t="b">
        <v>0</v>
      </c>
      <c r="C230" s="111" t="s">
        <v>3203</v>
      </c>
    </row>
    <row r="231" spans="1:5" x14ac:dyDescent="0.45">
      <c r="A231" t="s">
        <v>1646</v>
      </c>
      <c r="B231" s="1" t="b">
        <v>0</v>
      </c>
      <c r="C231" s="111" t="s">
        <v>3204</v>
      </c>
    </row>
    <row r="233" spans="1:5" x14ac:dyDescent="0.45">
      <c r="A233" t="s">
        <v>1647</v>
      </c>
      <c r="B233" s="1">
        <v>0</v>
      </c>
      <c r="C233" s="111" t="s">
        <v>3201</v>
      </c>
    </row>
    <row r="234" spans="1:5" x14ac:dyDescent="0.45">
      <c r="A234" t="s">
        <v>1648</v>
      </c>
      <c r="B234" s="1" t="s">
        <v>1711</v>
      </c>
      <c r="C234" s="111" t="s">
        <v>3202</v>
      </c>
      <c r="D234" s="23" t="s">
        <v>2988</v>
      </c>
      <c r="E234" t="s">
        <v>779</v>
      </c>
    </row>
    <row r="235" spans="1:5" x14ac:dyDescent="0.45">
      <c r="A235" t="s">
        <v>1649</v>
      </c>
      <c r="B235" s="1" t="b">
        <v>0</v>
      </c>
      <c r="C235" s="111" t="s">
        <v>3203</v>
      </c>
    </row>
    <row r="236" spans="1:5" x14ac:dyDescent="0.45">
      <c r="A236" t="s">
        <v>1650</v>
      </c>
      <c r="B236" s="1" t="b">
        <v>0</v>
      </c>
      <c r="C236" s="111" t="s">
        <v>3204</v>
      </c>
    </row>
    <row r="238" spans="1:5" x14ac:dyDescent="0.45">
      <c r="A238" t="s">
        <v>1651</v>
      </c>
      <c r="B238" s="1">
        <v>0</v>
      </c>
      <c r="C238" s="111" t="s">
        <v>3201</v>
      </c>
    </row>
    <row r="239" spans="1:5" x14ac:dyDescent="0.45">
      <c r="A239" t="s">
        <v>1652</v>
      </c>
      <c r="B239" s="1" t="s">
        <v>1711</v>
      </c>
      <c r="C239" s="111" t="s">
        <v>3202</v>
      </c>
      <c r="D239" s="23" t="s">
        <v>2976</v>
      </c>
      <c r="E239" t="s">
        <v>779</v>
      </c>
    </row>
    <row r="240" spans="1:5" x14ac:dyDescent="0.45">
      <c r="A240" t="s">
        <v>1653</v>
      </c>
      <c r="B240" s="1" t="b">
        <v>0</v>
      </c>
      <c r="C240" s="111" t="s">
        <v>3203</v>
      </c>
    </row>
    <row r="241" spans="1:5" x14ac:dyDescent="0.45">
      <c r="A241" t="s">
        <v>1654</v>
      </c>
      <c r="B241" s="1" t="b">
        <v>0</v>
      </c>
      <c r="C241" s="111" t="s">
        <v>3204</v>
      </c>
    </row>
    <row r="243" spans="1:5" x14ac:dyDescent="0.45">
      <c r="A243" t="s">
        <v>1655</v>
      </c>
      <c r="B243" s="1" t="s">
        <v>1711</v>
      </c>
      <c r="C243" s="111" t="s">
        <v>3202</v>
      </c>
      <c r="D243" s="23" t="s">
        <v>2985</v>
      </c>
      <c r="E243" t="s">
        <v>779</v>
      </c>
    </row>
    <row r="244" spans="1:5" x14ac:dyDescent="0.45">
      <c r="A244" t="s">
        <v>1656</v>
      </c>
      <c r="B244" s="1" t="b">
        <v>0</v>
      </c>
      <c r="C244" s="111" t="s">
        <v>3203</v>
      </c>
    </row>
    <row r="245" spans="1:5" x14ac:dyDescent="0.45">
      <c r="A245" t="s">
        <v>1657</v>
      </c>
      <c r="B245" s="1" t="b">
        <v>0</v>
      </c>
      <c r="C245" s="111" t="s">
        <v>3204</v>
      </c>
    </row>
    <row r="247" spans="1:5" x14ac:dyDescent="0.45">
      <c r="A247" t="s">
        <v>1658</v>
      </c>
      <c r="B247" s="1" t="s">
        <v>1711</v>
      </c>
      <c r="C247" s="111" t="s">
        <v>3202</v>
      </c>
      <c r="D247" s="23" t="s">
        <v>2990</v>
      </c>
      <c r="E247" t="s">
        <v>3210</v>
      </c>
    </row>
    <row r="248" spans="1:5" x14ac:dyDescent="0.45">
      <c r="A248" t="s">
        <v>1659</v>
      </c>
      <c r="B248" s="1" t="b">
        <v>0</v>
      </c>
      <c r="C248" s="111" t="s">
        <v>3203</v>
      </c>
    </row>
    <row r="249" spans="1:5" x14ac:dyDescent="0.45">
      <c r="A249" t="s">
        <v>1660</v>
      </c>
      <c r="B249" s="1" t="b">
        <v>0</v>
      </c>
      <c r="C249" s="111" t="s">
        <v>3204</v>
      </c>
    </row>
    <row r="251" spans="1:5" x14ac:dyDescent="0.45">
      <c r="A251" t="s">
        <v>1661</v>
      </c>
      <c r="B251" s="1" t="s">
        <v>1711</v>
      </c>
      <c r="C251" s="111" t="s">
        <v>3202</v>
      </c>
      <c r="D251" s="23" t="s">
        <v>2980</v>
      </c>
      <c r="E251" t="s">
        <v>3210</v>
      </c>
    </row>
    <row r="252" spans="1:5" x14ac:dyDescent="0.45">
      <c r="A252" t="s">
        <v>1662</v>
      </c>
      <c r="B252" s="1" t="b">
        <v>0</v>
      </c>
      <c r="C252" s="111" t="s">
        <v>3203</v>
      </c>
    </row>
    <row r="253" spans="1:5" x14ac:dyDescent="0.45">
      <c r="A253" t="s">
        <v>1663</v>
      </c>
      <c r="B253" s="1" t="b">
        <v>0</v>
      </c>
      <c r="C253" s="111" t="s">
        <v>3204</v>
      </c>
    </row>
    <row r="255" spans="1:5" x14ac:dyDescent="0.45">
      <c r="A255" t="s">
        <v>1664</v>
      </c>
      <c r="B255" s="1" t="s">
        <v>1711</v>
      </c>
      <c r="C255" s="111" t="s">
        <v>3202</v>
      </c>
      <c r="D255" s="23" t="s">
        <v>2986</v>
      </c>
      <c r="E255" t="s">
        <v>3211</v>
      </c>
    </row>
    <row r="256" spans="1:5" x14ac:dyDescent="0.45">
      <c r="A256" t="s">
        <v>1665</v>
      </c>
      <c r="B256" s="1" t="b">
        <v>0</v>
      </c>
      <c r="C256" s="111" t="s">
        <v>3203</v>
      </c>
    </row>
    <row r="257" spans="1:5" x14ac:dyDescent="0.45">
      <c r="A257" t="s">
        <v>1666</v>
      </c>
      <c r="B257" s="1" t="b">
        <v>0</v>
      </c>
      <c r="C257" s="111" t="s">
        <v>3204</v>
      </c>
    </row>
    <row r="259" spans="1:5" x14ac:dyDescent="0.45">
      <c r="A259" t="s">
        <v>1667</v>
      </c>
      <c r="B259" s="1" t="s">
        <v>1711</v>
      </c>
      <c r="C259" s="111" t="s">
        <v>3202</v>
      </c>
      <c r="D259" s="23" t="s">
        <v>2970</v>
      </c>
      <c r="E259" t="s">
        <v>3210</v>
      </c>
    </row>
    <row r="260" spans="1:5" x14ac:dyDescent="0.45">
      <c r="A260" t="s">
        <v>1668</v>
      </c>
      <c r="B260" s="1" t="b">
        <v>0</v>
      </c>
      <c r="C260" s="111" t="s">
        <v>3203</v>
      </c>
    </row>
    <row r="261" spans="1:5" x14ac:dyDescent="0.45">
      <c r="A261" t="s">
        <v>1669</v>
      </c>
      <c r="B261" s="1" t="b">
        <v>0</v>
      </c>
      <c r="C261" s="111" t="s">
        <v>3204</v>
      </c>
    </row>
    <row r="263" spans="1:5" x14ac:dyDescent="0.45">
      <c r="A263" t="s">
        <v>1670</v>
      </c>
      <c r="B263" s="1" t="s">
        <v>1711</v>
      </c>
      <c r="C263" s="111" t="s">
        <v>3202</v>
      </c>
      <c r="D263" s="23" t="s">
        <v>2974</v>
      </c>
      <c r="E263" t="s">
        <v>3210</v>
      </c>
    </row>
    <row r="264" spans="1:5" x14ac:dyDescent="0.45">
      <c r="A264" t="s">
        <v>1671</v>
      </c>
      <c r="B264" s="1" t="b">
        <v>0</v>
      </c>
      <c r="C264" s="111" t="s">
        <v>3203</v>
      </c>
    </row>
    <row r="265" spans="1:5" x14ac:dyDescent="0.45">
      <c r="A265" t="s">
        <v>1672</v>
      </c>
      <c r="B265" s="1" t="b">
        <v>0</v>
      </c>
      <c r="C265" s="111" t="s">
        <v>3204</v>
      </c>
    </row>
    <row r="267" spans="1:5" x14ac:dyDescent="0.45">
      <c r="A267" t="s">
        <v>1673</v>
      </c>
      <c r="B267" s="1" t="s">
        <v>1711</v>
      </c>
      <c r="C267" s="111" t="s">
        <v>3202</v>
      </c>
      <c r="D267" s="23" t="s">
        <v>2991</v>
      </c>
      <c r="E267" t="s">
        <v>779</v>
      </c>
    </row>
    <row r="268" spans="1:5" x14ac:dyDescent="0.45">
      <c r="A268" t="s">
        <v>1674</v>
      </c>
      <c r="B268" s="1" t="b">
        <v>0</v>
      </c>
      <c r="C268" s="111" t="s">
        <v>3203</v>
      </c>
    </row>
    <row r="269" spans="1:5" x14ac:dyDescent="0.45">
      <c r="A269" t="s">
        <v>1675</v>
      </c>
      <c r="B269" s="1" t="b">
        <v>0</v>
      </c>
      <c r="C269" s="111" t="s">
        <v>3204</v>
      </c>
    </row>
    <row r="271" spans="1:5" x14ac:dyDescent="0.45">
      <c r="A271" t="s">
        <v>1676</v>
      </c>
      <c r="B271" s="1" t="s">
        <v>1711</v>
      </c>
      <c r="C271" s="111" t="s">
        <v>3202</v>
      </c>
      <c r="D271" s="23" t="s">
        <v>2981</v>
      </c>
      <c r="E271" t="s">
        <v>779</v>
      </c>
    </row>
    <row r="272" spans="1:5" x14ac:dyDescent="0.45">
      <c r="A272" t="s">
        <v>1677</v>
      </c>
      <c r="B272" s="1" t="b">
        <v>0</v>
      </c>
      <c r="C272" s="111" t="s">
        <v>3203</v>
      </c>
    </row>
    <row r="273" spans="1:5" x14ac:dyDescent="0.45">
      <c r="A273" t="s">
        <v>1678</v>
      </c>
      <c r="B273" s="1" t="b">
        <v>0</v>
      </c>
      <c r="C273" s="111" t="s">
        <v>3204</v>
      </c>
    </row>
    <row r="275" spans="1:5" x14ac:dyDescent="0.45">
      <c r="A275" t="s">
        <v>1679</v>
      </c>
      <c r="B275" s="1" t="s">
        <v>1711</v>
      </c>
      <c r="C275" s="111" t="s">
        <v>3202</v>
      </c>
      <c r="D275" s="23" t="s">
        <v>2975</v>
      </c>
      <c r="E275" t="s">
        <v>779</v>
      </c>
    </row>
    <row r="276" spans="1:5" x14ac:dyDescent="0.45">
      <c r="A276" t="s">
        <v>1680</v>
      </c>
      <c r="B276" s="1" t="b">
        <v>0</v>
      </c>
      <c r="C276" s="111" t="s">
        <v>3203</v>
      </c>
    </row>
    <row r="277" spans="1:5" x14ac:dyDescent="0.45">
      <c r="A277" t="s">
        <v>1681</v>
      </c>
      <c r="B277" s="1" t="b">
        <v>0</v>
      </c>
      <c r="C277" s="111" t="s">
        <v>3204</v>
      </c>
    </row>
    <row r="279" spans="1:5" x14ac:dyDescent="0.45">
      <c r="A279" t="s">
        <v>1682</v>
      </c>
      <c r="B279" s="1" t="s">
        <v>1711</v>
      </c>
      <c r="C279" s="111" t="s">
        <v>3202</v>
      </c>
      <c r="D279" s="23" t="s">
        <v>2987</v>
      </c>
      <c r="E279" t="s">
        <v>3211</v>
      </c>
    </row>
    <row r="280" spans="1:5" x14ac:dyDescent="0.45">
      <c r="A280" t="s">
        <v>1683</v>
      </c>
      <c r="B280" s="1" t="b">
        <v>0</v>
      </c>
      <c r="C280" s="111" t="s">
        <v>3203</v>
      </c>
    </row>
    <row r="281" spans="1:5" x14ac:dyDescent="0.45">
      <c r="A281" t="s">
        <v>1684</v>
      </c>
      <c r="B281" s="1" t="b">
        <v>0</v>
      </c>
      <c r="C281" s="111" t="s">
        <v>3204</v>
      </c>
    </row>
    <row r="283" spans="1:5" x14ac:dyDescent="0.45">
      <c r="A283" t="s">
        <v>1685</v>
      </c>
      <c r="B283" s="1" t="s">
        <v>1711</v>
      </c>
      <c r="C283" s="111" t="s">
        <v>3202</v>
      </c>
      <c r="D283" s="23" t="s">
        <v>2972</v>
      </c>
      <c r="E283" t="s">
        <v>1255</v>
      </c>
    </row>
    <row r="284" spans="1:5" x14ac:dyDescent="0.45">
      <c r="A284" t="s">
        <v>1686</v>
      </c>
      <c r="B284" s="1" t="b">
        <v>0</v>
      </c>
      <c r="C284" s="111" t="s">
        <v>3203</v>
      </c>
    </row>
    <row r="285" spans="1:5" x14ac:dyDescent="0.45">
      <c r="A285" t="s">
        <v>1687</v>
      </c>
      <c r="B285" s="1" t="b">
        <v>0</v>
      </c>
      <c r="C285" s="111" t="s">
        <v>3204</v>
      </c>
    </row>
    <row r="287" spans="1:5" x14ac:dyDescent="0.45">
      <c r="A287" t="s">
        <v>1688</v>
      </c>
      <c r="B287" s="1">
        <v>0</v>
      </c>
      <c r="C287" s="111" t="s">
        <v>3201</v>
      </c>
    </row>
    <row r="288" spans="1:5" x14ac:dyDescent="0.45">
      <c r="A288" t="s">
        <v>1689</v>
      </c>
      <c r="B288" s="1" t="s">
        <v>1711</v>
      </c>
      <c r="C288" s="111" t="s">
        <v>3202</v>
      </c>
      <c r="D288" s="23" t="s">
        <v>2973</v>
      </c>
      <c r="E288" t="s">
        <v>1255</v>
      </c>
    </row>
    <row r="289" spans="1:5" x14ac:dyDescent="0.45">
      <c r="A289" t="s">
        <v>1690</v>
      </c>
      <c r="B289" s="1" t="b">
        <v>0</v>
      </c>
      <c r="C289" s="111" t="s">
        <v>3203</v>
      </c>
    </row>
    <row r="290" spans="1:5" x14ac:dyDescent="0.45">
      <c r="A290" t="s">
        <v>1691</v>
      </c>
      <c r="B290" s="1" t="b">
        <v>0</v>
      </c>
      <c r="C290" s="111" t="s">
        <v>3204</v>
      </c>
    </row>
    <row r="292" spans="1:5" x14ac:dyDescent="0.45">
      <c r="A292" t="s">
        <v>1692</v>
      </c>
      <c r="B292" s="1" t="s">
        <v>1711</v>
      </c>
      <c r="C292" s="111" t="s">
        <v>3202</v>
      </c>
      <c r="D292" s="23" t="s">
        <v>2983</v>
      </c>
      <c r="E292" t="s">
        <v>1255</v>
      </c>
    </row>
    <row r="293" spans="1:5" x14ac:dyDescent="0.45">
      <c r="A293" t="s">
        <v>1693</v>
      </c>
      <c r="B293" s="1" t="b">
        <v>0</v>
      </c>
      <c r="C293" s="111" t="s">
        <v>3203</v>
      </c>
    </row>
    <row r="294" spans="1:5" x14ac:dyDescent="0.45">
      <c r="A294" t="s">
        <v>1694</v>
      </c>
      <c r="B294" s="1" t="b">
        <v>0</v>
      </c>
      <c r="C294" s="111" t="s">
        <v>3204</v>
      </c>
    </row>
    <row r="296" spans="1:5" x14ac:dyDescent="0.45">
      <c r="A296" t="s">
        <v>1695</v>
      </c>
      <c r="B296" s="1" t="s">
        <v>1711</v>
      </c>
      <c r="C296" s="111" t="s">
        <v>3202</v>
      </c>
      <c r="D296" s="23" t="s">
        <v>2984</v>
      </c>
      <c r="E296" t="s">
        <v>1255</v>
      </c>
    </row>
    <row r="297" spans="1:5" x14ac:dyDescent="0.45">
      <c r="A297" t="s">
        <v>1696</v>
      </c>
      <c r="B297" s="1" t="b">
        <v>0</v>
      </c>
      <c r="C297" s="111" t="s">
        <v>3203</v>
      </c>
    </row>
    <row r="298" spans="1:5" x14ac:dyDescent="0.45">
      <c r="A298" t="s">
        <v>1697</v>
      </c>
      <c r="B298" s="1" t="b">
        <v>0</v>
      </c>
      <c r="C298" s="111" t="s">
        <v>3204</v>
      </c>
    </row>
    <row r="300" spans="1:5" x14ac:dyDescent="0.45">
      <c r="A300" t="s">
        <v>1699</v>
      </c>
      <c r="B300" s="1" t="b">
        <v>0</v>
      </c>
      <c r="C300" s="111" t="s">
        <v>3213</v>
      </c>
    </row>
    <row r="301" spans="1:5" x14ac:dyDescent="0.45">
      <c r="A301" t="s">
        <v>1700</v>
      </c>
      <c r="B301" s="1">
        <v>0</v>
      </c>
      <c r="C301" s="111" t="s">
        <v>3214</v>
      </c>
    </row>
    <row r="302" spans="1:5" x14ac:dyDescent="0.45">
      <c r="A302" t="s">
        <v>1701</v>
      </c>
      <c r="B302" s="1">
        <v>0</v>
      </c>
      <c r="C302" s="111" t="s">
        <v>3214</v>
      </c>
    </row>
    <row r="303" spans="1:5" x14ac:dyDescent="0.45">
      <c r="A303" t="s">
        <v>1702</v>
      </c>
      <c r="B303" s="1">
        <v>0</v>
      </c>
      <c r="C303" s="111" t="s">
        <v>3214</v>
      </c>
    </row>
    <row r="304" spans="1:5" x14ac:dyDescent="0.45">
      <c r="A304" t="s">
        <v>1703</v>
      </c>
      <c r="B304" s="1">
        <v>0</v>
      </c>
      <c r="C304" s="111" t="s">
        <v>3215</v>
      </c>
    </row>
    <row r="305" spans="1:3" x14ac:dyDescent="0.45">
      <c r="A305" t="s">
        <v>1704</v>
      </c>
      <c r="B305" s="1">
        <v>0</v>
      </c>
      <c r="C305" s="111" t="s">
        <v>3216</v>
      </c>
    </row>
    <row r="306" spans="1:3" x14ac:dyDescent="0.45">
      <c r="A306" t="s">
        <v>1705</v>
      </c>
      <c r="B306" s="1">
        <v>0</v>
      </c>
      <c r="C306" s="111" t="s">
        <v>3217</v>
      </c>
    </row>
    <row r="307" spans="1:3" x14ac:dyDescent="0.45">
      <c r="A307" t="s">
        <v>1706</v>
      </c>
      <c r="B307" s="1">
        <v>0</v>
      </c>
      <c r="C307" s="111" t="s">
        <v>3219</v>
      </c>
    </row>
    <row r="308" spans="1:3" x14ac:dyDescent="0.45">
      <c r="A308" t="s">
        <v>1707</v>
      </c>
      <c r="B308" s="1">
        <v>0</v>
      </c>
      <c r="C308" s="111" t="s">
        <v>3220</v>
      </c>
    </row>
    <row r="309" spans="1:3" x14ac:dyDescent="0.45">
      <c r="A309" t="s">
        <v>1708</v>
      </c>
      <c r="B309" s="1">
        <v>0</v>
      </c>
      <c r="C309" s="111" t="s">
        <v>3221</v>
      </c>
    </row>
    <row r="310" spans="1:3" x14ac:dyDescent="0.45">
      <c r="A310" t="s">
        <v>1709</v>
      </c>
      <c r="B310" s="1">
        <v>0</v>
      </c>
      <c r="C310" s="111" t="s">
        <v>3222</v>
      </c>
    </row>
    <row r="311" spans="1:3" x14ac:dyDescent="0.45">
      <c r="A311" t="s">
        <v>4390</v>
      </c>
      <c r="B311" s="1">
        <v>0</v>
      </c>
      <c r="C311" s="111" t="s">
        <v>3218</v>
      </c>
    </row>
    <row r="313" spans="1:3" x14ac:dyDescent="0.45">
      <c r="A313" t="s">
        <v>4392</v>
      </c>
      <c r="B313" s="1" t="s">
        <v>1711</v>
      </c>
      <c r="C313" s="111" t="s">
        <v>4396</v>
      </c>
    </row>
    <row r="315" spans="1:3" ht="28.5" x14ac:dyDescent="0.45">
      <c r="A315" t="s">
        <v>4393</v>
      </c>
      <c r="B315" s="1">
        <v>1</v>
      </c>
      <c r="C315" s="111" t="s">
        <v>4397</v>
      </c>
    </row>
    <row r="316" spans="1:3" ht="28.5" x14ac:dyDescent="0.45">
      <c r="A316" t="s">
        <v>4394</v>
      </c>
      <c r="B316" s="1">
        <v>1</v>
      </c>
      <c r="C316" s="111" t="s">
        <v>4398</v>
      </c>
    </row>
    <row r="317" spans="1:3" ht="28.5" x14ac:dyDescent="0.45">
      <c r="A317" t="s">
        <v>4395</v>
      </c>
      <c r="B317" s="1">
        <v>1</v>
      </c>
      <c r="C317" s="111" t="s">
        <v>4399</v>
      </c>
    </row>
    <row r="319" spans="1:3" x14ac:dyDescent="0.45">
      <c r="A319" t="s">
        <v>4422</v>
      </c>
      <c r="B319" s="1">
        <v>20</v>
      </c>
      <c r="C319" s="111" t="s">
        <v>4423</v>
      </c>
    </row>
    <row r="321" spans="1:1" x14ac:dyDescent="0.45">
      <c r="A321" t="s">
        <v>4391</v>
      </c>
    </row>
  </sheetData>
  <hyperlinks>
    <hyperlink ref="A1" location="'Main menu'!A1" display="'Main menu'!A1"/>
    <hyperlink ref="D24" location="'IXXI fractions file '!A1" display="'IXXI fractions file '!A1"/>
    <hyperlink ref="D29" location="'Park and ride node file'!A1" display="'Park and ride node file'!A1"/>
    <hyperlink ref="D36" location="'Parcel file '!A1" display="'Parcel file '!A1"/>
    <hyperlink ref="D42" location="'Zone indexes file'!A1" display="'Zone indexes file'!A1"/>
    <hyperlink ref="D48" location="'Household file '!A1" display="'Household file '!A1"/>
    <hyperlink ref="D56" location="'Person file'!A1" display="'Person file'!A1"/>
    <hyperlink ref="D68" location="'Houshold-day file '!A1" display="'Houshold-day file '!A1"/>
    <hyperlink ref="D76" location="'Person-day file '!A1" display="'Person-day file '!A1"/>
    <hyperlink ref="D84" location="'Tour file'!A1" display="'Tour file'!A1"/>
    <hyperlink ref="D64" location="'Person file'!A1" display="'Person file'!A1"/>
    <hyperlink ref="D72" location="'Person file'!A1" display="'Person file'!A1"/>
    <hyperlink ref="D80" location="'Person file'!A1" display="'Person file'!A1"/>
    <hyperlink ref="D92" location="'Trip file '!A1" display="'Trip file '!A1"/>
    <hyperlink ref="D88" location="'Person file'!A1" display="'Person file'!A1"/>
    <hyperlink ref="D127" location="PathTypeModel!A1" display="PathTypeModel!A1"/>
    <hyperlink ref="D129" location="PathTypeModel!A1" display="PathTypeModel!A1"/>
    <hyperlink ref="D131" location="PathTypeModel!A1" display="PathTypeModel!A1"/>
    <hyperlink ref="D133" location="PathTypeModel!A1" display="PathTypeModel!A1"/>
    <hyperlink ref="D135" location="PathTypeModel!A1" display="PathTypeModel!A1"/>
    <hyperlink ref="D137" location="PathTypeModel!A1" display="PathTypeModel!A1"/>
    <hyperlink ref="D139" location="PathTypeModel!A1" display="PathTypeModel!A1"/>
    <hyperlink ref="D141" location="PathTypeModel!A1" display="PathTypeModel!A1"/>
    <hyperlink ref="D143" location="PathTypeModel!A1" display="PathTypeModel!A1"/>
    <hyperlink ref="D145" location="PathTypeModel!A1" display="PathTypeModel!A1"/>
    <hyperlink ref="D147" location="PathTypeModel!A1" display="PathTypeModel!A1"/>
    <hyperlink ref="D149" location="PathTypeModel!A1" display="PathTypeModel!A1"/>
    <hyperlink ref="D151" location="PathTypeModel!A1" display="PathTypeModel!A1"/>
    <hyperlink ref="D153" location="PathTypeModel!A1" display="PathTypeModel!A1"/>
    <hyperlink ref="D155" location="PathTypeModel!A1" display="PathTypeModel!A1"/>
    <hyperlink ref="D157" location="PathTypeModel!A1" display="PathTypeModel!A1"/>
    <hyperlink ref="D166" location="PathTypeModel!A1" display="PathTypeModel!A1"/>
    <hyperlink ref="D168" location="PathTypeModel!A1" display="PathTypeModel!A1"/>
    <hyperlink ref="D170" location="PathTypeModel!A1" display="PathTypeModel!A1"/>
    <hyperlink ref="D172" location="PathTypeModel!A1" display="PathTypeModel!A1"/>
    <hyperlink ref="D174" location="PathTypeModel!A1" display="PathTypeModel!A1"/>
    <hyperlink ref="D176" location="PathTypeModel!A1" display="PathTypeModel!A1"/>
    <hyperlink ref="D178" location="PathTypeModel!A1" display="PathTypeModel!A1"/>
    <hyperlink ref="D215" location="AutoOwnership!A1" display="AutoOwnership!A1"/>
    <hyperlink ref="D259" location="EscortTourMode!A1" display="EscortTourMode!A1"/>
    <hyperlink ref="D225" location="IndividualPersonDayPattern!A1" display="IndividualPersonDayPattern!A1"/>
    <hyperlink ref="D283" location="IntermediateStopGeneration!A1" display="IntermediateStopGeneration!A1"/>
    <hyperlink ref="D288" location="IntermediateStopLocation!A1" display="IntermediateStopLocation!A1"/>
    <hyperlink ref="D263" location="OtherHomeBasedTourMode!A1" display="OtherHomeBasedTourMode!A1"/>
    <hyperlink ref="D275" location="OtherHomeBasedTourTime!A1" display="OtherHomeBasedTourTime!A1"/>
    <hyperlink ref="D239" location="OtherTourDestination!A1" display="OtherTourDestination!A1"/>
    <hyperlink ref="D205" location="PayToParkAtWorkplace!A1" display="PayToParkAtWorkplace!A1"/>
    <hyperlink ref="D229" location="PersonExactNumberOfTours!A1" display="PersonExactNumberOfTours!A1"/>
    <hyperlink ref="D200" location="'School Location'!A1" display="'School Location'!A1"/>
    <hyperlink ref="D251" location="SchoolTourMode!A1" display="SchoolTourMode!A1"/>
    <hyperlink ref="D271" location="SchoolTourTime!A1" display="SchoolTourTime!A1"/>
    <hyperlink ref="D210" location="TransitPassOwnership!A1" display="TransitPassOwnership!A1"/>
    <hyperlink ref="D292" location="TripMode!A1" display="TripMode!A1"/>
    <hyperlink ref="D296" location="TripTime!A1" display="TripTime!A1"/>
    <hyperlink ref="D243" location="WorkBasedSubtourGeneration!A1" display="WorkBasedSubtourGeneration!A1"/>
    <hyperlink ref="D255" location="WorkBasedSubtourMode!A1" display="WorkBasedSubtourMode!A1"/>
    <hyperlink ref="D279" location="WorkBasedSubtourTime!A1" display="WorkBasedSubtourTime!A1"/>
    <hyperlink ref="D234" location="WorkTourDestination!A1" display="WorkTourDestination!A1"/>
    <hyperlink ref="D194" location="WorkLocation!A1" display="WorkLocation!A1"/>
    <hyperlink ref="D247" location="WorkTourMode!A1" display="WorkTourMode!A1"/>
    <hyperlink ref="D267" location="WorkTourTime!A1" display="WorkTourTime!A1"/>
    <hyperlink ref="D159" location="PathTypeModel!A1" display="PathTypeModel!A1"/>
    <hyperlink ref="D161" location="PathTypeModel!A1" display="PathTypeModel!A1"/>
    <hyperlink ref="D163" location="PathTypeModel!A1" display="PathTypeModel!A1"/>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64"/>
  <sheetViews>
    <sheetView workbookViewId="0">
      <selection activeCell="B40" sqref="B40"/>
    </sheetView>
  </sheetViews>
  <sheetFormatPr defaultRowHeight="14.25" x14ac:dyDescent="0.45"/>
  <cols>
    <col min="1" max="1" width="31.86328125" customWidth="1"/>
    <col min="2" max="2" width="69.3984375" customWidth="1"/>
    <col min="3" max="6" width="15.73046875" customWidth="1"/>
  </cols>
  <sheetData>
    <row r="1" spans="1:6" x14ac:dyDescent="0.45">
      <c r="A1" t="s">
        <v>4332</v>
      </c>
      <c r="B1" t="s">
        <v>4424</v>
      </c>
      <c r="C1" t="s">
        <v>2004</v>
      </c>
      <c r="D1" t="s">
        <v>4425</v>
      </c>
      <c r="E1" t="s">
        <v>4426</v>
      </c>
      <c r="F1" t="s">
        <v>4427</v>
      </c>
    </row>
    <row r="2" spans="1:6" x14ac:dyDescent="0.45">
      <c r="A2" t="s">
        <v>4526</v>
      </c>
      <c r="B2" t="s">
        <v>4495</v>
      </c>
      <c r="C2">
        <v>4</v>
      </c>
      <c r="D2" s="106">
        <v>0.493732324</v>
      </c>
      <c r="E2" s="106">
        <v>0.170943498</v>
      </c>
      <c r="F2" s="106">
        <v>2.8882778799811386</v>
      </c>
    </row>
    <row r="3" spans="1:6" x14ac:dyDescent="0.45">
      <c r="A3" t="s">
        <v>4526</v>
      </c>
      <c r="B3" t="s">
        <v>4496</v>
      </c>
      <c r="C3">
        <v>5</v>
      </c>
      <c r="D3" s="106">
        <v>0</v>
      </c>
      <c r="E3" s="106">
        <v>0</v>
      </c>
      <c r="F3" s="106" t="e">
        <v>#DIV/0!</v>
      </c>
    </row>
    <row r="4" spans="1:6" x14ac:dyDescent="0.45">
      <c r="A4" t="s">
        <v>4526</v>
      </c>
      <c r="B4" t="s">
        <v>4497</v>
      </c>
      <c r="C4">
        <v>6</v>
      </c>
      <c r="D4" s="106">
        <v>-0.33511194500000002</v>
      </c>
      <c r="E4" s="106">
        <v>0.766274381</v>
      </c>
      <c r="F4" s="106">
        <v>-0.43732630675016659</v>
      </c>
    </row>
    <row r="5" spans="1:6" x14ac:dyDescent="0.45">
      <c r="A5" t="s">
        <v>4526</v>
      </c>
      <c r="B5" t="s">
        <v>4498</v>
      </c>
      <c r="C5">
        <v>7</v>
      </c>
      <c r="D5" s="106">
        <v>0.30198322</v>
      </c>
      <c r="E5" s="106">
        <v>0.12591118200000001</v>
      </c>
      <c r="F5" s="106">
        <v>2.3983828537166776</v>
      </c>
    </row>
    <row r="6" spans="1:6" x14ac:dyDescent="0.45">
      <c r="A6" t="s">
        <v>4526</v>
      </c>
      <c r="B6" t="s">
        <v>4499</v>
      </c>
      <c r="C6">
        <v>8</v>
      </c>
      <c r="D6" s="106">
        <v>0.151158292</v>
      </c>
      <c r="E6" s="106">
        <v>7.2099999999999997E-2</v>
      </c>
      <c r="F6" s="106">
        <v>2.0965089042995841</v>
      </c>
    </row>
    <row r="7" spans="1:6" x14ac:dyDescent="0.45">
      <c r="A7" t="s">
        <v>4526</v>
      </c>
      <c r="B7" t="s">
        <v>4500</v>
      </c>
      <c r="C7">
        <v>9</v>
      </c>
      <c r="D7" s="106">
        <v>0.11071168000000001</v>
      </c>
      <c r="E7" s="106">
        <v>4.1500000000000002E-2</v>
      </c>
      <c r="F7" s="106">
        <v>2.6677513253012046</v>
      </c>
    </row>
    <row r="8" spans="1:6" x14ac:dyDescent="0.45">
      <c r="A8" t="s">
        <v>4526</v>
      </c>
      <c r="B8" t="s">
        <v>4501</v>
      </c>
      <c r="C8">
        <v>10</v>
      </c>
      <c r="D8" s="106">
        <v>-0.31054129800000002</v>
      </c>
      <c r="E8" s="106">
        <v>0.14476839799999999</v>
      </c>
      <c r="F8" s="106">
        <v>-2.1450903808440294</v>
      </c>
    </row>
    <row r="9" spans="1:6" x14ac:dyDescent="0.45">
      <c r="A9" t="s">
        <v>4527</v>
      </c>
      <c r="B9" t="s">
        <v>4431</v>
      </c>
      <c r="C9">
        <v>11</v>
      </c>
      <c r="D9" s="106">
        <v>-3.2873433790000002</v>
      </c>
      <c r="E9" s="106">
        <v>0.21539809400000001</v>
      </c>
      <c r="F9" s="106">
        <v>-15.261710621264829</v>
      </c>
    </row>
    <row r="10" spans="1:6" x14ac:dyDescent="0.45">
      <c r="A10" t="s">
        <v>4527</v>
      </c>
      <c r="B10" t="s">
        <v>4502</v>
      </c>
      <c r="C10">
        <v>12</v>
      </c>
      <c r="D10" s="106">
        <v>1.1212365550000001</v>
      </c>
      <c r="E10" s="106">
        <v>0.16128625799999999</v>
      </c>
      <c r="F10" s="106">
        <v>6.9518418301948586</v>
      </c>
    </row>
    <row r="11" spans="1:6" x14ac:dyDescent="0.45">
      <c r="A11" t="s">
        <v>4527</v>
      </c>
      <c r="B11" t="s">
        <v>4503</v>
      </c>
      <c r="C11">
        <v>13</v>
      </c>
      <c r="D11" s="106">
        <v>-0.41419639800000002</v>
      </c>
      <c r="E11" s="106">
        <v>0.110152191</v>
      </c>
      <c r="F11" s="106">
        <v>-3.7602193314520638</v>
      </c>
    </row>
    <row r="12" spans="1:6" x14ac:dyDescent="0.45">
      <c r="A12" t="s">
        <v>4527</v>
      </c>
      <c r="B12" t="s">
        <v>4504</v>
      </c>
      <c r="C12">
        <v>14</v>
      </c>
      <c r="D12" s="106">
        <v>0.61318458499999995</v>
      </c>
      <c r="E12" s="106">
        <v>0.107510153</v>
      </c>
      <c r="F12" s="106">
        <v>5.7035039751082852</v>
      </c>
    </row>
    <row r="13" spans="1:6" x14ac:dyDescent="0.45">
      <c r="A13" t="s">
        <v>4527</v>
      </c>
      <c r="B13" t="s">
        <v>4505</v>
      </c>
      <c r="C13">
        <v>17</v>
      </c>
      <c r="D13" s="106">
        <v>0.433676438</v>
      </c>
      <c r="E13" s="106">
        <v>0.183515289</v>
      </c>
      <c r="F13" s="106">
        <v>2.3631624392886414</v>
      </c>
    </row>
    <row r="14" spans="1:6" x14ac:dyDescent="0.45">
      <c r="A14" t="s">
        <v>4527</v>
      </c>
      <c r="B14" t="s">
        <v>4601</v>
      </c>
      <c r="C14">
        <v>0</v>
      </c>
      <c r="D14" s="106">
        <v>0</v>
      </c>
      <c r="E14" s="106">
        <v>0</v>
      </c>
      <c r="F14" s="106" t="e">
        <v>#DIV/0!</v>
      </c>
    </row>
    <row r="15" spans="1:6" x14ac:dyDescent="0.45">
      <c r="A15" t="s">
        <v>4527</v>
      </c>
      <c r="B15">
        <v>17</v>
      </c>
      <c r="C15">
        <v>0</v>
      </c>
      <c r="D15" s="106">
        <v>0</v>
      </c>
      <c r="E15" s="106">
        <v>0</v>
      </c>
      <c r="F15" s="106" t="e">
        <v>#DIV/0!</v>
      </c>
    </row>
    <row r="16" spans="1:6" x14ac:dyDescent="0.45">
      <c r="A16" t="s">
        <v>4527</v>
      </c>
      <c r="B16" t="s">
        <v>4506</v>
      </c>
      <c r="C16">
        <v>20</v>
      </c>
      <c r="D16" s="106">
        <v>0.240108083</v>
      </c>
      <c r="E16" s="106">
        <v>0.33711969200000003</v>
      </c>
      <c r="F16" s="106">
        <v>0.71223392966317722</v>
      </c>
    </row>
    <row r="17" spans="1:6" x14ac:dyDescent="0.45">
      <c r="A17" t="s">
        <v>4527</v>
      </c>
      <c r="B17" t="s">
        <v>4507</v>
      </c>
      <c r="C17">
        <v>25</v>
      </c>
      <c r="D17" s="106">
        <v>0.37653215299999998</v>
      </c>
      <c r="E17" s="106">
        <v>0.137548478</v>
      </c>
      <c r="F17" s="106">
        <v>2.7374505227167978</v>
      </c>
    </row>
    <row r="18" spans="1:6" x14ac:dyDescent="0.45">
      <c r="A18" t="s">
        <v>4527</v>
      </c>
      <c r="B18" t="s">
        <v>4508</v>
      </c>
      <c r="C18">
        <v>28</v>
      </c>
      <c r="D18" s="106">
        <v>-1.1554438410000001</v>
      </c>
      <c r="E18" s="106">
        <v>0.242108674</v>
      </c>
      <c r="F18" s="106">
        <v>-4.7724181951448799</v>
      </c>
    </row>
    <row r="19" spans="1:6" x14ac:dyDescent="0.45">
      <c r="A19" t="s">
        <v>4527</v>
      </c>
      <c r="B19" t="s">
        <v>4509</v>
      </c>
      <c r="C19">
        <v>29</v>
      </c>
      <c r="D19" s="106">
        <v>-1.484319167</v>
      </c>
      <c r="E19" s="106">
        <v>0.32729280100000002</v>
      </c>
      <c r="F19" s="106">
        <v>-4.5351415077412591</v>
      </c>
    </row>
    <row r="20" spans="1:6" x14ac:dyDescent="0.45">
      <c r="A20" t="s">
        <v>4527</v>
      </c>
      <c r="B20" t="s">
        <v>4510</v>
      </c>
      <c r="C20">
        <v>31</v>
      </c>
      <c r="D20" s="106">
        <v>-0.91459180600000001</v>
      </c>
      <c r="E20" s="106">
        <v>0.44870353800000001</v>
      </c>
      <c r="F20" s="106">
        <v>-2.0382986282581976</v>
      </c>
    </row>
    <row r="21" spans="1:6" x14ac:dyDescent="0.45">
      <c r="A21" t="s">
        <v>4528</v>
      </c>
      <c r="B21" t="s">
        <v>4467</v>
      </c>
      <c r="C21">
        <v>32</v>
      </c>
      <c r="D21" s="106">
        <v>0.32489564799999998</v>
      </c>
      <c r="E21" s="106">
        <v>6.2700000000000006E-2</v>
      </c>
      <c r="F21" s="106">
        <v>5.1817487719298239</v>
      </c>
    </row>
    <row r="22" spans="1:6" x14ac:dyDescent="0.45">
      <c r="A22" t="s">
        <v>4528</v>
      </c>
      <c r="B22" t="s">
        <v>4470</v>
      </c>
      <c r="C22">
        <v>41</v>
      </c>
      <c r="D22" s="106">
        <v>-4.4431347089999997</v>
      </c>
      <c r="E22" s="106">
        <v>0.59323783100000005</v>
      </c>
      <c r="F22" s="106">
        <v>-7.4896348088765086</v>
      </c>
    </row>
    <row r="23" spans="1:6" x14ac:dyDescent="0.45">
      <c r="A23" t="s">
        <v>4528</v>
      </c>
      <c r="B23" t="s">
        <v>4511</v>
      </c>
      <c r="C23">
        <v>42</v>
      </c>
      <c r="D23" s="106">
        <v>1.2137099950000001</v>
      </c>
      <c r="E23" s="106">
        <v>0.21248351200000001</v>
      </c>
      <c r="F23" s="106">
        <v>5.7120196460231698</v>
      </c>
    </row>
    <row r="24" spans="1:6" x14ac:dyDescent="0.45">
      <c r="A24" t="s">
        <v>4528</v>
      </c>
      <c r="B24" t="s">
        <v>4512</v>
      </c>
      <c r="C24">
        <v>43</v>
      </c>
      <c r="D24" s="106">
        <v>0.67305819899999997</v>
      </c>
      <c r="E24" s="106">
        <v>0.12779221199999999</v>
      </c>
      <c r="F24" s="106">
        <v>5.2668170342023659</v>
      </c>
    </row>
    <row r="25" spans="1:6" x14ac:dyDescent="0.45">
      <c r="A25" t="s">
        <v>4528</v>
      </c>
      <c r="B25" t="s">
        <v>4513</v>
      </c>
      <c r="C25">
        <v>44</v>
      </c>
      <c r="D25" s="106">
        <v>9.0499999999999997E-2</v>
      </c>
      <c r="E25" s="106">
        <v>4.5199999999999997E-2</v>
      </c>
      <c r="F25" s="106">
        <v>2.002212389380531</v>
      </c>
    </row>
    <row r="26" spans="1:6" x14ac:dyDescent="0.45">
      <c r="A26" t="s">
        <v>4528</v>
      </c>
      <c r="B26" t="s">
        <v>4514</v>
      </c>
      <c r="C26">
        <v>45</v>
      </c>
      <c r="D26" s="106">
        <v>0.89640513700000002</v>
      </c>
      <c r="E26" s="106">
        <v>0.205558557</v>
      </c>
      <c r="F26" s="106">
        <v>4.3608261805418298</v>
      </c>
    </row>
    <row r="27" spans="1:6" x14ac:dyDescent="0.45">
      <c r="A27" t="s">
        <v>4528</v>
      </c>
      <c r="B27" t="s">
        <v>4515</v>
      </c>
      <c r="C27">
        <v>46</v>
      </c>
      <c r="D27" s="106">
        <v>0.16840973000000001</v>
      </c>
      <c r="E27" s="106">
        <v>0.21088959299999999</v>
      </c>
      <c r="F27" s="106">
        <v>0.79856823470658422</v>
      </c>
    </row>
    <row r="28" spans="1:6" x14ac:dyDescent="0.45">
      <c r="A28" t="s">
        <v>4529</v>
      </c>
      <c r="B28" t="s">
        <v>4471</v>
      </c>
      <c r="C28">
        <v>61</v>
      </c>
      <c r="D28" s="106">
        <v>-4.9878987840000004</v>
      </c>
      <c r="E28" s="106">
        <v>1.038976634</v>
      </c>
      <c r="F28" s="106">
        <v>-4.8007805188042374</v>
      </c>
    </row>
    <row r="29" spans="1:6" x14ac:dyDescent="0.45">
      <c r="A29" t="s">
        <v>4529</v>
      </c>
      <c r="B29" t="s">
        <v>4511</v>
      </c>
      <c r="C29">
        <v>52</v>
      </c>
      <c r="D29" s="106">
        <v>1.4196025649999999</v>
      </c>
      <c r="E29" s="106">
        <v>0.30628525499999998</v>
      </c>
      <c r="F29" s="106">
        <v>4.6349033844283491</v>
      </c>
    </row>
    <row r="30" spans="1:6" x14ac:dyDescent="0.45">
      <c r="A30" t="s">
        <v>4529</v>
      </c>
      <c r="B30" t="s">
        <v>4516</v>
      </c>
      <c r="C30">
        <v>54</v>
      </c>
      <c r="D30" s="106">
        <v>0.42397111100000001</v>
      </c>
      <c r="E30" s="106">
        <v>0.17351449199999999</v>
      </c>
      <c r="F30" s="106">
        <v>2.4434334337906485</v>
      </c>
    </row>
    <row r="31" spans="1:6" x14ac:dyDescent="0.45">
      <c r="A31" t="s">
        <v>4529</v>
      </c>
      <c r="B31" t="s">
        <v>4472</v>
      </c>
      <c r="C31">
        <v>56</v>
      </c>
      <c r="D31" s="106">
        <v>0.11778414099999999</v>
      </c>
      <c r="E31" s="106">
        <v>9.7799999999999998E-2</v>
      </c>
      <c r="F31" s="106">
        <v>1.2043368200408997</v>
      </c>
    </row>
    <row r="32" spans="1:6" x14ac:dyDescent="0.45">
      <c r="A32" t="s">
        <v>4529</v>
      </c>
      <c r="B32" t="s">
        <v>4517</v>
      </c>
      <c r="C32">
        <v>57</v>
      </c>
      <c r="D32" s="106">
        <v>-0.38043598099999998</v>
      </c>
      <c r="E32" s="106">
        <v>0.221932612</v>
      </c>
      <c r="F32" s="106">
        <v>-1.7141959334935417</v>
      </c>
    </row>
    <row r="33" spans="1:6" x14ac:dyDescent="0.45">
      <c r="A33" t="s">
        <v>4529</v>
      </c>
      <c r="B33" t="s">
        <v>4518</v>
      </c>
      <c r="C33">
        <v>58</v>
      </c>
      <c r="D33" s="106">
        <v>-0.43200100600000002</v>
      </c>
      <c r="E33" s="106">
        <v>0.26613534599999999</v>
      </c>
      <c r="F33" s="106">
        <v>-1.6232379971054278</v>
      </c>
    </row>
    <row r="34" spans="1:6" x14ac:dyDescent="0.45">
      <c r="A34" t="s">
        <v>4529</v>
      </c>
      <c r="B34" t="s">
        <v>4514</v>
      </c>
      <c r="C34">
        <v>60</v>
      </c>
      <c r="D34" s="106">
        <v>0.59447205999999997</v>
      </c>
      <c r="E34" s="106">
        <v>0.29155417900000002</v>
      </c>
      <c r="F34" s="106">
        <v>2.038976296066056</v>
      </c>
    </row>
    <row r="35" spans="1:6" x14ac:dyDescent="0.45">
      <c r="A35" t="s">
        <v>4529</v>
      </c>
      <c r="B35" t="s">
        <v>4510</v>
      </c>
      <c r="C35">
        <v>69</v>
      </c>
      <c r="D35" s="106">
        <v>0.99751741400000005</v>
      </c>
      <c r="E35" s="106">
        <v>0.36962821400000001</v>
      </c>
      <c r="F35" s="106">
        <v>2.6987047422738137</v>
      </c>
    </row>
    <row r="36" spans="1:6" x14ac:dyDescent="0.45">
      <c r="A36" t="s">
        <v>4530</v>
      </c>
      <c r="B36" t="s">
        <v>4519</v>
      </c>
      <c r="C36">
        <v>70</v>
      </c>
      <c r="D36" s="106">
        <v>0.18493038000000001</v>
      </c>
      <c r="E36" s="106">
        <v>0.21534103499999999</v>
      </c>
      <c r="F36" s="106">
        <v>0.85877909893021553</v>
      </c>
    </row>
    <row r="37" spans="1:6" x14ac:dyDescent="0.45">
      <c r="A37" t="s">
        <v>4530</v>
      </c>
      <c r="B37" t="s">
        <v>4473</v>
      </c>
      <c r="C37">
        <v>71</v>
      </c>
      <c r="D37" s="106">
        <v>-6.2579317530000003</v>
      </c>
      <c r="E37" s="106">
        <v>1.0884245260000001</v>
      </c>
      <c r="F37" s="106">
        <v>-5.7495321021459596</v>
      </c>
    </row>
    <row r="38" spans="1:6" x14ac:dyDescent="0.45">
      <c r="A38" t="s">
        <v>4530</v>
      </c>
      <c r="B38" t="s">
        <v>4502</v>
      </c>
      <c r="C38">
        <v>72</v>
      </c>
      <c r="D38" s="106">
        <v>1.955097028</v>
      </c>
      <c r="E38" s="106">
        <v>0.61691320400000005</v>
      </c>
      <c r="F38" s="106">
        <v>3.1691606133948138</v>
      </c>
    </row>
    <row r="39" spans="1:6" x14ac:dyDescent="0.45">
      <c r="A39" t="s">
        <v>4530</v>
      </c>
      <c r="B39" t="s">
        <v>4520</v>
      </c>
      <c r="C39">
        <v>74</v>
      </c>
      <c r="D39" s="106">
        <v>0.203615398</v>
      </c>
      <c r="E39" s="106">
        <v>0.111929297</v>
      </c>
      <c r="F39" s="106">
        <v>1.8191430077506876</v>
      </c>
    </row>
    <row r="40" spans="1:6" x14ac:dyDescent="0.45">
      <c r="A40" t="s">
        <v>4530</v>
      </c>
      <c r="B40" t="s">
        <v>4514</v>
      </c>
      <c r="C40">
        <v>80</v>
      </c>
      <c r="D40" s="106">
        <v>0.50384028400000003</v>
      </c>
      <c r="E40" s="106">
        <v>0.53305372299999998</v>
      </c>
      <c r="F40" s="106">
        <v>0.94519606985279425</v>
      </c>
    </row>
    <row r="41" spans="1:6" x14ac:dyDescent="0.45">
      <c r="A41" t="s">
        <v>4530</v>
      </c>
      <c r="B41" t="s">
        <v>4521</v>
      </c>
      <c r="C41">
        <v>82</v>
      </c>
      <c r="D41" s="106">
        <v>-1.095119741</v>
      </c>
      <c r="E41" s="106">
        <v>0.58073155399999998</v>
      </c>
      <c r="F41" s="106">
        <v>-1.8857589766854652</v>
      </c>
    </row>
    <row r="42" spans="1:6" x14ac:dyDescent="0.45">
      <c r="A42" t="s">
        <v>4531</v>
      </c>
      <c r="B42" t="s">
        <v>4517</v>
      </c>
      <c r="C42">
        <v>85</v>
      </c>
      <c r="D42" s="106">
        <v>0.41499559899999999</v>
      </c>
      <c r="E42" s="106">
        <v>0.39227136499999998</v>
      </c>
      <c r="F42" s="106">
        <v>1.0579298822895218</v>
      </c>
    </row>
    <row r="43" spans="1:6" x14ac:dyDescent="0.45">
      <c r="A43" t="s">
        <v>4531</v>
      </c>
      <c r="B43" t="s">
        <v>4522</v>
      </c>
      <c r="C43">
        <v>111</v>
      </c>
      <c r="D43" s="106">
        <v>-4.2517089859999997</v>
      </c>
      <c r="E43" s="106">
        <v>0.74302811999999996</v>
      </c>
      <c r="F43" s="106">
        <v>-5.7221373882861926</v>
      </c>
    </row>
    <row r="44" spans="1:6" x14ac:dyDescent="0.45">
      <c r="A44" t="s">
        <v>4531</v>
      </c>
      <c r="B44" t="s">
        <v>4502</v>
      </c>
      <c r="C44">
        <v>112</v>
      </c>
      <c r="D44" s="106">
        <v>1.0436220039999999</v>
      </c>
      <c r="E44" s="106">
        <v>0.21870807</v>
      </c>
      <c r="F44" s="106">
        <v>4.7717580974492613</v>
      </c>
    </row>
    <row r="45" spans="1:6" x14ac:dyDescent="0.45">
      <c r="A45" t="s">
        <v>4531</v>
      </c>
      <c r="B45" t="s">
        <v>4523</v>
      </c>
      <c r="C45">
        <v>113</v>
      </c>
      <c r="D45" s="106">
        <v>-0.25614983499999999</v>
      </c>
      <c r="E45" s="106">
        <v>0.122501359</v>
      </c>
      <c r="F45" s="106">
        <v>-2.0909958639724149</v>
      </c>
    </row>
    <row r="46" spans="1:6" x14ac:dyDescent="0.45">
      <c r="A46" t="s">
        <v>4531</v>
      </c>
      <c r="B46" t="s">
        <v>4524</v>
      </c>
      <c r="C46">
        <v>115</v>
      </c>
      <c r="D46" s="106">
        <v>0.13018914700000001</v>
      </c>
      <c r="E46" s="106">
        <v>8.6599999999999996E-2</v>
      </c>
      <c r="F46" s="106">
        <v>1.5033388799076213</v>
      </c>
    </row>
    <row r="47" spans="1:6" x14ac:dyDescent="0.45">
      <c r="A47" t="s">
        <v>4531</v>
      </c>
      <c r="B47" t="s">
        <v>4521</v>
      </c>
      <c r="C47">
        <v>122</v>
      </c>
      <c r="D47" s="106">
        <v>-0.61118036099999995</v>
      </c>
      <c r="E47" s="106">
        <v>0.30764049300000001</v>
      </c>
      <c r="F47" s="106">
        <v>-1.9866707241299342</v>
      </c>
    </row>
    <row r="48" spans="1:6" x14ac:dyDescent="0.45">
      <c r="A48" t="s">
        <v>4531</v>
      </c>
      <c r="B48" t="s">
        <v>4507</v>
      </c>
      <c r="C48">
        <v>123</v>
      </c>
      <c r="D48" s="106">
        <v>0.30883838800000002</v>
      </c>
      <c r="E48" s="106">
        <v>0.24603557400000001</v>
      </c>
      <c r="F48" s="106">
        <v>1.2552590789167748</v>
      </c>
    </row>
    <row r="49" spans="1:6" x14ac:dyDescent="0.45">
      <c r="A49" t="s">
        <v>4531</v>
      </c>
      <c r="B49" t="s">
        <v>4508</v>
      </c>
      <c r="C49">
        <v>126</v>
      </c>
      <c r="D49" s="106">
        <v>-1.132388028</v>
      </c>
      <c r="E49" s="106">
        <v>0.74170804099999998</v>
      </c>
      <c r="F49" s="106">
        <v>-1.5267301490668348</v>
      </c>
    </row>
    <row r="50" spans="1:6" x14ac:dyDescent="0.45">
      <c r="A50" t="s">
        <v>4531</v>
      </c>
      <c r="B50" t="s">
        <v>4509</v>
      </c>
      <c r="C50">
        <v>127</v>
      </c>
      <c r="D50" s="106">
        <v>-0.528523046</v>
      </c>
      <c r="E50" s="106">
        <v>0.42695263999999999</v>
      </c>
      <c r="F50" s="106">
        <v>-1.2378961891417277</v>
      </c>
    </row>
    <row r="51" spans="1:6" x14ac:dyDescent="0.45">
      <c r="A51" t="s">
        <v>4531</v>
      </c>
      <c r="B51" t="s">
        <v>4517</v>
      </c>
      <c r="C51">
        <v>130</v>
      </c>
      <c r="D51" s="106">
        <v>-0.43416847800000002</v>
      </c>
      <c r="E51" s="106">
        <v>0.32990738600000002</v>
      </c>
      <c r="F51" s="106">
        <v>-1.3160313967629691</v>
      </c>
    </row>
    <row r="52" spans="1:6" x14ac:dyDescent="0.45">
      <c r="A52" t="s">
        <v>4532</v>
      </c>
      <c r="B52" t="s">
        <v>4475</v>
      </c>
      <c r="C52">
        <v>111</v>
      </c>
      <c r="D52" s="106">
        <v>-4.2517089859999997</v>
      </c>
      <c r="E52" s="106">
        <v>0.74302811999999996</v>
      </c>
      <c r="F52" s="106">
        <v>-5.7221373882861926</v>
      </c>
    </row>
    <row r="53" spans="1:6" x14ac:dyDescent="0.45">
      <c r="A53" t="s">
        <v>4532</v>
      </c>
      <c r="B53" t="s">
        <v>4502</v>
      </c>
      <c r="C53">
        <v>112</v>
      </c>
      <c r="D53" s="106">
        <v>1.0436220039999999</v>
      </c>
      <c r="E53" s="106">
        <v>0.21870807</v>
      </c>
      <c r="F53" s="106">
        <v>4.7717580974492613</v>
      </c>
    </row>
    <row r="54" spans="1:6" x14ac:dyDescent="0.45">
      <c r="A54" t="s">
        <v>4532</v>
      </c>
      <c r="B54" t="s">
        <v>4523</v>
      </c>
      <c r="C54">
        <v>113</v>
      </c>
      <c r="D54" s="106">
        <v>-0.25614983499999999</v>
      </c>
      <c r="E54" s="106">
        <v>0.122501359</v>
      </c>
      <c r="F54" s="106">
        <v>-2.0909958639724149</v>
      </c>
    </row>
    <row r="55" spans="1:6" x14ac:dyDescent="0.45">
      <c r="A55" t="s">
        <v>4532</v>
      </c>
      <c r="B55" t="s">
        <v>4524</v>
      </c>
      <c r="C55">
        <v>115</v>
      </c>
      <c r="D55" s="106">
        <v>0.13018914700000001</v>
      </c>
      <c r="E55" s="106">
        <v>8.6599999999999996E-2</v>
      </c>
      <c r="F55" s="106">
        <v>1.5033388799076213</v>
      </c>
    </row>
    <row r="56" spans="1:6" x14ac:dyDescent="0.45">
      <c r="A56" t="s">
        <v>4532</v>
      </c>
      <c r="B56" t="s">
        <v>4521</v>
      </c>
      <c r="C56">
        <v>122</v>
      </c>
      <c r="D56" s="106">
        <v>-0.61118036099999995</v>
      </c>
      <c r="E56" s="106">
        <v>0.30764049300000001</v>
      </c>
      <c r="F56" s="106">
        <v>-1.9866707241299342</v>
      </c>
    </row>
    <row r="57" spans="1:6" x14ac:dyDescent="0.45">
      <c r="A57" t="s">
        <v>4532</v>
      </c>
      <c r="B57" t="s">
        <v>4507</v>
      </c>
      <c r="C57">
        <v>123</v>
      </c>
      <c r="D57" s="106">
        <v>0.30883838800000002</v>
      </c>
      <c r="E57" s="106">
        <v>0.24603557400000001</v>
      </c>
      <c r="F57" s="106">
        <v>1.2552590789167748</v>
      </c>
    </row>
    <row r="58" spans="1:6" x14ac:dyDescent="0.45">
      <c r="A58" t="s">
        <v>4532</v>
      </c>
      <c r="B58" t="s">
        <v>4508</v>
      </c>
      <c r="C58">
        <v>126</v>
      </c>
      <c r="D58" s="106">
        <v>-1.132388028</v>
      </c>
      <c r="E58" s="106">
        <v>0.74170804099999998</v>
      </c>
      <c r="F58" s="106">
        <v>-1.5267301490668348</v>
      </c>
    </row>
    <row r="59" spans="1:6" x14ac:dyDescent="0.45">
      <c r="A59" t="s">
        <v>4532</v>
      </c>
      <c r="B59" t="s">
        <v>4509</v>
      </c>
      <c r="C59">
        <v>127</v>
      </c>
      <c r="D59" s="106">
        <v>-0.528523046</v>
      </c>
      <c r="E59" s="106">
        <v>0.42695263999999999</v>
      </c>
      <c r="F59" s="106">
        <v>-1.2378961891417277</v>
      </c>
    </row>
    <row r="60" spans="1:6" x14ac:dyDescent="0.45">
      <c r="A60" t="s">
        <v>4532</v>
      </c>
      <c r="B60" t="s">
        <v>4519</v>
      </c>
      <c r="C60">
        <v>128</v>
      </c>
      <c r="D60" s="106">
        <v>0.34157227000000001</v>
      </c>
      <c r="E60" s="106">
        <v>0.22829053499999999</v>
      </c>
      <c r="F60" s="106">
        <v>1.49621739683601</v>
      </c>
    </row>
    <row r="61" spans="1:6" x14ac:dyDescent="0.45">
      <c r="A61" t="s">
        <v>4533</v>
      </c>
      <c r="B61" t="s">
        <v>4477</v>
      </c>
      <c r="C61">
        <v>131</v>
      </c>
      <c r="D61" s="106">
        <v>-6.1771428620000002</v>
      </c>
      <c r="E61" s="106">
        <v>2.206639392</v>
      </c>
      <c r="F61" s="106">
        <v>-2.7993440543093504</v>
      </c>
    </row>
    <row r="62" spans="1:6" x14ac:dyDescent="0.45">
      <c r="A62" t="s">
        <v>4533</v>
      </c>
      <c r="B62" t="s">
        <v>4525</v>
      </c>
      <c r="C62">
        <v>132</v>
      </c>
      <c r="D62" s="106">
        <v>0.34008825399999998</v>
      </c>
      <c r="E62" s="106">
        <v>0.33654297900000002</v>
      </c>
      <c r="F62" s="106">
        <v>1.0105343900221433</v>
      </c>
    </row>
    <row r="63" spans="1:6" x14ac:dyDescent="0.45">
      <c r="A63" t="s">
        <v>4533</v>
      </c>
      <c r="B63" t="s">
        <v>4517</v>
      </c>
      <c r="C63">
        <v>133</v>
      </c>
      <c r="D63" s="106">
        <v>0.29632894399999998</v>
      </c>
      <c r="E63" s="106">
        <v>1.1649608090000001</v>
      </c>
      <c r="F63" s="106">
        <v>0.25436816561611897</v>
      </c>
    </row>
    <row r="64" spans="1:6" x14ac:dyDescent="0.45">
      <c r="D64" s="106"/>
      <c r="E64" s="106"/>
      <c r="F64" s="10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F44"/>
  <sheetViews>
    <sheetView workbookViewId="0">
      <selection activeCell="A29" sqref="A29:XFD30"/>
    </sheetView>
  </sheetViews>
  <sheetFormatPr defaultRowHeight="14.25" x14ac:dyDescent="0.45"/>
  <cols>
    <col min="2" max="2" width="59" customWidth="1"/>
    <col min="4" max="4" width="10.265625" bestFit="1" customWidth="1"/>
    <col min="5" max="5" width="9.59765625" bestFit="1" customWidth="1"/>
    <col min="6" max="6" width="10.59765625" bestFit="1" customWidth="1"/>
  </cols>
  <sheetData>
    <row r="1" spans="1:6" x14ac:dyDescent="0.45">
      <c r="A1" s="124" t="s">
        <v>4332</v>
      </c>
      <c r="B1" s="124" t="s">
        <v>4424</v>
      </c>
      <c r="C1" s="124" t="s">
        <v>2004</v>
      </c>
      <c r="D1" s="124" t="s">
        <v>4425</v>
      </c>
      <c r="E1" s="124" t="s">
        <v>4426</v>
      </c>
      <c r="F1" s="124" t="s">
        <v>4427</v>
      </c>
    </row>
    <row r="2" spans="1:6" x14ac:dyDescent="0.45">
      <c r="A2" s="124">
        <v>0</v>
      </c>
      <c r="B2" s="124" t="s">
        <v>4577</v>
      </c>
      <c r="C2" s="124">
        <v>1</v>
      </c>
      <c r="D2" s="138">
        <v>1.587840454</v>
      </c>
      <c r="E2" s="138">
        <v>0.151854563</v>
      </c>
      <c r="F2" s="138">
        <v>10.456323620647474</v>
      </c>
    </row>
    <row r="3" spans="1:6" x14ac:dyDescent="0.45">
      <c r="A3" s="124">
        <v>0</v>
      </c>
      <c r="B3" s="124" t="s">
        <v>4578</v>
      </c>
      <c r="C3" s="124">
        <v>3</v>
      </c>
      <c r="D3" s="138">
        <v>1.0124943850000001</v>
      </c>
      <c r="E3" s="138">
        <v>0.28533935300000002</v>
      </c>
      <c r="F3" s="138">
        <v>3.5483867694898712</v>
      </c>
    </row>
    <row r="4" spans="1:6" x14ac:dyDescent="0.45">
      <c r="A4" s="124">
        <v>0</v>
      </c>
      <c r="B4" s="124" t="s">
        <v>4455</v>
      </c>
      <c r="C4" s="124">
        <v>4</v>
      </c>
      <c r="D4" s="138">
        <v>0.68281316999999997</v>
      </c>
      <c r="E4" s="138">
        <v>0.43508364399999999</v>
      </c>
      <c r="F4" s="138">
        <v>1.5693836792449039</v>
      </c>
    </row>
    <row r="5" spans="1:6" x14ac:dyDescent="0.45">
      <c r="A5" s="124">
        <v>0</v>
      </c>
      <c r="B5" s="124" t="s">
        <v>4579</v>
      </c>
      <c r="C5" s="124">
        <v>6</v>
      </c>
      <c r="D5" s="138">
        <v>0.57942964699999999</v>
      </c>
      <c r="E5" s="138">
        <v>0.18441582000000001</v>
      </c>
      <c r="F5" s="138">
        <v>3.1419736495491546</v>
      </c>
    </row>
    <row r="6" spans="1:6" x14ac:dyDescent="0.45">
      <c r="A6" s="124">
        <v>0</v>
      </c>
      <c r="B6" s="124" t="s">
        <v>4433</v>
      </c>
      <c r="C6" s="124">
        <v>10</v>
      </c>
      <c r="D6" s="138">
        <v>-7.9799999999999996E-2</v>
      </c>
      <c r="E6" s="138">
        <v>0.13439964300000001</v>
      </c>
      <c r="F6" s="138">
        <v>-0.59375157715262672</v>
      </c>
    </row>
    <row r="7" spans="1:6" x14ac:dyDescent="0.45">
      <c r="A7" s="124">
        <v>0</v>
      </c>
      <c r="B7" s="124" t="s">
        <v>4580</v>
      </c>
      <c r="C7" s="124">
        <v>17</v>
      </c>
      <c r="D7" s="138">
        <v>-0.37432876300000001</v>
      </c>
      <c r="E7" s="138">
        <v>0.68626891700000003</v>
      </c>
      <c r="F7" s="138">
        <v>-0.54545492842130283</v>
      </c>
    </row>
    <row r="8" spans="1:6" x14ac:dyDescent="0.45">
      <c r="A8" s="124">
        <v>0</v>
      </c>
      <c r="B8" s="124" t="s">
        <v>4581</v>
      </c>
      <c r="C8" s="124">
        <v>18</v>
      </c>
      <c r="D8" s="138">
        <v>0.91734423099999995</v>
      </c>
      <c r="E8" s="138">
        <v>0.22088871700000001</v>
      </c>
      <c r="F8" s="138">
        <v>4.1529700722558855</v>
      </c>
    </row>
    <row r="9" spans="1:6" x14ac:dyDescent="0.45">
      <c r="A9" s="124">
        <v>1</v>
      </c>
      <c r="B9" s="124" t="s">
        <v>4432</v>
      </c>
      <c r="C9" s="124">
        <v>21</v>
      </c>
      <c r="D9" s="138">
        <v>-1.446264502</v>
      </c>
      <c r="E9" s="138">
        <v>0.61052681399999997</v>
      </c>
      <c r="F9" s="138">
        <v>-2.3688795788091301</v>
      </c>
    </row>
    <row r="10" spans="1:6" x14ac:dyDescent="0.45">
      <c r="A10" s="124">
        <v>1</v>
      </c>
      <c r="B10" s="124" t="s">
        <v>4582</v>
      </c>
      <c r="C10" s="124">
        <v>22</v>
      </c>
      <c r="D10" s="138">
        <v>6.8900000000000003E-2</v>
      </c>
      <c r="E10" s="138">
        <v>0.66416213800000001</v>
      </c>
      <c r="F10" s="138">
        <v>0.10373972868655154</v>
      </c>
    </row>
    <row r="11" spans="1:6" x14ac:dyDescent="0.45">
      <c r="A11" s="124">
        <v>1</v>
      </c>
      <c r="B11" s="124" t="s">
        <v>4584</v>
      </c>
      <c r="C11" s="124">
        <v>24</v>
      </c>
      <c r="D11" s="138">
        <v>0.40597916299999998</v>
      </c>
      <c r="E11" s="138">
        <v>0.188922804</v>
      </c>
      <c r="F11" s="138">
        <v>2.1489156121142474</v>
      </c>
    </row>
    <row r="12" spans="1:6" x14ac:dyDescent="0.45">
      <c r="A12" s="124">
        <v>1</v>
      </c>
      <c r="B12" s="124" t="s">
        <v>4585</v>
      </c>
      <c r="C12" s="124">
        <v>25</v>
      </c>
      <c r="D12" s="138">
        <v>0.19493147999999999</v>
      </c>
      <c r="E12" s="138">
        <v>0.55592740500000004</v>
      </c>
      <c r="F12" s="138">
        <v>0.35064196916142309</v>
      </c>
    </row>
    <row r="13" spans="1:6" x14ac:dyDescent="0.45">
      <c r="A13" s="124">
        <v>3</v>
      </c>
      <c r="B13" s="124" t="s">
        <v>4431</v>
      </c>
      <c r="C13" s="124">
        <v>31</v>
      </c>
      <c r="D13" s="138">
        <v>-3.6420369789999998</v>
      </c>
      <c r="E13" s="138">
        <v>0.61590389999999995</v>
      </c>
      <c r="F13" s="138">
        <v>-5.9133202095326887</v>
      </c>
    </row>
    <row r="14" spans="1:6" x14ac:dyDescent="0.45">
      <c r="A14" s="124">
        <v>3</v>
      </c>
      <c r="B14" s="124" t="s">
        <v>4586</v>
      </c>
      <c r="C14" s="124">
        <v>36</v>
      </c>
      <c r="D14" s="138">
        <v>0.87201514700000005</v>
      </c>
      <c r="E14" s="138">
        <v>0.49734527299999998</v>
      </c>
      <c r="F14" s="138">
        <v>1.7533395697921916</v>
      </c>
    </row>
    <row r="15" spans="1:6" x14ac:dyDescent="0.45">
      <c r="A15" s="124">
        <v>3</v>
      </c>
      <c r="B15" s="124" t="s">
        <v>4587</v>
      </c>
      <c r="C15" s="124">
        <v>37</v>
      </c>
      <c r="D15" s="138">
        <v>0.45093078599999997</v>
      </c>
      <c r="E15" s="138">
        <v>0.48987479900000003</v>
      </c>
      <c r="F15" s="138">
        <v>0.9205021097645808</v>
      </c>
    </row>
    <row r="16" spans="1:6" x14ac:dyDescent="0.45">
      <c r="A16" s="124">
        <v>3</v>
      </c>
      <c r="B16" s="124" t="s">
        <v>4486</v>
      </c>
      <c r="C16" s="124">
        <v>39</v>
      </c>
      <c r="D16" s="138">
        <v>0.12622982599999999</v>
      </c>
      <c r="E16" s="138">
        <v>0.16952790100000001</v>
      </c>
      <c r="F16" s="138">
        <v>0.74459617122257638</v>
      </c>
    </row>
    <row r="17" spans="1:6" x14ac:dyDescent="0.45">
      <c r="A17" s="124">
        <v>3</v>
      </c>
      <c r="B17" s="124" t="s">
        <v>4585</v>
      </c>
      <c r="C17" s="124">
        <v>39</v>
      </c>
      <c r="D17" s="138">
        <v>0.12622982599999999</v>
      </c>
      <c r="E17" s="138">
        <v>0.16952790100000001</v>
      </c>
      <c r="F17" s="138">
        <v>0.74459617122257638</v>
      </c>
    </row>
    <row r="18" spans="1:6" x14ac:dyDescent="0.45">
      <c r="A18" s="124">
        <v>4</v>
      </c>
      <c r="B18" s="124" t="s">
        <v>4470</v>
      </c>
      <c r="C18" s="124">
        <v>41</v>
      </c>
      <c r="D18" s="138">
        <v>-1.8496912919999999</v>
      </c>
      <c r="E18" s="138">
        <v>0.74750188900000003</v>
      </c>
      <c r="F18" s="138">
        <v>-2.4744971473911552</v>
      </c>
    </row>
    <row r="19" spans="1:6" x14ac:dyDescent="0.45">
      <c r="A19" s="124">
        <v>4</v>
      </c>
      <c r="B19" s="124" t="s">
        <v>4582</v>
      </c>
      <c r="C19" s="124">
        <v>45</v>
      </c>
      <c r="D19" s="138">
        <v>8.5100000000000002E-3</v>
      </c>
      <c r="E19" s="138">
        <v>0.77643941100000002</v>
      </c>
      <c r="F19" s="138">
        <v>1.0960288567835205E-2</v>
      </c>
    </row>
    <row r="20" spans="1:6" x14ac:dyDescent="0.45">
      <c r="A20" s="124">
        <v>4</v>
      </c>
      <c r="B20" s="124" t="s">
        <v>4588</v>
      </c>
      <c r="C20" s="124">
        <v>49</v>
      </c>
      <c r="D20" s="138">
        <v>0.249000366</v>
      </c>
      <c r="E20" s="138">
        <v>0.12868884</v>
      </c>
      <c r="F20" s="138">
        <v>1.9349025603152534</v>
      </c>
    </row>
    <row r="21" spans="1:6" x14ac:dyDescent="0.45">
      <c r="A21" s="124">
        <v>5</v>
      </c>
      <c r="B21" s="124" t="s">
        <v>4471</v>
      </c>
      <c r="C21" s="124">
        <v>51</v>
      </c>
      <c r="D21" s="138">
        <v>-7.2557513120000001</v>
      </c>
      <c r="E21" s="138">
        <v>2.22723607</v>
      </c>
      <c r="F21" s="138">
        <v>-3.2577378795773546</v>
      </c>
    </row>
    <row r="22" spans="1:6" x14ac:dyDescent="0.45">
      <c r="A22" s="124">
        <v>5</v>
      </c>
      <c r="B22" s="124" t="s">
        <v>4584</v>
      </c>
      <c r="C22" s="124">
        <v>55</v>
      </c>
      <c r="D22" s="138">
        <v>0.20669006000000001</v>
      </c>
      <c r="E22" s="138">
        <v>0.26633449999999997</v>
      </c>
      <c r="F22" s="138">
        <v>0.77605439775920892</v>
      </c>
    </row>
    <row r="23" spans="1:6" x14ac:dyDescent="0.45">
      <c r="A23" s="124">
        <v>5</v>
      </c>
      <c r="B23" s="124" t="s">
        <v>4589</v>
      </c>
      <c r="C23" s="124">
        <v>57</v>
      </c>
      <c r="D23" s="138">
        <v>0.275072714</v>
      </c>
      <c r="E23" s="138">
        <v>0.13704754499999999</v>
      </c>
      <c r="F23" s="138">
        <v>2.0071334659807296</v>
      </c>
    </row>
    <row r="24" spans="1:6" x14ac:dyDescent="0.45">
      <c r="A24" s="124">
        <v>5</v>
      </c>
      <c r="B24" s="124" t="s">
        <v>4590</v>
      </c>
      <c r="C24" s="124">
        <v>58</v>
      </c>
      <c r="D24" s="138">
        <v>0.48141097300000002</v>
      </c>
      <c r="E24" s="138">
        <v>0.20809719700000001</v>
      </c>
      <c r="F24" s="138">
        <v>2.3133947979126313</v>
      </c>
    </row>
    <row r="25" spans="1:6" x14ac:dyDescent="0.45">
      <c r="A25" s="124">
        <v>6</v>
      </c>
      <c r="B25" s="124" t="s">
        <v>4473</v>
      </c>
      <c r="C25" s="124">
        <v>71</v>
      </c>
      <c r="D25" s="138">
        <v>-1.171637075</v>
      </c>
      <c r="E25" s="138">
        <v>0.52883013000000001</v>
      </c>
      <c r="F25" s="138">
        <v>-2.2155263260056683</v>
      </c>
    </row>
    <row r="26" spans="1:6" x14ac:dyDescent="0.45">
      <c r="A26" s="124">
        <v>6</v>
      </c>
      <c r="B26" s="124" t="s">
        <v>4591</v>
      </c>
      <c r="C26" s="124">
        <v>73</v>
      </c>
      <c r="D26" s="138">
        <v>9.7699999999999995E-2</v>
      </c>
      <c r="E26" s="138">
        <v>0.77651596199999995</v>
      </c>
      <c r="F26" s="138">
        <v>0.12581840526286567</v>
      </c>
    </row>
    <row r="27" spans="1:6" x14ac:dyDescent="0.45">
      <c r="A27" s="124">
        <v>6</v>
      </c>
      <c r="B27" s="124" t="s">
        <v>4592</v>
      </c>
      <c r="C27" s="124">
        <v>74</v>
      </c>
      <c r="D27" s="138">
        <v>4.7500000000000001E-2</v>
      </c>
      <c r="E27" s="138">
        <v>0.33592097700000001</v>
      </c>
      <c r="F27" s="138">
        <v>0.14140230367334278</v>
      </c>
    </row>
    <row r="28" spans="1:6" x14ac:dyDescent="0.45">
      <c r="A28" s="124">
        <v>6</v>
      </c>
      <c r="B28" s="124" t="s">
        <v>4600</v>
      </c>
      <c r="C28" s="124">
        <v>75</v>
      </c>
      <c r="D28" s="138">
        <v>1.6000000000000001E-3</v>
      </c>
      <c r="E28" s="138">
        <v>0.95641340900000005</v>
      </c>
      <c r="F28" s="138">
        <v>1.6729167376196834E-3</v>
      </c>
    </row>
    <row r="29" spans="1:6" x14ac:dyDescent="0.45">
      <c r="A29" s="124">
        <v>7</v>
      </c>
      <c r="B29" s="124" t="s">
        <v>4522</v>
      </c>
      <c r="C29" s="124">
        <v>91</v>
      </c>
      <c r="D29" s="138">
        <v>-6.2143984889999997</v>
      </c>
      <c r="E29" s="138">
        <v>2.3658196990000002</v>
      </c>
      <c r="F29" s="138">
        <v>-2.6267422203081416</v>
      </c>
    </row>
    <row r="30" spans="1:6" x14ac:dyDescent="0.45">
      <c r="A30" s="124">
        <v>7</v>
      </c>
      <c r="B30" s="124" t="s">
        <v>4589</v>
      </c>
      <c r="C30" s="124">
        <v>93</v>
      </c>
      <c r="D30" s="139">
        <v>-0.86026638899999996</v>
      </c>
      <c r="E30" s="139">
        <v>0.61509638799999999</v>
      </c>
      <c r="F30" s="139">
        <v>-1.3985879380582544</v>
      </c>
    </row>
    <row r="31" spans="1:6" x14ac:dyDescent="0.45">
      <c r="A31" s="124">
        <v>7</v>
      </c>
      <c r="B31" s="124" t="s">
        <v>4593</v>
      </c>
      <c r="C31" s="124">
        <v>94</v>
      </c>
      <c r="D31" s="139">
        <v>0.49828949099999997</v>
      </c>
      <c r="E31" s="139">
        <v>0.53085940799999998</v>
      </c>
      <c r="F31" s="139">
        <v>0.9386468121141408</v>
      </c>
    </row>
    <row r="32" spans="1:6" x14ac:dyDescent="0.45">
      <c r="A32" s="124">
        <v>7</v>
      </c>
      <c r="B32" s="124" t="s">
        <v>4594</v>
      </c>
      <c r="C32" s="124">
        <v>96</v>
      </c>
      <c r="D32" s="139">
        <v>0.44259395299999998</v>
      </c>
      <c r="E32" s="139">
        <v>0.22505631400000001</v>
      </c>
      <c r="F32" s="139">
        <v>1.9665920281623379</v>
      </c>
    </row>
    <row r="33" spans="1:6" x14ac:dyDescent="0.45">
      <c r="A33" s="124">
        <v>7</v>
      </c>
      <c r="B33" s="124" t="s">
        <v>4583</v>
      </c>
      <c r="C33" s="124">
        <v>97</v>
      </c>
      <c r="D33" s="139">
        <v>-0.27131262099999998</v>
      </c>
      <c r="E33" s="139">
        <v>0.78168367699999997</v>
      </c>
      <c r="F33" s="139">
        <v>-0.34708748434054865</v>
      </c>
    </row>
    <row r="34" spans="1:6" x14ac:dyDescent="0.45">
      <c r="A34" s="124">
        <v>7</v>
      </c>
      <c r="B34" s="124" t="s">
        <v>4595</v>
      </c>
      <c r="C34" s="124">
        <v>118</v>
      </c>
      <c r="D34" s="139">
        <v>0.77520054500000002</v>
      </c>
      <c r="E34" s="139">
        <v>0.51130572399999996</v>
      </c>
      <c r="F34" s="139">
        <v>1.5161194342506521</v>
      </c>
    </row>
    <row r="35" spans="1:6" x14ac:dyDescent="0.45">
      <c r="A35" s="124">
        <v>8</v>
      </c>
      <c r="B35" s="124" t="s">
        <v>4475</v>
      </c>
      <c r="C35" s="124">
        <v>111</v>
      </c>
      <c r="D35" s="139">
        <v>1.628656866</v>
      </c>
      <c r="E35" s="139">
        <v>1.9320429429999999</v>
      </c>
      <c r="F35" s="139">
        <v>0.84297135935865175</v>
      </c>
    </row>
    <row r="36" spans="1:6" x14ac:dyDescent="0.45">
      <c r="A36" s="124">
        <v>8</v>
      </c>
      <c r="B36" s="124" t="s">
        <v>4589</v>
      </c>
      <c r="C36" s="124">
        <v>113</v>
      </c>
      <c r="D36" s="139">
        <v>0.120852029</v>
      </c>
      <c r="E36" s="139">
        <v>0.214739613</v>
      </c>
      <c r="F36" s="139">
        <v>0.56278404953630978</v>
      </c>
    </row>
    <row r="37" spans="1:6" x14ac:dyDescent="0.45">
      <c r="A37" s="124">
        <v>8</v>
      </c>
      <c r="B37" s="124" t="s">
        <v>4593</v>
      </c>
      <c r="C37" s="124">
        <v>114</v>
      </c>
      <c r="D37" s="139">
        <v>0.69267820700000005</v>
      </c>
      <c r="E37" s="139">
        <v>0.56098212199999997</v>
      </c>
      <c r="F37" s="139">
        <v>1.234759861028156</v>
      </c>
    </row>
    <row r="38" spans="1:6" x14ac:dyDescent="0.45">
      <c r="A38" s="124">
        <v>8</v>
      </c>
      <c r="B38" s="124" t="s">
        <v>4594</v>
      </c>
      <c r="C38" s="124">
        <v>116</v>
      </c>
      <c r="D38" s="139">
        <v>-0.464187189</v>
      </c>
      <c r="E38" s="139">
        <v>0.24529093299999999</v>
      </c>
      <c r="F38" s="139">
        <v>-1.8923944041584286</v>
      </c>
    </row>
    <row r="39" spans="1:6" x14ac:dyDescent="0.45">
      <c r="A39" s="124">
        <v>8</v>
      </c>
      <c r="B39" s="124" t="s">
        <v>4583</v>
      </c>
      <c r="C39" s="124">
        <v>117</v>
      </c>
      <c r="D39" s="139">
        <v>1.3836988450000001</v>
      </c>
      <c r="E39" s="139">
        <v>0.52619120900000005</v>
      </c>
      <c r="F39" s="139">
        <v>2.629650251340478</v>
      </c>
    </row>
    <row r="40" spans="1:6" x14ac:dyDescent="0.45">
      <c r="A40" s="124">
        <v>8</v>
      </c>
      <c r="B40" s="124" t="s">
        <v>4596</v>
      </c>
      <c r="C40" s="124">
        <v>118</v>
      </c>
      <c r="D40" s="139">
        <v>0.77520054500000002</v>
      </c>
      <c r="E40" s="139">
        <v>0.51130572399999996</v>
      </c>
      <c r="F40" s="139">
        <v>1.5161194342506521</v>
      </c>
    </row>
    <row r="41" spans="1:6" x14ac:dyDescent="0.45">
      <c r="A41" s="124">
        <v>8</v>
      </c>
      <c r="B41" s="124" t="s">
        <v>4597</v>
      </c>
      <c r="C41" s="124">
        <v>119</v>
      </c>
      <c r="D41" s="139">
        <v>0.37712663099999999</v>
      </c>
      <c r="E41" s="139">
        <v>0.45564359100000001</v>
      </c>
      <c r="F41" s="139">
        <v>0.8276789983423688</v>
      </c>
    </row>
    <row r="42" spans="1:6" x14ac:dyDescent="0.45">
      <c r="A42" s="124">
        <v>9</v>
      </c>
      <c r="B42" s="124" t="s">
        <v>4477</v>
      </c>
      <c r="C42" s="124">
        <v>121</v>
      </c>
      <c r="D42" s="139">
        <v>-2.4783294900000001</v>
      </c>
      <c r="E42" s="139">
        <v>1.140469094</v>
      </c>
      <c r="F42" s="139">
        <v>-2.1730790453143136</v>
      </c>
    </row>
    <row r="43" spans="1:6" x14ac:dyDescent="0.45">
      <c r="A43" s="124">
        <v>9</v>
      </c>
      <c r="B43" s="124" t="s">
        <v>4598</v>
      </c>
      <c r="C43" s="124">
        <v>124</v>
      </c>
      <c r="D43" s="139">
        <v>0.55651374300000001</v>
      </c>
      <c r="E43" s="139">
        <v>1.1080125729999999</v>
      </c>
      <c r="F43" s="139">
        <v>0.502263021703094</v>
      </c>
    </row>
    <row r="44" spans="1:6" x14ac:dyDescent="0.45">
      <c r="A44" s="124">
        <v>9</v>
      </c>
      <c r="B44" s="124" t="s">
        <v>4599</v>
      </c>
      <c r="C44" s="124">
        <v>125</v>
      </c>
      <c r="D44" s="139">
        <v>0.117637795</v>
      </c>
      <c r="E44" s="139">
        <v>0.16125351700000001</v>
      </c>
      <c r="F44" s="139">
        <v>0.7295208017075373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F168"/>
  <sheetViews>
    <sheetView workbookViewId="0">
      <selection activeCell="B94" sqref="B94"/>
    </sheetView>
  </sheetViews>
  <sheetFormatPr defaultRowHeight="14.25" x14ac:dyDescent="0.45"/>
  <cols>
    <col min="1" max="1" width="36.265625" customWidth="1"/>
    <col min="2" max="2" width="68.86328125" customWidth="1"/>
  </cols>
  <sheetData>
    <row r="1" spans="1:6" x14ac:dyDescent="0.45">
      <c r="A1" s="123" t="s">
        <v>4332</v>
      </c>
      <c r="B1" s="125" t="s">
        <v>4424</v>
      </c>
      <c r="C1" s="125" t="s">
        <v>2004</v>
      </c>
      <c r="D1" s="125" t="s">
        <v>4425</v>
      </c>
      <c r="E1" s="125" t="s">
        <v>4426</v>
      </c>
      <c r="F1" s="125" t="s">
        <v>4427</v>
      </c>
    </row>
    <row r="2" spans="1:6" x14ac:dyDescent="0.45">
      <c r="A2" s="124" t="s">
        <v>4678</v>
      </c>
      <c r="B2" s="124" t="s">
        <v>4602</v>
      </c>
      <c r="C2" s="124">
        <v>1</v>
      </c>
      <c r="D2" s="126">
        <v>-0.54619419800000002</v>
      </c>
      <c r="E2" s="126">
        <v>6.0400000000000002E-2</v>
      </c>
      <c r="F2" s="126">
        <v>-9.0429502980132455</v>
      </c>
    </row>
    <row r="3" spans="1:6" x14ac:dyDescent="0.45">
      <c r="A3" s="124" t="s">
        <v>4678</v>
      </c>
      <c r="B3" s="124" t="s">
        <v>4603</v>
      </c>
      <c r="C3" s="124">
        <v>2</v>
      </c>
      <c r="D3" s="126">
        <v>0.12149937500000001</v>
      </c>
      <c r="E3" s="126">
        <v>8.0699999999999994E-2</v>
      </c>
      <c r="F3" s="126">
        <v>1.5055684634448576</v>
      </c>
    </row>
    <row r="4" spans="1:6" x14ac:dyDescent="0.45">
      <c r="A4" s="124" t="s">
        <v>4678</v>
      </c>
      <c r="B4" s="124" t="s">
        <v>4604</v>
      </c>
      <c r="C4" s="124">
        <v>3</v>
      </c>
      <c r="D4" s="126">
        <v>0.61235116099999998</v>
      </c>
      <c r="E4" s="126">
        <v>0.117333196</v>
      </c>
      <c r="F4" s="126">
        <v>5.2189080488355568</v>
      </c>
    </row>
    <row r="5" spans="1:6" x14ac:dyDescent="0.45">
      <c r="A5" s="124" t="s">
        <v>4678</v>
      </c>
      <c r="B5" s="124" t="s">
        <v>4605</v>
      </c>
      <c r="C5" s="124">
        <v>4</v>
      </c>
      <c r="D5" s="126">
        <v>1.1886249609999999</v>
      </c>
      <c r="E5" s="126">
        <v>0.173864608</v>
      </c>
      <c r="F5" s="126">
        <v>6.8364975176546565</v>
      </c>
    </row>
    <row r="6" spans="1:6" x14ac:dyDescent="0.45">
      <c r="A6" s="124" t="s">
        <v>4678</v>
      </c>
      <c r="B6" s="124" t="s">
        <v>4606</v>
      </c>
      <c r="C6" s="124">
        <v>5</v>
      </c>
      <c r="D6" s="126">
        <v>0.72749426299999997</v>
      </c>
      <c r="E6" s="126">
        <v>4.3200000000000002E-2</v>
      </c>
      <c r="F6" s="126">
        <v>16.84014497685185</v>
      </c>
    </row>
    <row r="7" spans="1:6" x14ac:dyDescent="0.45">
      <c r="A7" s="124" t="s">
        <v>4678</v>
      </c>
      <c r="B7" s="124" t="s">
        <v>4607</v>
      </c>
      <c r="C7" s="124">
        <v>6</v>
      </c>
      <c r="D7" s="126">
        <v>1.620824944</v>
      </c>
      <c r="E7" s="126">
        <v>5.7500000000000002E-2</v>
      </c>
      <c r="F7" s="126">
        <v>28.188259895652173</v>
      </c>
    </row>
    <row r="8" spans="1:6" x14ac:dyDescent="0.45">
      <c r="A8" s="124" t="s">
        <v>4678</v>
      </c>
      <c r="B8" s="124" t="s">
        <v>4608</v>
      </c>
      <c r="C8" s="124">
        <v>7</v>
      </c>
      <c r="D8" s="126">
        <v>2.0783804030000002</v>
      </c>
      <c r="E8" s="126">
        <v>8.5400000000000004E-2</v>
      </c>
      <c r="F8" s="126">
        <v>24.337007060889931</v>
      </c>
    </row>
    <row r="9" spans="1:6" x14ac:dyDescent="0.45">
      <c r="A9" s="124" t="s">
        <v>4678</v>
      </c>
      <c r="B9" s="124" t="s">
        <v>4609</v>
      </c>
      <c r="C9" s="124">
        <v>8</v>
      </c>
      <c r="D9" s="126">
        <v>2.5193554439999999</v>
      </c>
      <c r="E9" s="126">
        <v>0.1305742</v>
      </c>
      <c r="F9" s="126">
        <v>19.29443522533548</v>
      </c>
    </row>
    <row r="10" spans="1:6" x14ac:dyDescent="0.45">
      <c r="A10" s="124" t="s">
        <v>4678</v>
      </c>
      <c r="B10" s="124" t="s">
        <v>4610</v>
      </c>
      <c r="C10" s="124">
        <v>9</v>
      </c>
      <c r="D10" s="126">
        <v>0.257573049</v>
      </c>
      <c r="E10" s="126">
        <v>1.67E-2</v>
      </c>
      <c r="F10" s="126">
        <v>15.423535868263473</v>
      </c>
    </row>
    <row r="11" spans="1:6" x14ac:dyDescent="0.45">
      <c r="A11" s="124" t="s">
        <v>4678</v>
      </c>
      <c r="B11" s="124" t="s">
        <v>4611</v>
      </c>
      <c r="C11" s="124">
        <v>10</v>
      </c>
      <c r="D11" s="126">
        <v>1.8428903560000001</v>
      </c>
      <c r="E11" s="126">
        <v>0.207246718</v>
      </c>
      <c r="F11" s="126">
        <v>8.8922535120676809</v>
      </c>
    </row>
    <row r="12" spans="1:6" x14ac:dyDescent="0.45">
      <c r="A12" s="124" t="s">
        <v>4678</v>
      </c>
      <c r="B12" s="124" t="s">
        <v>4612</v>
      </c>
      <c r="C12" s="124">
        <v>11</v>
      </c>
      <c r="D12" s="126">
        <v>2.7927756220000002</v>
      </c>
      <c r="E12" s="126">
        <v>0.104204923</v>
      </c>
      <c r="F12" s="126">
        <v>26.800803086817695</v>
      </c>
    </row>
    <row r="13" spans="1:6" x14ac:dyDescent="0.45">
      <c r="A13" s="124" t="s">
        <v>4678</v>
      </c>
      <c r="B13" s="124" t="s">
        <v>4613</v>
      </c>
      <c r="C13" s="124">
        <v>13</v>
      </c>
      <c r="D13" s="126">
        <v>0.39866865699999998</v>
      </c>
      <c r="E13" s="126">
        <v>5.7299999999999997E-2</v>
      </c>
      <c r="F13" s="126">
        <v>6.9575681849912741</v>
      </c>
    </row>
    <row r="14" spans="1:6" x14ac:dyDescent="0.45">
      <c r="A14" s="124" t="s">
        <v>4678</v>
      </c>
      <c r="B14" s="124" t="s">
        <v>4614</v>
      </c>
      <c r="C14" s="124">
        <v>14</v>
      </c>
      <c r="D14" s="126">
        <v>5.6688566399999996</v>
      </c>
      <c r="E14" s="126">
        <v>0.29804106200000002</v>
      </c>
      <c r="F14" s="126">
        <v>19.020388002777949</v>
      </c>
    </row>
    <row r="15" spans="1:6" x14ac:dyDescent="0.45">
      <c r="A15" s="124" t="s">
        <v>4678</v>
      </c>
      <c r="B15" s="124" t="s">
        <v>4615</v>
      </c>
      <c r="C15" s="124">
        <v>15</v>
      </c>
      <c r="D15" s="126">
        <v>5.302728546</v>
      </c>
      <c r="E15" s="126">
        <v>0.30247536699999999</v>
      </c>
      <c r="F15" s="126">
        <v>17.531108726615745</v>
      </c>
    </row>
    <row r="16" spans="1:6" x14ac:dyDescent="0.45">
      <c r="A16" s="124" t="s">
        <v>4678</v>
      </c>
      <c r="B16" s="124" t="s">
        <v>4677</v>
      </c>
      <c r="C16" s="124">
        <v>16</v>
      </c>
      <c r="D16" s="126">
        <v>-0.99029703700000005</v>
      </c>
      <c r="E16" s="126">
        <v>9.6299999999999997E-2</v>
      </c>
      <c r="F16" s="126">
        <v>-10.283458328141226</v>
      </c>
    </row>
    <row r="17" spans="1:6" x14ac:dyDescent="0.45">
      <c r="A17" s="124" t="s">
        <v>4678</v>
      </c>
      <c r="B17" s="124" t="s">
        <v>4616</v>
      </c>
      <c r="C17" s="124">
        <v>22</v>
      </c>
      <c r="D17" s="126">
        <v>1.5620114060000001</v>
      </c>
      <c r="E17" s="126">
        <v>0.91471738300000005</v>
      </c>
      <c r="F17" s="126">
        <v>1.7076437324029732</v>
      </c>
    </row>
    <row r="18" spans="1:6" x14ac:dyDescent="0.45">
      <c r="A18" s="124" t="s">
        <v>4678</v>
      </c>
      <c r="B18" s="124" t="s">
        <v>4617</v>
      </c>
      <c r="C18" s="124">
        <v>26</v>
      </c>
      <c r="D18" s="126">
        <v>1.3073593109999999</v>
      </c>
      <c r="E18" s="126">
        <v>0.48255284799999998</v>
      </c>
      <c r="F18" s="126">
        <v>2.7092562325940306</v>
      </c>
    </row>
    <row r="19" spans="1:6" x14ac:dyDescent="0.45">
      <c r="A19" s="124" t="s">
        <v>4678</v>
      </c>
      <c r="B19" s="124" t="s">
        <v>4618</v>
      </c>
      <c r="C19" s="124">
        <v>27</v>
      </c>
      <c r="D19" s="126">
        <v>2.2858520840000001</v>
      </c>
      <c r="E19" s="126">
        <v>0.76813803199999997</v>
      </c>
      <c r="F19" s="126">
        <v>2.9758350566867913</v>
      </c>
    </row>
    <row r="20" spans="1:6" x14ac:dyDescent="0.45">
      <c r="A20" s="124" t="s">
        <v>4678</v>
      </c>
      <c r="B20" s="124" t="s">
        <v>4619</v>
      </c>
      <c r="C20" s="124">
        <v>28</v>
      </c>
      <c r="D20" s="126">
        <v>4.2759543349999998</v>
      </c>
      <c r="E20" s="126">
        <v>1.3879058849999999</v>
      </c>
      <c r="F20" s="126">
        <v>3.0808676447106498</v>
      </c>
    </row>
    <row r="21" spans="1:6" x14ac:dyDescent="0.45">
      <c r="A21" s="124" t="s">
        <v>4679</v>
      </c>
      <c r="B21" s="124" t="s">
        <v>4620</v>
      </c>
      <c r="C21" s="124">
        <v>33</v>
      </c>
      <c r="D21" s="126">
        <v>-9.0752031160000008</v>
      </c>
      <c r="E21" s="126">
        <v>0.51832677599999999</v>
      </c>
      <c r="F21" s="126">
        <v>-17.508651947396213</v>
      </c>
    </row>
    <row r="22" spans="1:6" x14ac:dyDescent="0.45">
      <c r="A22" s="124" t="s">
        <v>4679</v>
      </c>
      <c r="B22" s="124" t="s">
        <v>4621</v>
      </c>
      <c r="C22" s="124">
        <v>34</v>
      </c>
      <c r="D22" s="126">
        <v>-9.3278727700000008</v>
      </c>
      <c r="E22" s="126">
        <v>0.56636140700000004</v>
      </c>
      <c r="F22" s="126">
        <v>-16.469824134750763</v>
      </c>
    </row>
    <row r="23" spans="1:6" x14ac:dyDescent="0.45">
      <c r="A23" s="124" t="s">
        <v>4679</v>
      </c>
      <c r="B23" s="124" t="s">
        <v>4622</v>
      </c>
      <c r="C23" s="124">
        <v>35</v>
      </c>
      <c r="D23" s="126">
        <v>-0.41938647600000001</v>
      </c>
      <c r="E23" s="126">
        <v>0.115243966</v>
      </c>
      <c r="F23" s="126">
        <v>-3.6391187370278457</v>
      </c>
    </row>
    <row r="24" spans="1:6" x14ac:dyDescent="0.45">
      <c r="A24" s="124" t="s">
        <v>4679</v>
      </c>
      <c r="B24" s="124" t="s">
        <v>4623</v>
      </c>
      <c r="C24" s="124">
        <v>36</v>
      </c>
      <c r="D24" s="126">
        <v>0.40669393999999998</v>
      </c>
      <c r="E24" s="126">
        <v>5.0700000000000002E-2</v>
      </c>
      <c r="F24" s="126">
        <v>8.0215767258382638</v>
      </c>
    </row>
    <row r="25" spans="1:6" x14ac:dyDescent="0.45">
      <c r="A25" s="124" t="s">
        <v>4679</v>
      </c>
      <c r="B25" s="124" t="s">
        <v>4624</v>
      </c>
      <c r="C25" s="124">
        <v>37</v>
      </c>
      <c r="D25" s="126">
        <v>6.434196504</v>
      </c>
      <c r="E25" s="126">
        <v>0.365880975</v>
      </c>
      <c r="F25" s="126">
        <v>17.585490756932632</v>
      </c>
    </row>
    <row r="26" spans="1:6" x14ac:dyDescent="0.45">
      <c r="A26" s="124" t="s">
        <v>4679</v>
      </c>
      <c r="B26" s="124" t="s">
        <v>4625</v>
      </c>
      <c r="C26" s="124">
        <v>39</v>
      </c>
      <c r="D26" s="126">
        <v>0.30242446699999997</v>
      </c>
      <c r="E26" s="126">
        <v>1.3100000000000001E-2</v>
      </c>
      <c r="F26" s="126">
        <v>23.085837175572514</v>
      </c>
    </row>
    <row r="27" spans="1:6" x14ac:dyDescent="0.45">
      <c r="A27" s="124" t="s">
        <v>4679</v>
      </c>
      <c r="B27" s="124" t="s">
        <v>4626</v>
      </c>
      <c r="C27" s="124">
        <v>40</v>
      </c>
      <c r="D27" s="126">
        <v>1.1936885049999999</v>
      </c>
      <c r="E27" s="126">
        <v>0.12613033100000001</v>
      </c>
      <c r="F27" s="126">
        <v>9.4639290608061568</v>
      </c>
    </row>
    <row r="28" spans="1:6" s="8" customFormat="1" x14ac:dyDescent="0.45">
      <c r="A28" s="124" t="s">
        <v>4679</v>
      </c>
      <c r="B28" s="140" t="s">
        <v>4468</v>
      </c>
      <c r="C28" s="140">
        <v>46</v>
      </c>
      <c r="D28" s="141">
        <v>-9.8000000000000004E-2</v>
      </c>
      <c r="E28" s="141">
        <v>3.2300000000000002E-2</v>
      </c>
      <c r="F28" s="141">
        <v>-3.0340557275541795</v>
      </c>
    </row>
    <row r="29" spans="1:6" x14ac:dyDescent="0.45">
      <c r="A29" s="124" t="s">
        <v>4681</v>
      </c>
      <c r="B29" s="124" t="s">
        <v>4628</v>
      </c>
      <c r="C29" s="124">
        <v>48</v>
      </c>
      <c r="D29" s="126">
        <v>0.228812296</v>
      </c>
      <c r="E29" s="126">
        <v>0.102600924</v>
      </c>
      <c r="F29" s="126">
        <v>2.2301192531170577</v>
      </c>
    </row>
    <row r="30" spans="1:6" x14ac:dyDescent="0.45">
      <c r="A30" s="124" t="s">
        <v>4681</v>
      </c>
      <c r="B30" s="124" t="s">
        <v>4620</v>
      </c>
      <c r="C30" s="124">
        <v>51</v>
      </c>
      <c r="D30" s="126">
        <v>-5.9870361599999997</v>
      </c>
      <c r="E30" s="126">
        <v>0.600639755</v>
      </c>
      <c r="F30" s="126">
        <v>-9.9677653870913012</v>
      </c>
    </row>
    <row r="31" spans="1:6" x14ac:dyDescent="0.45">
      <c r="A31" s="124" t="s">
        <v>4681</v>
      </c>
      <c r="B31" s="124" t="s">
        <v>4621</v>
      </c>
      <c r="C31" s="124">
        <v>52</v>
      </c>
      <c r="D31" s="126">
        <v>-5.4253034429999998</v>
      </c>
      <c r="E31" s="126">
        <v>0.56851094599999996</v>
      </c>
      <c r="F31" s="126">
        <v>-9.5430061306154688</v>
      </c>
    </row>
    <row r="32" spans="1:6" x14ac:dyDescent="0.45">
      <c r="A32" s="124" t="s">
        <v>4681</v>
      </c>
      <c r="B32" s="124" t="s">
        <v>4629</v>
      </c>
      <c r="C32" s="124">
        <v>54</v>
      </c>
      <c r="D32" s="126">
        <v>2.5106523059999999</v>
      </c>
      <c r="E32" s="126">
        <v>0.25904888500000001</v>
      </c>
      <c r="F32" s="126">
        <v>9.6918089649372536</v>
      </c>
    </row>
    <row r="33" spans="1:6" x14ac:dyDescent="0.45">
      <c r="A33" s="124" t="s">
        <v>4681</v>
      </c>
      <c r="B33" s="124" t="s">
        <v>4625</v>
      </c>
      <c r="C33" s="124">
        <v>56</v>
      </c>
      <c r="D33" s="126">
        <v>0.329059078</v>
      </c>
      <c r="E33" s="126">
        <v>3.95E-2</v>
      </c>
      <c r="F33" s="126">
        <v>8.330609569620254</v>
      </c>
    </row>
    <row r="34" spans="1:6" x14ac:dyDescent="0.45">
      <c r="A34" s="124" t="s">
        <v>4681</v>
      </c>
      <c r="B34" s="124" t="s">
        <v>4631</v>
      </c>
      <c r="C34" s="124">
        <v>57</v>
      </c>
      <c r="D34" s="126">
        <v>-1.027306718</v>
      </c>
      <c r="E34" s="126">
        <v>0.34560463699999999</v>
      </c>
      <c r="F34" s="126">
        <v>-2.9724911300886276</v>
      </c>
    </row>
    <row r="35" spans="1:6" x14ac:dyDescent="0.45">
      <c r="A35" s="124" t="s">
        <v>4681</v>
      </c>
      <c r="B35" s="124" t="s">
        <v>4632</v>
      </c>
      <c r="C35" s="124">
        <v>58</v>
      </c>
      <c r="D35" s="126">
        <v>-0.80731925299999996</v>
      </c>
      <c r="E35" s="126">
        <v>0.38151443400000001</v>
      </c>
      <c r="F35" s="126">
        <v>-2.1160909812392577</v>
      </c>
    </row>
    <row r="36" spans="1:6" x14ac:dyDescent="0.45">
      <c r="A36" s="124" t="s">
        <v>4681</v>
      </c>
      <c r="B36" s="124" t="s">
        <v>4633</v>
      </c>
      <c r="C36" s="124">
        <v>61</v>
      </c>
      <c r="D36" s="126">
        <v>3.6383791009999999</v>
      </c>
      <c r="E36" s="126">
        <v>0.59309220100000004</v>
      </c>
      <c r="F36" s="126">
        <v>6.1345927241420588</v>
      </c>
    </row>
    <row r="37" spans="1:6" x14ac:dyDescent="0.45">
      <c r="A37" s="124" t="s">
        <v>4681</v>
      </c>
      <c r="B37" s="124" t="s">
        <v>4634</v>
      </c>
      <c r="C37" s="124">
        <v>65</v>
      </c>
      <c r="D37" s="126">
        <v>-0.37089478999999997</v>
      </c>
      <c r="E37" s="126">
        <v>0.25055310200000003</v>
      </c>
      <c r="F37" s="126">
        <v>-1.4803041233151444</v>
      </c>
    </row>
    <row r="38" spans="1:6" x14ac:dyDescent="0.45">
      <c r="A38" s="124" t="s">
        <v>4682</v>
      </c>
      <c r="B38" s="124" t="s">
        <v>4635</v>
      </c>
      <c r="C38" s="124">
        <v>71</v>
      </c>
      <c r="D38" s="126">
        <v>-2.331659739</v>
      </c>
      <c r="E38" s="126">
        <v>0.14877501200000001</v>
      </c>
      <c r="F38" s="126">
        <v>-15.672388176315522</v>
      </c>
    </row>
    <row r="39" spans="1:6" x14ac:dyDescent="0.45">
      <c r="A39" s="124" t="s">
        <v>4682</v>
      </c>
      <c r="B39" s="124" t="s">
        <v>4636</v>
      </c>
      <c r="C39" s="124">
        <v>72</v>
      </c>
      <c r="D39" s="126">
        <v>5.229513743</v>
      </c>
      <c r="E39" s="126">
        <v>0.68782204499999999</v>
      </c>
      <c r="F39" s="126">
        <v>7.6030039761229231</v>
      </c>
    </row>
    <row r="40" spans="1:6" x14ac:dyDescent="0.45">
      <c r="A40" s="124" t="s">
        <v>4682</v>
      </c>
      <c r="B40" s="124" t="s">
        <v>4637</v>
      </c>
      <c r="C40" s="124">
        <v>74</v>
      </c>
      <c r="D40" s="126">
        <v>-2.3342094690000001</v>
      </c>
      <c r="E40" s="126">
        <v>0.157682984</v>
      </c>
      <c r="F40" s="126">
        <v>-14.80317920036318</v>
      </c>
    </row>
    <row r="41" spans="1:6" x14ac:dyDescent="0.45">
      <c r="A41" s="124" t="s">
        <v>4682</v>
      </c>
      <c r="B41" s="124" t="s">
        <v>4625</v>
      </c>
      <c r="C41" s="124">
        <v>77</v>
      </c>
      <c r="D41" s="126">
        <v>0.13164050099999999</v>
      </c>
      <c r="E41" s="126">
        <v>6.5500000000000003E-3</v>
      </c>
      <c r="F41" s="126">
        <v>20.09778641221374</v>
      </c>
    </row>
    <row r="42" spans="1:6" x14ac:dyDescent="0.45">
      <c r="A42" s="124" t="s">
        <v>4682</v>
      </c>
      <c r="B42" s="124" t="s">
        <v>4639</v>
      </c>
      <c r="C42" s="124">
        <v>78</v>
      </c>
      <c r="D42" s="126">
        <v>-0.18122219000000001</v>
      </c>
      <c r="E42" s="126">
        <v>9.1700000000000004E-2</v>
      </c>
      <c r="F42" s="126">
        <v>-1.9762507088331516</v>
      </c>
    </row>
    <row r="43" spans="1:6" x14ac:dyDescent="0.45">
      <c r="A43" s="124" t="s">
        <v>4682</v>
      </c>
      <c r="B43" s="124" t="s">
        <v>4640</v>
      </c>
      <c r="C43" s="124">
        <v>81</v>
      </c>
      <c r="D43" s="126">
        <v>0.233565088</v>
      </c>
      <c r="E43" s="126">
        <v>0.103701955</v>
      </c>
      <c r="F43" s="126">
        <v>2.2522727560922067</v>
      </c>
    </row>
    <row r="44" spans="1:6" x14ac:dyDescent="0.45">
      <c r="A44" s="124" t="s">
        <v>4682</v>
      </c>
      <c r="B44" s="124" t="s">
        <v>4641</v>
      </c>
      <c r="C44" s="124">
        <v>82</v>
      </c>
      <c r="D44" s="126">
        <v>0.54565677599999995</v>
      </c>
      <c r="E44" s="126">
        <v>0.10263143299999999</v>
      </c>
      <c r="F44" s="126">
        <v>5.3166633267217458</v>
      </c>
    </row>
    <row r="45" spans="1:6" x14ac:dyDescent="0.45">
      <c r="A45" s="124" t="s">
        <v>4682</v>
      </c>
      <c r="B45" s="124" t="s">
        <v>4642</v>
      </c>
      <c r="C45" s="124">
        <v>83</v>
      </c>
      <c r="D45" s="126">
        <v>1.6744108639999999</v>
      </c>
      <c r="E45" s="126">
        <v>0.20937824499999999</v>
      </c>
      <c r="F45" s="126">
        <v>7.9970622735900765</v>
      </c>
    </row>
    <row r="46" spans="1:6" x14ac:dyDescent="0.45">
      <c r="A46" s="124" t="s">
        <v>4682</v>
      </c>
      <c r="B46" s="124" t="s">
        <v>4643</v>
      </c>
      <c r="C46" s="124">
        <v>84</v>
      </c>
      <c r="D46" s="126">
        <v>1.035188598</v>
      </c>
      <c r="E46" s="126">
        <v>4.19E-2</v>
      </c>
      <c r="F46" s="126">
        <v>24.706171789976132</v>
      </c>
    </row>
    <row r="47" spans="1:6" x14ac:dyDescent="0.45">
      <c r="A47" s="124" t="s">
        <v>4682</v>
      </c>
      <c r="B47" s="124" t="s">
        <v>4644</v>
      </c>
      <c r="C47" s="124">
        <v>86</v>
      </c>
      <c r="D47" s="126">
        <v>4.7587153080000002</v>
      </c>
      <c r="E47" s="126">
        <v>0.80695925099999999</v>
      </c>
      <c r="F47" s="126">
        <v>5.8970949302618507</v>
      </c>
    </row>
    <row r="48" spans="1:6" x14ac:dyDescent="0.45">
      <c r="A48" s="124" t="s">
        <v>4682</v>
      </c>
      <c r="B48" s="124" t="s">
        <v>4615</v>
      </c>
      <c r="C48" s="124">
        <v>89</v>
      </c>
      <c r="D48" s="126">
        <v>0.441443788</v>
      </c>
      <c r="E48" s="126">
        <v>0.36883193600000003</v>
      </c>
      <c r="F48" s="126">
        <v>1.1968697526235905</v>
      </c>
    </row>
    <row r="49" spans="1:6" x14ac:dyDescent="0.45">
      <c r="A49" s="124" t="s">
        <v>4683</v>
      </c>
      <c r="B49" s="124" t="s">
        <v>4622</v>
      </c>
      <c r="C49" s="124">
        <v>90</v>
      </c>
      <c r="D49" s="126">
        <v>-0.58731304600000001</v>
      </c>
      <c r="E49" s="126">
        <v>8.1000000000000003E-2</v>
      </c>
      <c r="F49" s="126">
        <v>-7.250778345679012</v>
      </c>
    </row>
    <row r="50" spans="1:6" x14ac:dyDescent="0.45">
      <c r="A50" s="124" t="s">
        <v>4683</v>
      </c>
      <c r="B50" s="124" t="s">
        <v>4645</v>
      </c>
      <c r="C50" s="124">
        <v>91</v>
      </c>
      <c r="D50" s="126">
        <v>-3.2515932250000001</v>
      </c>
      <c r="E50" s="126">
        <v>0.16645104399999999</v>
      </c>
      <c r="F50" s="126">
        <v>-19.534832265756172</v>
      </c>
    </row>
    <row r="51" spans="1:6" x14ac:dyDescent="0.45">
      <c r="A51" s="124" t="s">
        <v>4683</v>
      </c>
      <c r="B51" s="124" t="s">
        <v>4636</v>
      </c>
      <c r="C51" s="124">
        <v>92</v>
      </c>
      <c r="D51" s="126">
        <v>8.3614094919999999</v>
      </c>
      <c r="E51" s="126">
        <v>0.61505968799999999</v>
      </c>
      <c r="F51" s="126">
        <v>13.594468398975938</v>
      </c>
    </row>
    <row r="52" spans="1:6" s="8" customFormat="1" x14ac:dyDescent="0.45">
      <c r="A52" s="124" t="s">
        <v>4683</v>
      </c>
      <c r="B52" s="140" t="s">
        <v>4637</v>
      </c>
      <c r="C52" s="140">
        <v>93</v>
      </c>
      <c r="D52" s="141">
        <v>-3.4521039939999998</v>
      </c>
      <c r="E52" s="141">
        <v>0.179930636</v>
      </c>
      <c r="F52" s="141">
        <v>-19.185748857131809</v>
      </c>
    </row>
    <row r="53" spans="1:6" x14ac:dyDescent="0.45">
      <c r="A53" s="124" t="s">
        <v>4683</v>
      </c>
      <c r="B53" s="124" t="s">
        <v>4646</v>
      </c>
      <c r="C53" s="124">
        <v>94</v>
      </c>
      <c r="D53" s="126">
        <v>-3.607184465</v>
      </c>
      <c r="E53" s="126">
        <v>0.16935676999999999</v>
      </c>
      <c r="F53" s="126">
        <v>-21.299322518963962</v>
      </c>
    </row>
    <row r="54" spans="1:6" x14ac:dyDescent="0.45">
      <c r="A54" s="124" t="s">
        <v>4683</v>
      </c>
      <c r="B54" s="124" t="s">
        <v>4647</v>
      </c>
      <c r="C54" s="124">
        <v>95</v>
      </c>
      <c r="D54" s="126">
        <v>-3.6360627810000001</v>
      </c>
      <c r="E54" s="126">
        <v>0.17347739100000001</v>
      </c>
      <c r="F54" s="126">
        <v>-20.959865490483427</v>
      </c>
    </row>
    <row r="55" spans="1:6" x14ac:dyDescent="0.45">
      <c r="A55" s="124" t="s">
        <v>4683</v>
      </c>
      <c r="B55" s="124" t="s">
        <v>4648</v>
      </c>
      <c r="C55" s="124">
        <v>96</v>
      </c>
      <c r="D55" s="126">
        <v>-3.605034356</v>
      </c>
      <c r="E55" s="126">
        <v>0.19417688499999999</v>
      </c>
      <c r="F55" s="126">
        <v>-18.565723494843375</v>
      </c>
    </row>
    <row r="56" spans="1:6" x14ac:dyDescent="0.45">
      <c r="A56" s="124" t="s">
        <v>4683</v>
      </c>
      <c r="B56" s="124" t="s">
        <v>4638</v>
      </c>
      <c r="C56" s="124">
        <v>97</v>
      </c>
      <c r="D56" s="126">
        <v>-3.6815120779999999</v>
      </c>
      <c r="E56" s="126">
        <v>0.16928063700000001</v>
      </c>
      <c r="F56" s="126">
        <v>-21.747981005057298</v>
      </c>
    </row>
    <row r="57" spans="1:6" x14ac:dyDescent="0.45">
      <c r="A57" s="124" t="s">
        <v>4683</v>
      </c>
      <c r="B57" s="124" t="s">
        <v>4622</v>
      </c>
      <c r="C57" s="124">
        <v>98</v>
      </c>
      <c r="D57" s="126">
        <v>-0.71570529400000005</v>
      </c>
      <c r="E57" s="126">
        <v>6.0900000000000003E-2</v>
      </c>
      <c r="F57" s="126">
        <v>-11.752139474548441</v>
      </c>
    </row>
    <row r="58" spans="1:6" x14ac:dyDescent="0.45">
      <c r="A58" s="124" t="s">
        <v>4683</v>
      </c>
      <c r="B58" s="124" t="s">
        <v>4649</v>
      </c>
      <c r="C58" s="124">
        <v>99</v>
      </c>
      <c r="D58" s="126">
        <v>1.20566035</v>
      </c>
      <c r="E58" s="126">
        <v>3.1800000000000002E-2</v>
      </c>
      <c r="F58" s="126">
        <v>37.913847484276729</v>
      </c>
    </row>
    <row r="59" spans="1:6" x14ac:dyDescent="0.45">
      <c r="A59" s="124" t="s">
        <v>4683</v>
      </c>
      <c r="B59" s="124" t="s">
        <v>4650</v>
      </c>
      <c r="C59" s="124">
        <v>100</v>
      </c>
      <c r="D59" s="126">
        <v>2.0899753090000002</v>
      </c>
      <c r="E59" s="126">
        <v>0.209881913</v>
      </c>
      <c r="F59" s="126">
        <v>9.9578628721570688</v>
      </c>
    </row>
    <row r="60" spans="1:6" x14ac:dyDescent="0.45">
      <c r="A60" s="124" t="s">
        <v>4683</v>
      </c>
      <c r="B60" s="124" t="s">
        <v>4625</v>
      </c>
      <c r="C60" s="124">
        <v>101</v>
      </c>
      <c r="D60" s="126">
        <v>0.15434215900000001</v>
      </c>
      <c r="E60" s="126">
        <v>5.4200000000000003E-3</v>
      </c>
      <c r="F60" s="126">
        <v>28.476413099630996</v>
      </c>
    </row>
    <row r="61" spans="1:6" x14ac:dyDescent="0.45">
      <c r="A61" s="124" t="s">
        <v>4683</v>
      </c>
      <c r="B61" s="124" t="s">
        <v>4651</v>
      </c>
      <c r="C61" s="124">
        <v>102</v>
      </c>
      <c r="D61" s="126">
        <v>-0.37410332899999998</v>
      </c>
      <c r="E61" s="126">
        <v>9.0700000000000003E-2</v>
      </c>
      <c r="F61" s="126">
        <v>-4.1246232524807054</v>
      </c>
    </row>
    <row r="62" spans="1:6" x14ac:dyDescent="0.45">
      <c r="A62" s="124" t="s">
        <v>4683</v>
      </c>
      <c r="B62" s="124" t="s">
        <v>4626</v>
      </c>
      <c r="C62" s="124">
        <v>103</v>
      </c>
      <c r="D62" s="126">
        <v>0.55459710200000001</v>
      </c>
      <c r="E62" s="126">
        <v>7.0300000000000001E-2</v>
      </c>
      <c r="F62" s="126">
        <v>7.8890057183499289</v>
      </c>
    </row>
    <row r="63" spans="1:6" x14ac:dyDescent="0.45">
      <c r="A63" s="124" t="s">
        <v>4683</v>
      </c>
      <c r="B63" s="124" t="s">
        <v>4640</v>
      </c>
      <c r="C63" s="124">
        <v>105</v>
      </c>
      <c r="D63" s="126">
        <v>0.249939298</v>
      </c>
      <c r="E63" s="126">
        <v>6.7400000000000002E-2</v>
      </c>
      <c r="F63" s="126">
        <v>3.708298189910979</v>
      </c>
    </row>
    <row r="64" spans="1:6" x14ac:dyDescent="0.45">
      <c r="A64" s="124" t="s">
        <v>4683</v>
      </c>
      <c r="B64" s="124" t="s">
        <v>4641</v>
      </c>
      <c r="C64" s="124">
        <v>106</v>
      </c>
      <c r="D64" s="126">
        <v>0.39728538099999999</v>
      </c>
      <c r="E64" s="126">
        <v>7.9000000000000001E-2</v>
      </c>
      <c r="F64" s="126">
        <v>5.0289288734177218</v>
      </c>
    </row>
    <row r="65" spans="1:6" x14ac:dyDescent="0.45">
      <c r="A65" s="124" t="s">
        <v>4683</v>
      </c>
      <c r="B65" s="124" t="s">
        <v>4644</v>
      </c>
      <c r="C65" s="124">
        <v>109</v>
      </c>
      <c r="D65" s="126">
        <v>4.5793436820000002</v>
      </c>
      <c r="E65" s="126">
        <v>1.3158822100000001</v>
      </c>
      <c r="F65" s="126">
        <v>3.4800559253704022</v>
      </c>
    </row>
    <row r="66" spans="1:6" x14ac:dyDescent="0.45">
      <c r="A66" s="124" t="s">
        <v>4683</v>
      </c>
      <c r="B66" s="124" t="s">
        <v>4652</v>
      </c>
      <c r="C66" s="124">
        <v>110</v>
      </c>
      <c r="D66" s="126">
        <v>2.5700000000000001E-2</v>
      </c>
      <c r="E66" s="126">
        <v>1.29E-2</v>
      </c>
      <c r="F66" s="126">
        <v>1.9922480620155039</v>
      </c>
    </row>
    <row r="67" spans="1:6" x14ac:dyDescent="0.45">
      <c r="A67" s="124" t="s">
        <v>4683</v>
      </c>
      <c r="B67" s="124" t="s">
        <v>4653</v>
      </c>
      <c r="C67" s="124">
        <v>112</v>
      </c>
      <c r="D67" s="126">
        <v>-4.3858815269999996</v>
      </c>
      <c r="E67" s="126">
        <v>0.60909985700000002</v>
      </c>
      <c r="F67" s="126">
        <v>-7.2005952334347691</v>
      </c>
    </row>
    <row r="68" spans="1:6" x14ac:dyDescent="0.45">
      <c r="A68" s="124" t="s">
        <v>4684</v>
      </c>
      <c r="B68" s="124" t="s">
        <v>4635</v>
      </c>
      <c r="C68" s="124">
        <v>121</v>
      </c>
      <c r="D68" s="126">
        <v>-2.7455203460000002</v>
      </c>
      <c r="E68" s="126">
        <v>0.11577782</v>
      </c>
      <c r="F68" s="126">
        <v>-23.713698755081069</v>
      </c>
    </row>
    <row r="69" spans="1:6" s="8" customFormat="1" x14ac:dyDescent="0.45">
      <c r="A69" s="124" t="s">
        <v>4684</v>
      </c>
      <c r="B69" s="140" t="s">
        <v>4636</v>
      </c>
      <c r="C69" s="140">
        <v>122</v>
      </c>
      <c r="D69" s="142">
        <v>8.7808261349999999</v>
      </c>
      <c r="E69" s="142">
        <v>0.58593887499999997</v>
      </c>
      <c r="F69" s="142">
        <v>14.985908103468985</v>
      </c>
    </row>
    <row r="70" spans="1:6" x14ac:dyDescent="0.45">
      <c r="A70" s="124" t="s">
        <v>4684</v>
      </c>
      <c r="B70" s="124" t="s">
        <v>4637</v>
      </c>
      <c r="C70" s="124">
        <v>123</v>
      </c>
      <c r="D70" s="126">
        <v>-2.8559451830000002</v>
      </c>
      <c r="E70" s="126">
        <v>0.13480698799999999</v>
      </c>
      <c r="F70" s="126">
        <v>-21.185438717761429</v>
      </c>
    </row>
    <row r="71" spans="1:6" x14ac:dyDescent="0.45">
      <c r="A71" s="124" t="s">
        <v>4684</v>
      </c>
      <c r="B71" s="124" t="s">
        <v>4654</v>
      </c>
      <c r="C71" s="124">
        <v>124</v>
      </c>
      <c r="D71" s="126">
        <v>-2.8508176779999999</v>
      </c>
      <c r="E71" s="126">
        <v>0.118184635</v>
      </c>
      <c r="F71" s="126">
        <v>-24.121728497109629</v>
      </c>
    </row>
    <row r="72" spans="1:6" x14ac:dyDescent="0.45">
      <c r="A72" s="124" t="s">
        <v>4684</v>
      </c>
      <c r="B72" s="124" t="s">
        <v>4655</v>
      </c>
      <c r="C72" s="124">
        <v>125</v>
      </c>
      <c r="D72" s="126">
        <v>-2.914894892</v>
      </c>
      <c r="E72" s="126">
        <v>0.121200736</v>
      </c>
      <c r="F72" s="126">
        <v>-24.050141840722816</v>
      </c>
    </row>
    <row r="73" spans="1:6" x14ac:dyDescent="0.45">
      <c r="A73" s="124" t="s">
        <v>4684</v>
      </c>
      <c r="B73" s="124" t="s">
        <v>4648</v>
      </c>
      <c r="C73" s="124">
        <v>126</v>
      </c>
      <c r="D73" s="126">
        <v>-2.9914438940000001</v>
      </c>
      <c r="E73" s="126">
        <v>0.15020829599999999</v>
      </c>
      <c r="F73" s="126">
        <v>-19.915304105440356</v>
      </c>
    </row>
    <row r="74" spans="1:6" x14ac:dyDescent="0.45">
      <c r="A74" s="124" t="s">
        <v>4684</v>
      </c>
      <c r="B74" s="124" t="s">
        <v>4638</v>
      </c>
      <c r="C74" s="124">
        <v>127</v>
      </c>
      <c r="D74" s="126">
        <v>-3.0433102029999999</v>
      </c>
      <c r="E74" s="126">
        <v>0.120204745</v>
      </c>
      <c r="F74" s="126">
        <v>-25.317721051693923</v>
      </c>
    </row>
    <row r="75" spans="1:6" x14ac:dyDescent="0.45">
      <c r="A75" s="124" t="s">
        <v>4684</v>
      </c>
      <c r="B75" s="124" t="s">
        <v>4622</v>
      </c>
      <c r="C75" s="124">
        <v>128</v>
      </c>
      <c r="D75" s="126">
        <v>-1.509088754</v>
      </c>
      <c r="E75" s="126">
        <v>6.0900000000000003E-2</v>
      </c>
      <c r="F75" s="126">
        <v>-24.779782495894906</v>
      </c>
    </row>
    <row r="76" spans="1:6" x14ac:dyDescent="0.45">
      <c r="A76" s="124" t="s">
        <v>4684</v>
      </c>
      <c r="B76" s="124" t="s">
        <v>4656</v>
      </c>
      <c r="C76" s="124">
        <v>129</v>
      </c>
      <c r="D76" s="126">
        <v>1.211026368</v>
      </c>
      <c r="E76" s="126">
        <v>3.0800000000000001E-2</v>
      </c>
      <c r="F76" s="126">
        <v>39.319037922077918</v>
      </c>
    </row>
    <row r="77" spans="1:6" x14ac:dyDescent="0.45">
      <c r="A77" s="124" t="s">
        <v>4684</v>
      </c>
      <c r="B77" s="124" t="s">
        <v>4657</v>
      </c>
      <c r="C77" s="124">
        <v>130</v>
      </c>
      <c r="D77" s="126">
        <v>2.091285471</v>
      </c>
      <c r="E77" s="126">
        <v>0.16130997799999999</v>
      </c>
      <c r="F77" s="126">
        <v>12.96439003295878</v>
      </c>
    </row>
    <row r="78" spans="1:6" x14ac:dyDescent="0.45">
      <c r="A78" s="124" t="s">
        <v>4684</v>
      </c>
      <c r="B78" s="124" t="s">
        <v>4630</v>
      </c>
      <c r="C78" s="124">
        <v>130</v>
      </c>
      <c r="D78" s="126">
        <v>2.091285471</v>
      </c>
      <c r="E78" s="126">
        <v>0.16130997799999999</v>
      </c>
      <c r="F78" s="126">
        <v>12.96439003295878</v>
      </c>
    </row>
    <row r="79" spans="1:6" x14ac:dyDescent="0.45">
      <c r="A79" s="124" t="s">
        <v>4684</v>
      </c>
      <c r="B79" s="124" t="s">
        <v>4625</v>
      </c>
      <c r="C79" s="124">
        <v>131</v>
      </c>
      <c r="D79" s="126">
        <v>0.15401666899999999</v>
      </c>
      <c r="E79" s="126">
        <v>5.3200000000000001E-3</v>
      </c>
      <c r="F79" s="126">
        <v>28.950501691729322</v>
      </c>
    </row>
    <row r="80" spans="1:6" x14ac:dyDescent="0.45">
      <c r="A80" s="124" t="s">
        <v>4684</v>
      </c>
      <c r="B80" s="124" t="s">
        <v>4658</v>
      </c>
      <c r="C80" s="124">
        <v>132</v>
      </c>
      <c r="D80" s="126">
        <v>-0.51397701500000004</v>
      </c>
      <c r="E80" s="126">
        <v>8.4199999999999997E-2</v>
      </c>
      <c r="F80" s="126">
        <v>-6.1042400831353927</v>
      </c>
    </row>
    <row r="81" spans="1:6" x14ac:dyDescent="0.45">
      <c r="A81" s="124" t="s">
        <v>4684</v>
      </c>
      <c r="B81" s="124" t="s">
        <v>4659</v>
      </c>
      <c r="C81" s="124">
        <v>133</v>
      </c>
      <c r="D81" s="126">
        <v>0.27004365699999999</v>
      </c>
      <c r="E81" s="126">
        <v>4.8399999999999999E-2</v>
      </c>
      <c r="F81" s="126">
        <v>5.5794144008264466</v>
      </c>
    </row>
    <row r="82" spans="1:6" x14ac:dyDescent="0.45">
      <c r="A82" s="124" t="s">
        <v>4684</v>
      </c>
      <c r="B82" s="124" t="s">
        <v>4640</v>
      </c>
      <c r="C82" s="124">
        <v>135</v>
      </c>
      <c r="D82" s="126">
        <v>0.189820243</v>
      </c>
      <c r="E82" s="126">
        <v>6.4199999999999993E-2</v>
      </c>
      <c r="F82" s="126">
        <v>2.956701604361371</v>
      </c>
    </row>
    <row r="83" spans="1:6" x14ac:dyDescent="0.45">
      <c r="A83" s="124" t="s">
        <v>4684</v>
      </c>
      <c r="B83" s="124" t="s">
        <v>4641</v>
      </c>
      <c r="C83" s="124">
        <v>136</v>
      </c>
      <c r="D83" s="126">
        <v>0.45136709899999999</v>
      </c>
      <c r="E83" s="126">
        <v>7.8299999999999995E-2</v>
      </c>
      <c r="F83" s="126">
        <v>5.7645861941251599</v>
      </c>
    </row>
    <row r="84" spans="1:6" x14ac:dyDescent="0.45">
      <c r="A84" s="124" t="s">
        <v>4684</v>
      </c>
      <c r="B84" s="124" t="s">
        <v>4660</v>
      </c>
      <c r="C84" s="124">
        <v>137</v>
      </c>
      <c r="D84" s="126">
        <v>0.12855112199999999</v>
      </c>
      <c r="E84" s="126">
        <v>2.52E-2</v>
      </c>
      <c r="F84" s="126">
        <v>5.101235</v>
      </c>
    </row>
    <row r="85" spans="1:6" x14ac:dyDescent="0.45">
      <c r="A85" s="124" t="s">
        <v>4684</v>
      </c>
      <c r="B85" s="124" t="s">
        <v>4661</v>
      </c>
      <c r="C85" s="124">
        <v>138</v>
      </c>
      <c r="D85" s="126">
        <v>-2.3361043600000002</v>
      </c>
      <c r="E85" s="126">
        <v>0.33788047599999999</v>
      </c>
      <c r="F85" s="126">
        <v>-6.9139962973178726</v>
      </c>
    </row>
    <row r="86" spans="1:6" x14ac:dyDescent="0.45">
      <c r="A86" s="124" t="s">
        <v>4685</v>
      </c>
      <c r="B86" s="124" t="s">
        <v>4620</v>
      </c>
      <c r="C86" s="124">
        <v>151</v>
      </c>
      <c r="D86" s="126">
        <v>-5.4133945839999997</v>
      </c>
      <c r="E86" s="126">
        <v>0.21621027500000001</v>
      </c>
      <c r="F86" s="126">
        <v>-25.037637938344972</v>
      </c>
    </row>
    <row r="87" spans="1:6" x14ac:dyDescent="0.45">
      <c r="A87" s="124" t="s">
        <v>4685</v>
      </c>
      <c r="B87" s="124" t="s">
        <v>4621</v>
      </c>
      <c r="C87" s="124">
        <v>153</v>
      </c>
      <c r="D87" s="126">
        <v>-5.2636586650000003</v>
      </c>
      <c r="E87" s="126">
        <v>0.238123375</v>
      </c>
      <c r="F87" s="126">
        <v>-22.104754163676709</v>
      </c>
    </row>
    <row r="88" spans="1:6" x14ac:dyDescent="0.45">
      <c r="A88" s="124" t="s">
        <v>4685</v>
      </c>
      <c r="B88" s="124" t="s">
        <v>4637</v>
      </c>
      <c r="C88" s="124">
        <v>154</v>
      </c>
      <c r="D88" s="126">
        <v>-5.3274555680000004</v>
      </c>
      <c r="E88" s="126">
        <v>0.22292497</v>
      </c>
      <c r="F88" s="126">
        <v>-23.897975933337573</v>
      </c>
    </row>
    <row r="89" spans="1:6" x14ac:dyDescent="0.45">
      <c r="A89" s="124" t="s">
        <v>4685</v>
      </c>
      <c r="B89" s="124" t="s">
        <v>4654</v>
      </c>
      <c r="C89" s="124">
        <v>155</v>
      </c>
      <c r="D89" s="126">
        <v>-5.5388671260000004</v>
      </c>
      <c r="E89" s="126">
        <v>0.22109920799999999</v>
      </c>
      <c r="F89" s="126">
        <v>-25.051501432786683</v>
      </c>
    </row>
    <row r="90" spans="1:6" x14ac:dyDescent="0.45">
      <c r="A90" s="124" t="s">
        <v>4685</v>
      </c>
      <c r="B90" s="124" t="s">
        <v>4647</v>
      </c>
      <c r="C90" s="124">
        <v>156</v>
      </c>
      <c r="D90" s="126">
        <v>-5.5891365710000001</v>
      </c>
      <c r="E90" s="126">
        <v>0.23271589200000001</v>
      </c>
      <c r="F90" s="126">
        <v>-24.016995672130548</v>
      </c>
    </row>
    <row r="91" spans="1:6" x14ac:dyDescent="0.45">
      <c r="A91" s="124" t="s">
        <v>4685</v>
      </c>
      <c r="B91" s="124" t="s">
        <v>4648</v>
      </c>
      <c r="C91" s="124">
        <v>157</v>
      </c>
      <c r="D91" s="126">
        <v>-7.5073909949999997</v>
      </c>
      <c r="E91" s="126">
        <v>0.34668761999999997</v>
      </c>
      <c r="F91" s="126">
        <v>-21.654626706889619</v>
      </c>
    </row>
    <row r="92" spans="1:6" x14ac:dyDescent="0.45">
      <c r="A92" s="124" t="s">
        <v>4685</v>
      </c>
      <c r="B92" s="124" t="s">
        <v>4638</v>
      </c>
      <c r="C92" s="124">
        <v>158</v>
      </c>
      <c r="D92" s="126">
        <v>-5.5899809510000003</v>
      </c>
      <c r="E92" s="126">
        <v>0.218998208</v>
      </c>
      <c r="F92" s="126">
        <v>-25.525236037547852</v>
      </c>
    </row>
    <row r="93" spans="1:6" x14ac:dyDescent="0.45">
      <c r="A93" s="124" t="s">
        <v>4685</v>
      </c>
      <c r="B93" s="124" t="s">
        <v>4622</v>
      </c>
      <c r="C93" s="124">
        <v>159</v>
      </c>
      <c r="D93" s="126">
        <v>-0.80203390100000005</v>
      </c>
      <c r="E93" s="126">
        <v>0.08</v>
      </c>
      <c r="F93" s="126">
        <v>-10.025423762500001</v>
      </c>
    </row>
    <row r="94" spans="1:6" x14ac:dyDescent="0.45">
      <c r="A94" s="124" t="s">
        <v>4685</v>
      </c>
      <c r="B94" s="124" t="s">
        <v>4662</v>
      </c>
      <c r="C94" s="124">
        <v>160</v>
      </c>
      <c r="D94" s="126">
        <v>2.6108281660000001</v>
      </c>
      <c r="E94" s="126">
        <v>7.3899999999999993E-2</v>
      </c>
      <c r="F94" s="126">
        <v>35.32920387009473</v>
      </c>
    </row>
    <row r="95" spans="1:6" x14ac:dyDescent="0.45">
      <c r="A95" s="124" t="s">
        <v>4685</v>
      </c>
      <c r="B95" s="124" t="s">
        <v>4663</v>
      </c>
      <c r="C95" s="124">
        <v>161</v>
      </c>
      <c r="D95" s="126">
        <v>3.4545342400000001</v>
      </c>
      <c r="E95" s="126">
        <v>0.316257766</v>
      </c>
      <c r="F95" s="126">
        <v>10.923160192056754</v>
      </c>
    </row>
    <row r="96" spans="1:6" x14ac:dyDescent="0.45">
      <c r="A96" s="124" t="s">
        <v>4685</v>
      </c>
      <c r="B96" s="124" t="s">
        <v>4630</v>
      </c>
      <c r="C96" s="124">
        <v>161</v>
      </c>
      <c r="D96" s="126">
        <v>3.4545342400000001</v>
      </c>
      <c r="E96" s="126">
        <v>0.316257766</v>
      </c>
      <c r="F96" s="126">
        <v>10.923160192056754</v>
      </c>
    </row>
    <row r="97" spans="1:6" x14ac:dyDescent="0.45">
      <c r="A97" s="124" t="s">
        <v>4685</v>
      </c>
      <c r="B97" s="124" t="s">
        <v>4625</v>
      </c>
      <c r="C97" s="124">
        <v>162</v>
      </c>
      <c r="D97" s="126">
        <v>0.174148782</v>
      </c>
      <c r="E97" s="126">
        <v>8.0599999999999995E-3</v>
      </c>
      <c r="F97" s="126">
        <v>21.606548635235733</v>
      </c>
    </row>
    <row r="98" spans="1:6" x14ac:dyDescent="0.45">
      <c r="A98" s="124" t="s">
        <v>4685</v>
      </c>
      <c r="B98" s="124" t="s">
        <v>4665</v>
      </c>
      <c r="C98" s="124">
        <v>164</v>
      </c>
      <c r="D98" s="126">
        <v>0.430872898</v>
      </c>
      <c r="E98" s="126">
        <v>6.9800000000000001E-2</v>
      </c>
      <c r="F98" s="126">
        <v>6.1729641547277936</v>
      </c>
    </row>
    <row r="99" spans="1:6" x14ac:dyDescent="0.45">
      <c r="A99" s="124" t="s">
        <v>4685</v>
      </c>
      <c r="B99" s="124" t="s">
        <v>4666</v>
      </c>
      <c r="C99" s="124">
        <v>166</v>
      </c>
      <c r="D99" s="126">
        <v>0.13825272</v>
      </c>
      <c r="E99" s="126">
        <v>7.85E-2</v>
      </c>
      <c r="F99" s="126">
        <v>1.7611811464968152</v>
      </c>
    </row>
    <row r="100" spans="1:6" s="8" customFormat="1" x14ac:dyDescent="0.45">
      <c r="A100" s="124" t="s">
        <v>4685</v>
      </c>
      <c r="B100" s="140" t="s">
        <v>4640</v>
      </c>
      <c r="C100" s="140">
        <v>167</v>
      </c>
      <c r="D100" s="141">
        <v>0.44965692600000001</v>
      </c>
      <c r="E100" s="141">
        <v>8.7800000000000003E-2</v>
      </c>
      <c r="F100" s="141">
        <v>5.1213772892938501</v>
      </c>
    </row>
    <row r="101" spans="1:6" x14ac:dyDescent="0.45">
      <c r="A101" s="124" t="s">
        <v>4685</v>
      </c>
      <c r="B101" s="124" t="s">
        <v>4641</v>
      </c>
      <c r="C101" s="124">
        <v>168</v>
      </c>
      <c r="D101" s="126">
        <v>0.71755965200000005</v>
      </c>
      <c r="E101" s="126">
        <v>9.5399999999999999E-2</v>
      </c>
      <c r="F101" s="126">
        <v>7.5215896436058705</v>
      </c>
    </row>
    <row r="102" spans="1:6" x14ac:dyDescent="0.45">
      <c r="A102" s="124" t="s">
        <v>4685</v>
      </c>
      <c r="B102" s="124" t="s">
        <v>4615</v>
      </c>
      <c r="C102" s="124">
        <v>170</v>
      </c>
      <c r="D102" s="126">
        <v>2.5235592680000001</v>
      </c>
      <c r="E102" s="126">
        <v>0.33250359400000001</v>
      </c>
      <c r="F102" s="126">
        <v>7.5895698980023658</v>
      </c>
    </row>
    <row r="103" spans="1:6" x14ac:dyDescent="0.45">
      <c r="A103" s="124" t="s">
        <v>4685</v>
      </c>
      <c r="B103" s="124" t="s">
        <v>4632</v>
      </c>
      <c r="C103" s="124">
        <v>171</v>
      </c>
      <c r="D103" s="126">
        <v>0.50213259799999999</v>
      </c>
      <c r="E103" s="126">
        <v>8.5900000000000004E-2</v>
      </c>
      <c r="F103" s="126">
        <v>5.845548288707799</v>
      </c>
    </row>
    <row r="104" spans="1:6" x14ac:dyDescent="0.45">
      <c r="A104" s="124" t="s">
        <v>4685</v>
      </c>
      <c r="B104" s="124" t="s">
        <v>4667</v>
      </c>
      <c r="C104" s="124">
        <v>172</v>
      </c>
      <c r="D104" s="126">
        <v>0.12837252900000001</v>
      </c>
      <c r="E104" s="126">
        <v>3.7400000000000003E-2</v>
      </c>
      <c r="F104" s="126">
        <v>3.4324205614973264</v>
      </c>
    </row>
    <row r="105" spans="1:6" x14ac:dyDescent="0.45">
      <c r="A105" s="124" t="s">
        <v>4685</v>
      </c>
      <c r="B105" s="124" t="s">
        <v>4644</v>
      </c>
      <c r="C105" s="124">
        <v>174</v>
      </c>
      <c r="D105" s="126">
        <v>-2.2704169009999999</v>
      </c>
      <c r="E105" s="126">
        <v>1.182005339</v>
      </c>
      <c r="F105" s="126">
        <v>-1.9208178052062079</v>
      </c>
    </row>
    <row r="106" spans="1:6" x14ac:dyDescent="0.45">
      <c r="A106" s="124" t="s">
        <v>4685</v>
      </c>
      <c r="B106" s="124" t="s">
        <v>4614</v>
      </c>
      <c r="C106" s="124">
        <v>178</v>
      </c>
      <c r="D106" s="126">
        <v>4.3297923000000003</v>
      </c>
      <c r="E106" s="126">
        <v>0.33619384499999999</v>
      </c>
      <c r="F106" s="126">
        <v>12.878856541826339</v>
      </c>
    </row>
    <row r="107" spans="1:6" x14ac:dyDescent="0.45">
      <c r="A107" s="124" t="s">
        <v>4686</v>
      </c>
      <c r="B107" s="124" t="s">
        <v>4635</v>
      </c>
      <c r="C107" s="124">
        <v>181</v>
      </c>
      <c r="D107" s="126">
        <v>-3.3827947229999999</v>
      </c>
      <c r="E107" s="126">
        <v>0.20392031699999999</v>
      </c>
      <c r="F107" s="126">
        <v>-16.588806710221032</v>
      </c>
    </row>
    <row r="108" spans="1:6" x14ac:dyDescent="0.45">
      <c r="A108" s="124" t="s">
        <v>4686</v>
      </c>
      <c r="B108" s="124" t="s">
        <v>4636</v>
      </c>
      <c r="C108" s="124">
        <v>182</v>
      </c>
      <c r="D108" s="126">
        <v>4.1174339509999998</v>
      </c>
      <c r="E108" s="126">
        <v>2.0206155809999999</v>
      </c>
      <c r="F108" s="126">
        <v>2.0377126602984461</v>
      </c>
    </row>
    <row r="109" spans="1:6" x14ac:dyDescent="0.45">
      <c r="A109" s="124" t="s">
        <v>4686</v>
      </c>
      <c r="B109" s="124" t="s">
        <v>4637</v>
      </c>
      <c r="C109" s="124">
        <v>183</v>
      </c>
      <c r="D109" s="126">
        <v>-3.4803127859999998</v>
      </c>
      <c r="E109" s="126">
        <v>0.23147377399999999</v>
      </c>
      <c r="F109" s="126">
        <v>-15.035451860736499</v>
      </c>
    </row>
    <row r="110" spans="1:6" x14ac:dyDescent="0.45">
      <c r="A110" s="124" t="s">
        <v>4686</v>
      </c>
      <c r="B110" s="124" t="s">
        <v>4654</v>
      </c>
      <c r="C110" s="124">
        <v>184</v>
      </c>
      <c r="D110" s="126">
        <v>-3.775654302</v>
      </c>
      <c r="E110" s="126">
        <v>0.23432855</v>
      </c>
      <c r="F110" s="126">
        <v>-16.112651667925228</v>
      </c>
    </row>
    <row r="111" spans="1:6" x14ac:dyDescent="0.45">
      <c r="A111" s="124" t="s">
        <v>4686</v>
      </c>
      <c r="B111" s="124" t="s">
        <v>4647</v>
      </c>
      <c r="C111" s="124">
        <v>185</v>
      </c>
      <c r="D111" s="126">
        <v>-4.0878254890000001</v>
      </c>
      <c r="E111" s="126">
        <v>0.27202596499999998</v>
      </c>
      <c r="F111" s="126">
        <v>-15.02733567731301</v>
      </c>
    </row>
    <row r="112" spans="1:6" x14ac:dyDescent="0.45">
      <c r="A112" s="124" t="s">
        <v>4686</v>
      </c>
      <c r="B112" s="124" t="s">
        <v>4648</v>
      </c>
      <c r="C112" s="124">
        <v>186</v>
      </c>
      <c r="D112" s="126">
        <v>-4.0787575089999999</v>
      </c>
      <c r="E112" s="126">
        <v>0.28775183300000001</v>
      </c>
      <c r="F112" s="126">
        <v>-14.174566557843612</v>
      </c>
    </row>
    <row r="113" spans="1:6" x14ac:dyDescent="0.45">
      <c r="A113" s="124" t="s">
        <v>4686</v>
      </c>
      <c r="B113" s="124" t="s">
        <v>4638</v>
      </c>
      <c r="C113" s="124">
        <v>187</v>
      </c>
      <c r="D113" s="126">
        <v>-3.7613401569999998</v>
      </c>
      <c r="E113" s="126">
        <v>0.21869018600000001</v>
      </c>
      <c r="F113" s="126">
        <v>-17.199400786096547</v>
      </c>
    </row>
    <row r="114" spans="1:6" x14ac:dyDescent="0.45">
      <c r="A114" s="124" t="s">
        <v>4686</v>
      </c>
      <c r="B114" s="124" t="s">
        <v>4622</v>
      </c>
      <c r="C114" s="124">
        <v>188</v>
      </c>
      <c r="D114" s="126">
        <v>-1.0088973020000001</v>
      </c>
      <c r="E114" s="126">
        <v>0.10821610399999999</v>
      </c>
      <c r="F114" s="126">
        <v>-9.3229867340262054</v>
      </c>
    </row>
    <row r="115" spans="1:6" x14ac:dyDescent="0.45">
      <c r="A115" s="124" t="s">
        <v>4686</v>
      </c>
      <c r="B115" s="124" t="s">
        <v>4668</v>
      </c>
      <c r="C115" s="124">
        <v>189</v>
      </c>
      <c r="D115" s="126">
        <v>1.9584511280000001</v>
      </c>
      <c r="E115" s="126">
        <v>8.5699999999999998E-2</v>
      </c>
      <c r="F115" s="126">
        <v>22.852405227537925</v>
      </c>
    </row>
    <row r="116" spans="1:6" s="8" customFormat="1" x14ac:dyDescent="0.45">
      <c r="A116" s="124" t="s">
        <v>4686</v>
      </c>
      <c r="B116" s="140" t="s">
        <v>4669</v>
      </c>
      <c r="C116" s="143">
        <v>197</v>
      </c>
      <c r="D116" s="141">
        <v>4.8763107970000004</v>
      </c>
      <c r="E116" s="141">
        <v>0.73529245300000001</v>
      </c>
      <c r="F116" s="141">
        <v>6.6317976977794446</v>
      </c>
    </row>
    <row r="117" spans="1:6" x14ac:dyDescent="0.45">
      <c r="A117" s="124" t="s">
        <v>4686</v>
      </c>
      <c r="B117" s="124" t="s">
        <v>4630</v>
      </c>
      <c r="C117" s="124">
        <v>190</v>
      </c>
      <c r="D117" s="126">
        <v>-0.101375801</v>
      </c>
      <c r="E117" s="126">
        <v>7.2900000000000006E-2</v>
      </c>
      <c r="F117" s="126">
        <v>-1.3906145541838133</v>
      </c>
    </row>
    <row r="118" spans="1:6" x14ac:dyDescent="0.45">
      <c r="A118" s="124" t="s">
        <v>4686</v>
      </c>
      <c r="B118" s="124" t="s">
        <v>4625</v>
      </c>
      <c r="C118" s="124">
        <v>191</v>
      </c>
      <c r="D118" s="126">
        <v>0.16147820700000001</v>
      </c>
      <c r="E118" s="126">
        <v>9.6399999999999993E-3</v>
      </c>
      <c r="F118" s="126">
        <v>16.75085134854772</v>
      </c>
    </row>
    <row r="119" spans="1:6" x14ac:dyDescent="0.45">
      <c r="A119" s="124" t="s">
        <v>4686</v>
      </c>
      <c r="B119" s="124" t="s">
        <v>4664</v>
      </c>
      <c r="C119" s="124">
        <v>192</v>
      </c>
      <c r="D119" s="126">
        <v>-0.79486313600000003</v>
      </c>
      <c r="E119" s="126">
        <v>0.166688796</v>
      </c>
      <c r="F119" s="126">
        <v>-4.7685456675804412</v>
      </c>
    </row>
    <row r="120" spans="1:6" x14ac:dyDescent="0.45">
      <c r="A120" s="124" t="s">
        <v>4686</v>
      </c>
      <c r="B120" s="124" t="s">
        <v>4640</v>
      </c>
      <c r="C120" s="124">
        <v>194</v>
      </c>
      <c r="D120" s="126">
        <v>0.42273784800000003</v>
      </c>
      <c r="E120" s="126">
        <v>0.115820071</v>
      </c>
      <c r="F120" s="126">
        <v>3.6499532796867311</v>
      </c>
    </row>
    <row r="121" spans="1:6" x14ac:dyDescent="0.45">
      <c r="A121" s="124" t="s">
        <v>4686</v>
      </c>
      <c r="B121" s="124" t="s">
        <v>4641</v>
      </c>
      <c r="C121" s="124">
        <v>195</v>
      </c>
      <c r="D121" s="126">
        <v>0.58874356400000005</v>
      </c>
      <c r="E121" s="126">
        <v>0.11349941500000001</v>
      </c>
      <c r="F121" s="126">
        <v>5.1871947005189414</v>
      </c>
    </row>
    <row r="122" spans="1:6" x14ac:dyDescent="0.45">
      <c r="A122" s="124" t="s">
        <v>4686</v>
      </c>
      <c r="B122" s="124" t="s">
        <v>4627</v>
      </c>
      <c r="C122" s="124">
        <v>196</v>
      </c>
      <c r="D122" s="126">
        <v>0.121295739</v>
      </c>
      <c r="E122" s="126">
        <v>4.87E-2</v>
      </c>
      <c r="F122" s="126">
        <v>2.4906722587268995</v>
      </c>
    </row>
    <row r="123" spans="1:6" x14ac:dyDescent="0.45">
      <c r="A123" s="124" t="s">
        <v>4687</v>
      </c>
      <c r="B123" s="124" t="s">
        <v>4614</v>
      </c>
      <c r="C123" s="124">
        <v>200</v>
      </c>
      <c r="D123" s="126">
        <v>1.8432615029999999</v>
      </c>
      <c r="E123" s="126">
        <v>0.94872222500000003</v>
      </c>
      <c r="F123" s="126">
        <v>1.94288850248027</v>
      </c>
    </row>
    <row r="124" spans="1:6" x14ac:dyDescent="0.45">
      <c r="A124" s="124" t="s">
        <v>4687</v>
      </c>
      <c r="B124" s="124" t="s">
        <v>4635</v>
      </c>
      <c r="C124" s="124">
        <v>211</v>
      </c>
      <c r="D124" s="126">
        <v>-3.5565064820000001</v>
      </c>
      <c r="E124" s="126">
        <v>0.21847808399999999</v>
      </c>
      <c r="F124" s="126">
        <v>-16.278550309879137</v>
      </c>
    </row>
    <row r="125" spans="1:6" x14ac:dyDescent="0.45">
      <c r="A125" s="124" t="s">
        <v>4687</v>
      </c>
      <c r="B125" s="124" t="s">
        <v>4636</v>
      </c>
      <c r="C125" s="124">
        <v>212</v>
      </c>
      <c r="D125" s="126">
        <v>3.1293530980000002</v>
      </c>
      <c r="E125" s="126">
        <v>1.446049919</v>
      </c>
      <c r="F125" s="126">
        <v>2.1640698961236899</v>
      </c>
    </row>
    <row r="126" spans="1:6" x14ac:dyDescent="0.45">
      <c r="A126" s="124" t="s">
        <v>4687</v>
      </c>
      <c r="B126" s="124" t="s">
        <v>4637</v>
      </c>
      <c r="C126" s="124">
        <v>213</v>
      </c>
      <c r="D126" s="126">
        <v>-3.6388556589999999</v>
      </c>
      <c r="E126" s="126">
        <v>0.239001454</v>
      </c>
      <c r="F126" s="126">
        <v>-15.225244859807422</v>
      </c>
    </row>
    <row r="127" spans="1:6" x14ac:dyDescent="0.45">
      <c r="A127" s="124" t="s">
        <v>4687</v>
      </c>
      <c r="B127" s="124" t="s">
        <v>4654</v>
      </c>
      <c r="C127" s="124">
        <v>214</v>
      </c>
      <c r="D127" s="126">
        <v>-4.2242705650000003</v>
      </c>
      <c r="E127" s="126">
        <v>0.28781289100000002</v>
      </c>
      <c r="F127" s="126">
        <v>-14.677141632964592</v>
      </c>
    </row>
    <row r="128" spans="1:6" x14ac:dyDescent="0.45">
      <c r="A128" s="124" t="s">
        <v>4687</v>
      </c>
      <c r="B128" s="124" t="s">
        <v>4647</v>
      </c>
      <c r="C128" s="124">
        <v>215</v>
      </c>
      <c r="D128" s="126">
        <v>-4.7685005819999997</v>
      </c>
      <c r="E128" s="126">
        <v>0.36582975200000001</v>
      </c>
      <c r="F128" s="126">
        <v>-13.034753340674161</v>
      </c>
    </row>
    <row r="129" spans="1:6" x14ac:dyDescent="0.45">
      <c r="A129" s="124" t="s">
        <v>4687</v>
      </c>
      <c r="B129" s="124" t="s">
        <v>4648</v>
      </c>
      <c r="C129" s="124">
        <v>216</v>
      </c>
      <c r="D129" s="126">
        <v>-4.5648049110000004</v>
      </c>
      <c r="E129" s="126">
        <v>0.36352959499999998</v>
      </c>
      <c r="F129" s="126">
        <v>-12.556900383860084</v>
      </c>
    </row>
    <row r="130" spans="1:6" x14ac:dyDescent="0.45">
      <c r="A130" s="124" t="s">
        <v>4687</v>
      </c>
      <c r="B130" s="124" t="s">
        <v>4638</v>
      </c>
      <c r="C130" s="124">
        <v>217</v>
      </c>
      <c r="D130" s="126">
        <v>-4.1830148850000004</v>
      </c>
      <c r="E130" s="126">
        <v>0.25576394600000002</v>
      </c>
      <c r="F130" s="126">
        <v>-16.354982593989224</v>
      </c>
    </row>
    <row r="131" spans="1:6" x14ac:dyDescent="0.45">
      <c r="A131" s="124" t="s">
        <v>4687</v>
      </c>
      <c r="B131" s="124" t="s">
        <v>4622</v>
      </c>
      <c r="C131" s="124">
        <v>218</v>
      </c>
      <c r="D131" s="126">
        <v>-0.94380534599999999</v>
      </c>
      <c r="E131" s="126">
        <v>0.11934737199999999</v>
      </c>
      <c r="F131" s="126">
        <v>-7.9080530235722328</v>
      </c>
    </row>
    <row r="132" spans="1:6" x14ac:dyDescent="0.45">
      <c r="A132" s="124" t="s">
        <v>4687</v>
      </c>
      <c r="B132" s="124" t="s">
        <v>4671</v>
      </c>
      <c r="C132" s="124">
        <v>219</v>
      </c>
      <c r="D132" s="126">
        <v>2.149608084</v>
      </c>
      <c r="E132" s="126">
        <v>0.107111489</v>
      </c>
      <c r="F132" s="126">
        <v>20.068884337888345</v>
      </c>
    </row>
    <row r="133" spans="1:6" x14ac:dyDescent="0.45">
      <c r="A133" s="124" t="s">
        <v>4687</v>
      </c>
      <c r="B133" s="124" t="s">
        <v>4672</v>
      </c>
      <c r="C133" s="124">
        <v>229</v>
      </c>
      <c r="D133" s="126">
        <v>4.2630888970000003</v>
      </c>
      <c r="E133" s="126">
        <v>0.53292819000000002</v>
      </c>
      <c r="F133" s="126">
        <v>7.9993683520475809</v>
      </c>
    </row>
    <row r="134" spans="1:6" x14ac:dyDescent="0.45">
      <c r="A134" s="124" t="s">
        <v>4687</v>
      </c>
      <c r="B134" s="124" t="s">
        <v>4630</v>
      </c>
      <c r="C134" s="124">
        <v>220</v>
      </c>
      <c r="D134" s="126">
        <v>-0.10394178499999999</v>
      </c>
      <c r="E134" s="126">
        <v>7.3300000000000004E-2</v>
      </c>
      <c r="F134" s="126">
        <v>-1.418032537517053</v>
      </c>
    </row>
    <row r="135" spans="1:6" s="8" customFormat="1" x14ac:dyDescent="0.45">
      <c r="A135" s="124" t="s">
        <v>4687</v>
      </c>
      <c r="B135" s="140" t="s">
        <v>4625</v>
      </c>
      <c r="C135" s="140">
        <v>221</v>
      </c>
      <c r="D135" s="141">
        <v>0.181530255</v>
      </c>
      <c r="E135" s="141">
        <v>1.09E-2</v>
      </c>
      <c r="F135" s="141">
        <v>16.654151834862386</v>
      </c>
    </row>
    <row r="136" spans="1:6" x14ac:dyDescent="0.45">
      <c r="A136" s="124" t="s">
        <v>4687</v>
      </c>
      <c r="B136" s="124" t="s">
        <v>4664</v>
      </c>
      <c r="C136" s="124">
        <v>222</v>
      </c>
      <c r="D136" s="126">
        <v>-0.40267278200000001</v>
      </c>
      <c r="E136" s="126">
        <v>0.17808721</v>
      </c>
      <c r="F136" s="126">
        <v>-2.2610988290512273</v>
      </c>
    </row>
    <row r="137" spans="1:6" x14ac:dyDescent="0.45">
      <c r="A137" s="124" t="s">
        <v>4687</v>
      </c>
      <c r="B137" s="124" t="s">
        <v>4670</v>
      </c>
      <c r="C137" s="124">
        <v>223</v>
      </c>
      <c r="D137" s="126">
        <v>0.26501047</v>
      </c>
      <c r="E137" s="126">
        <v>0.106876972</v>
      </c>
      <c r="F137" s="126">
        <v>2.4795843766980972</v>
      </c>
    </row>
    <row r="138" spans="1:6" x14ac:dyDescent="0.45">
      <c r="A138" s="124" t="s">
        <v>4687</v>
      </c>
      <c r="B138" s="124" t="s">
        <v>4641</v>
      </c>
      <c r="C138" s="124">
        <v>225</v>
      </c>
      <c r="D138" s="126">
        <v>0.34806156300000002</v>
      </c>
      <c r="E138" s="126">
        <v>0.11355270100000001</v>
      </c>
      <c r="F138" s="126">
        <v>3.0651984491324429</v>
      </c>
    </row>
    <row r="139" spans="1:6" x14ac:dyDescent="0.45">
      <c r="A139" s="124" t="s">
        <v>4687</v>
      </c>
      <c r="B139" s="124" t="s">
        <v>4615</v>
      </c>
      <c r="C139" s="124">
        <v>226</v>
      </c>
      <c r="D139" s="126">
        <v>1.9100026729999999</v>
      </c>
      <c r="E139" s="126">
        <v>0.52314341399999997</v>
      </c>
      <c r="F139" s="126">
        <v>3.6510116000428137</v>
      </c>
    </row>
    <row r="140" spans="1:6" x14ac:dyDescent="0.45">
      <c r="A140" s="124" t="s">
        <v>4687</v>
      </c>
      <c r="B140" s="124" t="s">
        <v>4614</v>
      </c>
      <c r="C140" s="124">
        <v>227</v>
      </c>
      <c r="D140" s="126">
        <v>2.5931226199999999</v>
      </c>
      <c r="E140" s="126">
        <v>0.71669608699999998</v>
      </c>
      <c r="F140" s="126">
        <v>3.6181621011138576</v>
      </c>
    </row>
    <row r="141" spans="1:6" x14ac:dyDescent="0.45">
      <c r="A141" s="124" t="s">
        <v>4680</v>
      </c>
      <c r="B141" s="124" t="s">
        <v>4674</v>
      </c>
      <c r="C141" s="124">
        <v>231</v>
      </c>
      <c r="D141" s="126">
        <v>-4.2922761290000002</v>
      </c>
      <c r="E141" s="126">
        <v>0.28564403700000002</v>
      </c>
      <c r="F141" s="126">
        <v>-15.026661064169177</v>
      </c>
    </row>
    <row r="142" spans="1:6" x14ac:dyDescent="0.45">
      <c r="A142" s="124" t="s">
        <v>4680</v>
      </c>
      <c r="B142" s="124" t="s">
        <v>4636</v>
      </c>
      <c r="C142" s="124">
        <v>232</v>
      </c>
      <c r="D142" s="126">
        <v>7.1651429179999999</v>
      </c>
      <c r="E142" s="126">
        <v>0.914142224</v>
      </c>
      <c r="F142" s="126">
        <v>7.8381051983875976</v>
      </c>
    </row>
    <row r="143" spans="1:6" x14ac:dyDescent="0.45">
      <c r="A143" s="124" t="s">
        <v>4680</v>
      </c>
      <c r="B143" s="124" t="s">
        <v>4646</v>
      </c>
      <c r="C143" s="124">
        <v>233</v>
      </c>
      <c r="D143" s="126">
        <v>-4.8742013980000003</v>
      </c>
      <c r="E143" s="126">
        <v>0.331872734</v>
      </c>
      <c r="F143" s="126">
        <v>-14.686959483691723</v>
      </c>
    </row>
    <row r="144" spans="1:6" x14ac:dyDescent="0.45">
      <c r="A144" s="124" t="s">
        <v>4680</v>
      </c>
      <c r="B144" s="124" t="s">
        <v>4653</v>
      </c>
      <c r="C144" s="124">
        <v>234</v>
      </c>
      <c r="D144" s="126">
        <v>-5.3286686080000001</v>
      </c>
      <c r="E144" s="126">
        <v>1.249803169</v>
      </c>
      <c r="F144" s="126">
        <v>-4.2636062543061133</v>
      </c>
    </row>
    <row r="145" spans="1:6" x14ac:dyDescent="0.45">
      <c r="A145" s="124" t="s">
        <v>4680</v>
      </c>
      <c r="B145" s="124" t="s">
        <v>4647</v>
      </c>
      <c r="C145" s="124">
        <v>235</v>
      </c>
      <c r="D145" s="126">
        <v>-4.7742902000000003</v>
      </c>
      <c r="E145" s="126">
        <v>0.33168360000000002</v>
      </c>
      <c r="F145" s="126">
        <v>-14.394109928859914</v>
      </c>
    </row>
    <row r="146" spans="1:6" x14ac:dyDescent="0.45">
      <c r="A146" s="124" t="s">
        <v>4680</v>
      </c>
      <c r="B146" s="124" t="s">
        <v>4648</v>
      </c>
      <c r="C146" s="124">
        <v>236</v>
      </c>
      <c r="D146" s="126">
        <v>-4.7045422349999999</v>
      </c>
      <c r="E146" s="126">
        <v>0.42314793099999998</v>
      </c>
      <c r="F146" s="126">
        <v>-11.117961096683231</v>
      </c>
    </row>
    <row r="147" spans="1:6" x14ac:dyDescent="0.45">
      <c r="A147" s="124" t="s">
        <v>4680</v>
      </c>
      <c r="B147" s="124" t="s">
        <v>4638</v>
      </c>
      <c r="C147" s="124">
        <v>237</v>
      </c>
      <c r="D147" s="126">
        <v>-4.7027064540000003</v>
      </c>
      <c r="E147" s="126">
        <v>0.31748521299999999</v>
      </c>
      <c r="F147" s="126">
        <v>-14.812363730464513</v>
      </c>
    </row>
    <row r="148" spans="1:6" x14ac:dyDescent="0.45">
      <c r="A148" s="124" t="s">
        <v>4680</v>
      </c>
      <c r="B148" s="124" t="s">
        <v>4622</v>
      </c>
      <c r="C148" s="124">
        <v>238</v>
      </c>
      <c r="D148" s="126">
        <v>-0.54741315000000002</v>
      </c>
      <c r="E148" s="126">
        <v>0.137184953</v>
      </c>
      <c r="F148" s="126">
        <v>-3.9903293912999338</v>
      </c>
    </row>
    <row r="149" spans="1:6" x14ac:dyDescent="0.45">
      <c r="A149" s="124" t="s">
        <v>4680</v>
      </c>
      <c r="B149" s="124" t="s">
        <v>4675</v>
      </c>
      <c r="C149" s="124">
        <v>239</v>
      </c>
      <c r="D149" s="126">
        <v>5.5172351649999998</v>
      </c>
      <c r="E149" s="126">
        <v>0.69557406600000005</v>
      </c>
      <c r="F149" s="126">
        <v>7.9319161462238865</v>
      </c>
    </row>
    <row r="150" spans="1:6" x14ac:dyDescent="0.45">
      <c r="A150" s="124" t="s">
        <v>4680</v>
      </c>
      <c r="B150" s="124" t="s">
        <v>4676</v>
      </c>
      <c r="C150" s="124">
        <v>240</v>
      </c>
      <c r="D150" s="126">
        <v>2.368455419</v>
      </c>
      <c r="E150" s="126">
        <v>0.13780883899999999</v>
      </c>
      <c r="F150" s="126">
        <v>17.186527629044175</v>
      </c>
    </row>
    <row r="151" spans="1:6" s="8" customFormat="1" x14ac:dyDescent="0.45">
      <c r="A151" s="124" t="s">
        <v>4680</v>
      </c>
      <c r="B151" s="140" t="s">
        <v>4625</v>
      </c>
      <c r="C151" s="140">
        <v>241</v>
      </c>
      <c r="D151" s="141">
        <v>0.202746647</v>
      </c>
      <c r="E151" s="141">
        <v>1.38E-2</v>
      </c>
      <c r="F151" s="141">
        <v>14.691786014492754</v>
      </c>
    </row>
    <row r="152" spans="1:6" x14ac:dyDescent="0.45">
      <c r="A152" s="124" t="s">
        <v>4680</v>
      </c>
      <c r="B152" s="124" t="s">
        <v>4664</v>
      </c>
      <c r="C152" s="124">
        <v>242</v>
      </c>
      <c r="D152" s="126">
        <v>-0.489191975</v>
      </c>
      <c r="E152" s="126">
        <v>0.25979712799999999</v>
      </c>
      <c r="F152" s="126">
        <v>-1.8829768395284185</v>
      </c>
    </row>
    <row r="153" spans="1:6" x14ac:dyDescent="0.45">
      <c r="A153" s="124" t="s">
        <v>4680</v>
      </c>
      <c r="B153" s="124" t="s">
        <v>4670</v>
      </c>
      <c r="C153" s="124">
        <v>243</v>
      </c>
      <c r="D153" s="126">
        <v>0.34593012099999998</v>
      </c>
      <c r="E153" s="126">
        <v>0.13477502399999999</v>
      </c>
      <c r="F153" s="126">
        <v>2.5667227556939629</v>
      </c>
    </row>
    <row r="154" spans="1:6" x14ac:dyDescent="0.45">
      <c r="A154" s="124" t="s">
        <v>4680</v>
      </c>
      <c r="B154" s="124" t="s">
        <v>4673</v>
      </c>
      <c r="C154" s="124">
        <v>229</v>
      </c>
      <c r="D154" s="126">
        <v>4.2701780559999998</v>
      </c>
      <c r="E154" s="126">
        <v>0.53323109700000004</v>
      </c>
      <c r="F154" s="126">
        <v>8.0081189563481132</v>
      </c>
    </row>
    <row r="155" spans="1:6" x14ac:dyDescent="0.45">
      <c r="A155" s="124" t="s">
        <v>4680</v>
      </c>
      <c r="B155" s="124" t="s">
        <v>4674</v>
      </c>
      <c r="C155" s="124">
        <v>231</v>
      </c>
      <c r="D155" s="126">
        <v>-4.2835365689999998</v>
      </c>
      <c r="E155" s="126">
        <v>0.28561198300000001</v>
      </c>
      <c r="F155" s="126">
        <v>-14.997748077677818</v>
      </c>
    </row>
    <row r="156" spans="1:6" x14ac:dyDescent="0.45">
      <c r="A156" s="124" t="s">
        <v>4680</v>
      </c>
      <c r="B156" s="124" t="s">
        <v>4636</v>
      </c>
      <c r="C156" s="124">
        <v>232</v>
      </c>
      <c r="D156" s="126">
        <v>7.3599773529999997</v>
      </c>
      <c r="E156" s="126">
        <v>0.92191363199999998</v>
      </c>
      <c r="F156" s="126">
        <v>7.9833696970433774</v>
      </c>
    </row>
    <row r="157" spans="1:6" x14ac:dyDescent="0.45">
      <c r="A157" s="124" t="s">
        <v>4680</v>
      </c>
      <c r="B157" s="124" t="s">
        <v>4646</v>
      </c>
      <c r="C157" s="124">
        <v>233</v>
      </c>
      <c r="D157" s="126">
        <v>-4.8731560429999998</v>
      </c>
      <c r="E157" s="126">
        <v>0.33188498799999999</v>
      </c>
      <c r="F157" s="126">
        <v>-14.683267454688249</v>
      </c>
    </row>
    <row r="158" spans="1:6" x14ac:dyDescent="0.45">
      <c r="A158" s="124" t="s">
        <v>4680</v>
      </c>
      <c r="B158" s="124" t="s">
        <v>4653</v>
      </c>
      <c r="C158" s="124">
        <v>234</v>
      </c>
      <c r="D158" s="126">
        <v>-5.3209758039999997</v>
      </c>
      <c r="E158" s="126">
        <v>1.250599961</v>
      </c>
      <c r="F158" s="126">
        <v>-4.2547385014671368</v>
      </c>
    </row>
    <row r="159" spans="1:6" x14ac:dyDescent="0.45">
      <c r="A159" s="124" t="s">
        <v>4680</v>
      </c>
      <c r="B159" s="124" t="s">
        <v>4647</v>
      </c>
      <c r="C159" s="124">
        <v>235</v>
      </c>
      <c r="D159" s="126">
        <v>-4.7733792409999998</v>
      </c>
      <c r="E159" s="126">
        <v>0.33168139899999999</v>
      </c>
      <c r="F159" s="126">
        <v>-14.391458958480817</v>
      </c>
    </row>
    <row r="160" spans="1:6" x14ac:dyDescent="0.45">
      <c r="A160" s="124" t="s">
        <v>4680</v>
      </c>
      <c r="B160" s="124" t="s">
        <v>4648</v>
      </c>
      <c r="C160" s="124">
        <v>236</v>
      </c>
      <c r="D160" s="126">
        <v>-4.7032721500000001</v>
      </c>
      <c r="E160" s="126">
        <v>0.42310736799999998</v>
      </c>
      <c r="F160" s="126">
        <v>-11.116025164562959</v>
      </c>
    </row>
    <row r="161" spans="1:6" x14ac:dyDescent="0.45">
      <c r="A161" s="124" t="s">
        <v>4680</v>
      </c>
      <c r="B161" s="124" t="s">
        <v>4638</v>
      </c>
      <c r="C161" s="124">
        <v>237</v>
      </c>
      <c r="D161" s="126">
        <v>-4.7025713830000004</v>
      </c>
      <c r="E161" s="126">
        <v>0.31748048400000001</v>
      </c>
      <c r="F161" s="126">
        <v>-14.812158919979472</v>
      </c>
    </row>
    <row r="162" spans="1:6" x14ac:dyDescent="0.45">
      <c r="A162" s="124" t="s">
        <v>4680</v>
      </c>
      <c r="B162" s="124" t="s">
        <v>4622</v>
      </c>
      <c r="C162" s="124">
        <v>238</v>
      </c>
      <c r="D162" s="126">
        <v>-0.52332454500000003</v>
      </c>
      <c r="E162" s="126">
        <v>0.13684191300000001</v>
      </c>
      <c r="F162" s="126">
        <v>-3.8243001250647528</v>
      </c>
    </row>
    <row r="163" spans="1:6" x14ac:dyDescent="0.45">
      <c r="A163" s="124" t="s">
        <v>4680</v>
      </c>
      <c r="B163" s="124" t="s">
        <v>4675</v>
      </c>
      <c r="C163" s="124">
        <v>239</v>
      </c>
      <c r="D163" s="126">
        <v>5.5370526570000003</v>
      </c>
      <c r="E163" s="126">
        <v>0.69764273200000004</v>
      </c>
      <c r="F163" s="126">
        <v>7.9368026111680328</v>
      </c>
    </row>
    <row r="164" spans="1:6" x14ac:dyDescent="0.45">
      <c r="A164" s="124" t="s">
        <v>4680</v>
      </c>
      <c r="B164" s="124" t="s">
        <v>4676</v>
      </c>
      <c r="C164" s="124">
        <v>240</v>
      </c>
      <c r="D164" s="126">
        <v>2.367045251</v>
      </c>
      <c r="E164" s="126">
        <v>0.13780468800000001</v>
      </c>
      <c r="F164" s="126">
        <v>17.176812235879812</v>
      </c>
    </row>
    <row r="165" spans="1:6" x14ac:dyDescent="0.45">
      <c r="A165" s="124" t="s">
        <v>4680</v>
      </c>
      <c r="B165" s="124" t="s">
        <v>4644</v>
      </c>
      <c r="C165" s="124">
        <v>240</v>
      </c>
      <c r="D165" s="126">
        <v>2.367045251</v>
      </c>
      <c r="E165" s="126">
        <v>0.13780468800000001</v>
      </c>
      <c r="F165" s="126">
        <v>17.176812235879812</v>
      </c>
    </row>
    <row r="166" spans="1:6" x14ac:dyDescent="0.45">
      <c r="A166" s="124" t="s">
        <v>4680</v>
      </c>
      <c r="B166" s="124" t="s">
        <v>4625</v>
      </c>
      <c r="C166" s="124">
        <v>241</v>
      </c>
      <c r="D166" s="126">
        <v>0.20223392800000001</v>
      </c>
      <c r="E166" s="126">
        <v>1.38E-2</v>
      </c>
      <c r="F166" s="126">
        <v>14.654632463768117</v>
      </c>
    </row>
    <row r="167" spans="1:6" x14ac:dyDescent="0.45">
      <c r="A167" s="124" t="s">
        <v>4680</v>
      </c>
      <c r="B167" s="124" t="s">
        <v>4664</v>
      </c>
      <c r="C167" s="124">
        <v>242</v>
      </c>
      <c r="D167" s="126">
        <v>-0.48379679599999997</v>
      </c>
      <c r="E167" s="126">
        <v>0.25973222200000001</v>
      </c>
      <c r="F167" s="126">
        <v>-1.8626753056461356</v>
      </c>
    </row>
    <row r="168" spans="1:6" x14ac:dyDescent="0.45">
      <c r="A168" s="124" t="s">
        <v>4680</v>
      </c>
      <c r="B168" s="124" t="s">
        <v>4670</v>
      </c>
      <c r="C168" s="124">
        <v>243</v>
      </c>
      <c r="D168" s="126">
        <v>0.344476703</v>
      </c>
      <c r="E168" s="126">
        <v>0.13475094500000001</v>
      </c>
      <c r="F168" s="126">
        <v>2.5563954523658441</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19"/>
  <sheetViews>
    <sheetView workbookViewId="0">
      <selection sqref="A1:G19"/>
    </sheetView>
  </sheetViews>
  <sheetFormatPr defaultRowHeight="14.25" x14ac:dyDescent="0.45"/>
  <cols>
    <col min="2" max="2" width="78.73046875" customWidth="1"/>
  </cols>
  <sheetData>
    <row r="1" spans="1:7" x14ac:dyDescent="0.45">
      <c r="A1" s="123" t="s">
        <v>4332</v>
      </c>
      <c r="B1" s="125" t="s">
        <v>4424</v>
      </c>
      <c r="C1" s="125" t="s">
        <v>2004</v>
      </c>
      <c r="D1" s="125" t="s">
        <v>4425</v>
      </c>
      <c r="E1" s="125" t="s">
        <v>4426</v>
      </c>
      <c r="F1" s="125" t="s">
        <v>4427</v>
      </c>
      <c r="G1" s="125" t="s">
        <v>4492</v>
      </c>
    </row>
    <row r="2" spans="1:7" x14ac:dyDescent="0.45">
      <c r="A2" s="124">
        <v>1</v>
      </c>
      <c r="B2" s="124" t="s">
        <v>4432</v>
      </c>
      <c r="C2" s="124">
        <v>1</v>
      </c>
      <c r="D2" s="126">
        <v>-1.98174047647</v>
      </c>
      <c r="E2" s="126">
        <v>9.82337498497E-2</v>
      </c>
      <c r="F2" s="126">
        <v>-20.173723180700222</v>
      </c>
      <c r="G2" s="126">
        <v>20.173723180700222</v>
      </c>
    </row>
    <row r="3" spans="1:7" x14ac:dyDescent="0.45">
      <c r="A3" s="124">
        <v>1</v>
      </c>
      <c r="B3" s="124" t="s">
        <v>4478</v>
      </c>
      <c r="C3" s="124">
        <v>2</v>
      </c>
      <c r="D3" s="126">
        <v>-0.53457442410699996</v>
      </c>
      <c r="E3" s="126">
        <v>0.11964715765099999</v>
      </c>
      <c r="F3" s="126">
        <v>-4.4679241413014212</v>
      </c>
      <c r="G3" s="126">
        <v>4.4679241413014212</v>
      </c>
    </row>
    <row r="4" spans="1:7" x14ac:dyDescent="0.45">
      <c r="A4" s="124">
        <v>1</v>
      </c>
      <c r="B4" s="124" t="s">
        <v>4479</v>
      </c>
      <c r="C4" s="124">
        <v>3</v>
      </c>
      <c r="D4" s="126">
        <v>-0.79911118718499996</v>
      </c>
      <c r="E4" s="126">
        <v>0.161591687017</v>
      </c>
      <c r="F4" s="126">
        <v>-4.9452493623693075</v>
      </c>
      <c r="G4" s="126">
        <v>4.9452493623693075</v>
      </c>
    </row>
    <row r="5" spans="1:7" x14ac:dyDescent="0.45">
      <c r="A5" s="124">
        <v>1</v>
      </c>
      <c r="B5" s="124" t="s">
        <v>4480</v>
      </c>
      <c r="C5" s="124">
        <v>4</v>
      </c>
      <c r="D5" s="126">
        <v>0.73646140662199999</v>
      </c>
      <c r="E5" s="126">
        <v>0.110792678307</v>
      </c>
      <c r="F5" s="126">
        <v>6.6472028465753734</v>
      </c>
      <c r="G5" s="126">
        <v>6.6472028465753734</v>
      </c>
    </row>
    <row r="6" spans="1:7" x14ac:dyDescent="0.45">
      <c r="A6" s="124">
        <v>1</v>
      </c>
      <c r="B6" s="124" t="s">
        <v>4481</v>
      </c>
      <c r="C6" s="124">
        <v>7</v>
      </c>
      <c r="D6" s="126">
        <v>-0.97374309575200002</v>
      </c>
      <c r="E6" s="126">
        <v>0.272236586931</v>
      </c>
      <c r="F6" s="126">
        <v>-3.5768267106537044</v>
      </c>
      <c r="G6" s="126">
        <v>3.5768267106537044</v>
      </c>
    </row>
    <row r="7" spans="1:7" x14ac:dyDescent="0.45">
      <c r="A7" s="124">
        <v>1</v>
      </c>
      <c r="B7" s="124" t="s">
        <v>4482</v>
      </c>
      <c r="C7" s="124">
        <v>8</v>
      </c>
      <c r="D7" s="126">
        <v>-0.21570613707200001</v>
      </c>
      <c r="E7" s="126">
        <v>0.18541183709100001</v>
      </c>
      <c r="F7" s="126">
        <v>-1.1633892444856775</v>
      </c>
      <c r="G7" s="126">
        <v>1.1633892444856775</v>
      </c>
    </row>
    <row r="8" spans="1:7" x14ac:dyDescent="0.45">
      <c r="A8" s="124">
        <v>1</v>
      </c>
      <c r="B8" s="124" t="s">
        <v>4483</v>
      </c>
      <c r="C8" s="124">
        <v>10</v>
      </c>
      <c r="D8" s="126">
        <v>-0.336791492079</v>
      </c>
      <c r="E8" s="126">
        <v>5.7544168405799997E-2</v>
      </c>
      <c r="F8" s="126">
        <v>-5.8527475747664832</v>
      </c>
      <c r="G8" s="126">
        <v>5.8527475747664832</v>
      </c>
    </row>
    <row r="9" spans="1:7" x14ac:dyDescent="0.45">
      <c r="A9" s="124">
        <v>1</v>
      </c>
      <c r="B9" s="124" t="s">
        <v>4484</v>
      </c>
      <c r="C9" s="124">
        <v>12</v>
      </c>
      <c r="D9" s="126">
        <v>-0.19395722987399999</v>
      </c>
      <c r="E9" s="126">
        <v>8.4736730880399999E-2</v>
      </c>
      <c r="F9" s="126">
        <v>-2.2889392576137628</v>
      </c>
      <c r="G9" s="126">
        <v>2.2889392576137628</v>
      </c>
    </row>
    <row r="10" spans="1:7" x14ac:dyDescent="0.45">
      <c r="A10" s="124">
        <v>1</v>
      </c>
      <c r="B10" s="124" t="s">
        <v>4485</v>
      </c>
      <c r="C10" s="124">
        <v>14</v>
      </c>
      <c r="D10" s="126">
        <v>-0.107994888957</v>
      </c>
      <c r="E10" s="126">
        <v>9.0314993118300005E-2</v>
      </c>
      <c r="F10" s="126">
        <v>-1.1957581485450794</v>
      </c>
      <c r="G10" s="126">
        <v>1.1957581485450794</v>
      </c>
    </row>
    <row r="11" spans="1:7" x14ac:dyDescent="0.45">
      <c r="A11" s="124">
        <v>1</v>
      </c>
      <c r="B11" s="124" t="s">
        <v>4486</v>
      </c>
      <c r="C11" s="124">
        <v>17</v>
      </c>
      <c r="D11" s="126">
        <v>0.28342388885999997</v>
      </c>
      <c r="E11" s="126">
        <v>7.4050221018999995E-2</v>
      </c>
      <c r="F11" s="126">
        <v>3.8274550022920031</v>
      </c>
      <c r="G11" s="126">
        <v>3.8274550022920031</v>
      </c>
    </row>
    <row r="12" spans="1:7" x14ac:dyDescent="0.45">
      <c r="A12" s="124">
        <v>1</v>
      </c>
      <c r="B12" s="124" t="s">
        <v>4443</v>
      </c>
      <c r="C12" s="124">
        <v>18</v>
      </c>
      <c r="D12" s="126">
        <v>0.87708625186199995</v>
      </c>
      <c r="E12" s="126">
        <v>5.5197540410299999E-2</v>
      </c>
      <c r="F12" s="126">
        <v>15.889951714195103</v>
      </c>
      <c r="G12" s="126">
        <v>15.889951714195103</v>
      </c>
    </row>
    <row r="13" spans="1:7" x14ac:dyDescent="0.45">
      <c r="A13" s="124">
        <v>1</v>
      </c>
      <c r="B13" s="124" t="s">
        <v>4487</v>
      </c>
      <c r="C13" s="124">
        <v>19</v>
      </c>
      <c r="D13" s="126">
        <v>1.74214510159</v>
      </c>
      <c r="E13" s="126">
        <v>0.45887958649100002</v>
      </c>
      <c r="F13" s="126">
        <v>3.7965190714016837</v>
      </c>
      <c r="G13" s="126">
        <v>3.7965190714016837</v>
      </c>
    </row>
    <row r="14" spans="1:7" x14ac:dyDescent="0.45">
      <c r="A14" s="124">
        <v>1</v>
      </c>
      <c r="B14" s="124" t="s">
        <v>4488</v>
      </c>
      <c r="C14" s="124">
        <v>20</v>
      </c>
      <c r="D14" s="126">
        <v>-0.28968178832800001</v>
      </c>
      <c r="E14" s="126">
        <v>0.28844644573799999</v>
      </c>
      <c r="F14" s="126">
        <v>-1.0042827450580623</v>
      </c>
      <c r="G14" s="126">
        <v>1.0042827450580623</v>
      </c>
    </row>
    <row r="15" spans="1:7" x14ac:dyDescent="0.45">
      <c r="A15" s="124">
        <v>1</v>
      </c>
      <c r="B15" s="124" t="s">
        <v>4436</v>
      </c>
      <c r="C15" s="124">
        <v>23</v>
      </c>
      <c r="D15" s="126">
        <v>-0.150333251138</v>
      </c>
      <c r="E15" s="126">
        <v>4.9554054480199998E-2</v>
      </c>
      <c r="F15" s="126">
        <v>-3.0337225221009456</v>
      </c>
      <c r="G15" s="126">
        <v>3.0337225221009456</v>
      </c>
    </row>
    <row r="16" spans="1:7" x14ac:dyDescent="0.45">
      <c r="A16" s="124">
        <v>1</v>
      </c>
      <c r="B16" s="124" t="s">
        <v>4489</v>
      </c>
      <c r="C16" s="124">
        <v>24</v>
      </c>
      <c r="D16" s="126">
        <v>-0.53486063941600004</v>
      </c>
      <c r="E16" s="126">
        <v>0.36476356131900001</v>
      </c>
      <c r="F16" s="126">
        <v>-1.4663214644629579</v>
      </c>
      <c r="G16" s="126">
        <v>1.4663214644629579</v>
      </c>
    </row>
    <row r="17" spans="1:7" x14ac:dyDescent="0.45">
      <c r="A17" s="124">
        <v>1</v>
      </c>
      <c r="B17" s="124" t="s">
        <v>4430</v>
      </c>
      <c r="C17" s="124">
        <v>31</v>
      </c>
      <c r="D17" s="126">
        <v>0.397528660187</v>
      </c>
      <c r="E17" s="126">
        <v>0.11537194122199999</v>
      </c>
      <c r="F17" s="126">
        <v>3.445626865392434</v>
      </c>
      <c r="G17" s="126">
        <v>3.445626865392434</v>
      </c>
    </row>
    <row r="18" spans="1:7" x14ac:dyDescent="0.45">
      <c r="A18" s="124">
        <v>1</v>
      </c>
      <c r="B18" s="124" t="s">
        <v>4490</v>
      </c>
      <c r="C18" s="124">
        <v>35</v>
      </c>
      <c r="D18" s="126">
        <v>0.86787204066500001</v>
      </c>
      <c r="E18" s="126">
        <v>0.121253916707</v>
      </c>
      <c r="F18" s="126">
        <v>7.1574763457921158</v>
      </c>
      <c r="G18" s="126">
        <v>7.1574763457921158</v>
      </c>
    </row>
    <row r="19" spans="1:7" x14ac:dyDescent="0.45">
      <c r="A19" s="124">
        <v>1</v>
      </c>
      <c r="B19" s="124" t="s">
        <v>4491</v>
      </c>
      <c r="C19" s="124">
        <v>36</v>
      </c>
      <c r="D19" s="126">
        <v>-0.52973881930699995</v>
      </c>
      <c r="E19" s="126">
        <v>0.24328320060899999</v>
      </c>
      <c r="F19" s="126">
        <v>-2.1774574569100058</v>
      </c>
      <c r="G19" s="126">
        <v>2.1774574569100058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G366"/>
  <sheetViews>
    <sheetView topLeftCell="A327" workbookViewId="0">
      <selection activeCell="D348" sqref="D348:D355"/>
    </sheetView>
  </sheetViews>
  <sheetFormatPr defaultRowHeight="14.25" x14ac:dyDescent="0.45"/>
  <cols>
    <col min="2" max="2" width="13.1328125" customWidth="1"/>
    <col min="4" max="4" width="11.265625" style="96" customWidth="1"/>
    <col min="5" max="5" width="10.86328125" style="96" customWidth="1"/>
    <col min="6" max="6" width="9.1328125" style="1"/>
    <col min="7" max="7" width="107.1328125" customWidth="1"/>
  </cols>
  <sheetData>
    <row r="1" spans="1:7" x14ac:dyDescent="0.45">
      <c r="A1" s="1" t="s">
        <v>96</v>
      </c>
      <c r="B1" s="1" t="s">
        <v>97</v>
      </c>
      <c r="C1" s="1" t="s">
        <v>98</v>
      </c>
      <c r="D1" s="2" t="s">
        <v>99</v>
      </c>
      <c r="E1" s="2" t="s">
        <v>100</v>
      </c>
      <c r="G1" s="47" t="s">
        <v>2969</v>
      </c>
    </row>
    <row r="2" spans="1:7" x14ac:dyDescent="0.45">
      <c r="A2" s="1" t="s">
        <v>4</v>
      </c>
      <c r="B2" s="1" t="s">
        <v>5</v>
      </c>
      <c r="C2" s="3">
        <v>0.16666666666666666</v>
      </c>
      <c r="D2" s="2" t="s">
        <v>101</v>
      </c>
      <c r="E2" s="2" t="s">
        <v>102</v>
      </c>
    </row>
    <row r="3" spans="1:7" s="24" customFormat="1" x14ac:dyDescent="0.45">
      <c r="A3" s="25" t="s">
        <v>9</v>
      </c>
      <c r="B3" s="25" t="s">
        <v>1475</v>
      </c>
      <c r="C3" s="25" t="s">
        <v>1476</v>
      </c>
      <c r="D3" s="101" t="s">
        <v>1477</v>
      </c>
      <c r="E3" s="101" t="s">
        <v>1478</v>
      </c>
      <c r="F3" s="102" t="s">
        <v>1479</v>
      </c>
      <c r="G3" s="103" t="s">
        <v>1480</v>
      </c>
    </row>
    <row r="4" spans="1:7" x14ac:dyDescent="0.45">
      <c r="A4" s="1">
        <v>100</v>
      </c>
      <c r="B4" s="1" t="s">
        <v>103</v>
      </c>
      <c r="C4" s="1" t="s">
        <v>11</v>
      </c>
      <c r="D4" s="114">
        <v>0.59360162660100002</v>
      </c>
      <c r="E4" s="2">
        <v>0.129231586609</v>
      </c>
      <c r="F4" s="97">
        <f>IF(C4="T","",D4/E4)</f>
        <v>4.5933168676245302</v>
      </c>
      <c r="G4" t="s">
        <v>3688</v>
      </c>
    </row>
    <row r="5" spans="1:7" x14ac:dyDescent="0.45">
      <c r="A5" s="1">
        <v>101</v>
      </c>
      <c r="B5" s="1" t="s">
        <v>104</v>
      </c>
      <c r="C5" s="1" t="s">
        <v>11</v>
      </c>
      <c r="D5" s="114">
        <v>2.2607629985500002</v>
      </c>
      <c r="E5" s="2">
        <v>0.73885479533999998</v>
      </c>
      <c r="F5" s="97">
        <f t="shared" ref="F5:F72" si="0">IF(C5="T","",D5/E5)</f>
        <v>3.0598204313063451</v>
      </c>
      <c r="G5" t="s">
        <v>3689</v>
      </c>
    </row>
    <row r="6" spans="1:7" x14ac:dyDescent="0.45">
      <c r="A6" s="1">
        <v>102</v>
      </c>
      <c r="B6" s="1" t="s">
        <v>105</v>
      </c>
      <c r="C6" s="1" t="s">
        <v>11</v>
      </c>
      <c r="D6" s="2">
        <v>-0.67702180034500004</v>
      </c>
      <c r="E6" s="2">
        <v>9.2081195755600004E-2</v>
      </c>
      <c r="F6" s="97">
        <f t="shared" si="0"/>
        <v>-7.3524436209748751</v>
      </c>
      <c r="G6" t="s">
        <v>3690</v>
      </c>
    </row>
    <row r="7" spans="1:7" x14ac:dyDescent="0.45">
      <c r="A7" s="1">
        <v>105</v>
      </c>
      <c r="B7" s="1" t="s">
        <v>106</v>
      </c>
      <c r="C7" s="1" t="s">
        <v>11</v>
      </c>
      <c r="D7" s="2">
        <v>-1.2291096581800001</v>
      </c>
      <c r="E7" s="2">
        <v>0.168488228873</v>
      </c>
      <c r="F7" s="97">
        <f t="shared" si="0"/>
        <v>-7.2949289478641033</v>
      </c>
      <c r="G7" t="s">
        <v>3691</v>
      </c>
    </row>
    <row r="8" spans="1:7" x14ac:dyDescent="0.45">
      <c r="A8" s="1">
        <v>106</v>
      </c>
      <c r="B8" s="1" t="s">
        <v>107</v>
      </c>
      <c r="C8" s="1" t="s">
        <v>11</v>
      </c>
      <c r="D8" s="2">
        <v>-1.88719601199</v>
      </c>
      <c r="E8" s="2">
        <v>0.26539692712599999</v>
      </c>
      <c r="F8" s="97">
        <f t="shared" si="0"/>
        <v>-7.1108434917712282</v>
      </c>
      <c r="G8" t="s">
        <v>3692</v>
      </c>
    </row>
    <row r="9" spans="1:7" x14ac:dyDescent="0.45">
      <c r="A9" s="1">
        <v>109</v>
      </c>
      <c r="B9" s="1" t="s">
        <v>108</v>
      </c>
      <c r="C9" s="1" t="s">
        <v>11</v>
      </c>
      <c r="D9" s="2">
        <v>-0.104539156562</v>
      </c>
      <c r="E9" s="2">
        <v>0.11286643012399999</v>
      </c>
      <c r="F9" s="97">
        <f t="shared" si="0"/>
        <v>-0.92622010324193571</v>
      </c>
      <c r="G9" t="s">
        <v>3693</v>
      </c>
    </row>
    <row r="10" spans="1:7" x14ac:dyDescent="0.45">
      <c r="A10" s="1">
        <v>110</v>
      </c>
      <c r="B10" s="1" t="s">
        <v>109</v>
      </c>
      <c r="C10" s="1" t="s">
        <v>11</v>
      </c>
      <c r="D10" s="2">
        <v>-5.3840960751700001E-2</v>
      </c>
      <c r="E10" s="2">
        <v>0.105865427782</v>
      </c>
      <c r="F10" s="97">
        <f t="shared" si="0"/>
        <v>-0.50857925840124385</v>
      </c>
      <c r="G10" t="s">
        <v>3694</v>
      </c>
    </row>
    <row r="11" spans="1:7" x14ac:dyDescent="0.45">
      <c r="A11" s="1">
        <v>111</v>
      </c>
      <c r="B11" s="1" t="s">
        <v>110</v>
      </c>
      <c r="C11" s="1" t="s">
        <v>11</v>
      </c>
      <c r="D11" s="2">
        <v>5.5398475571900002E-2</v>
      </c>
      <c r="E11" s="2">
        <v>9.4030418576100006E-2</v>
      </c>
      <c r="F11" s="97">
        <f t="shared" si="0"/>
        <v>0.58915483319969819</v>
      </c>
      <c r="G11" t="s">
        <v>3695</v>
      </c>
    </row>
    <row r="12" spans="1:7" x14ac:dyDescent="0.45">
      <c r="A12" s="1">
        <v>112</v>
      </c>
      <c r="B12" s="1" t="s">
        <v>111</v>
      </c>
      <c r="C12" s="1" t="s">
        <v>11</v>
      </c>
      <c r="D12" s="2">
        <v>0.104963199705</v>
      </c>
      <c r="E12" s="2">
        <v>9.26958817267E-2</v>
      </c>
      <c r="F12" s="97">
        <f t="shared" si="0"/>
        <v>1.1323394065603514</v>
      </c>
      <c r="G12" t="s">
        <v>3696</v>
      </c>
    </row>
    <row r="13" spans="1:7" x14ac:dyDescent="0.45">
      <c r="A13" s="1">
        <v>113</v>
      </c>
      <c r="B13" s="1" t="s">
        <v>112</v>
      </c>
      <c r="C13" s="1" t="s">
        <v>84</v>
      </c>
      <c r="D13" s="2">
        <v>0</v>
      </c>
      <c r="E13" s="2">
        <v>0</v>
      </c>
      <c r="F13" s="97" t="str">
        <f t="shared" si="0"/>
        <v/>
      </c>
      <c r="G13" t="s">
        <v>3697</v>
      </c>
    </row>
    <row r="14" spans="1:7" x14ac:dyDescent="0.45">
      <c r="A14" s="1">
        <v>114</v>
      </c>
      <c r="B14" s="1" t="s">
        <v>113</v>
      </c>
      <c r="C14" s="1" t="s">
        <v>84</v>
      </c>
      <c r="D14" s="2">
        <v>0</v>
      </c>
      <c r="E14" s="2">
        <v>0</v>
      </c>
      <c r="F14" s="97" t="str">
        <f t="shared" si="0"/>
        <v/>
      </c>
      <c r="G14" t="s">
        <v>3698</v>
      </c>
    </row>
    <row r="15" spans="1:7" x14ac:dyDescent="0.45">
      <c r="A15" s="1">
        <v>116</v>
      </c>
      <c r="B15" s="1" t="s">
        <v>114</v>
      </c>
      <c r="C15" s="1" t="s">
        <v>11</v>
      </c>
      <c r="D15" s="2">
        <v>0.119359946565</v>
      </c>
      <c r="E15" s="2">
        <v>8.2389379294400003E-2</v>
      </c>
      <c r="F15" s="97">
        <f t="shared" si="0"/>
        <v>1.4487297705993627</v>
      </c>
      <c r="G15" t="s">
        <v>3699</v>
      </c>
    </row>
    <row r="16" spans="1:7" x14ac:dyDescent="0.45">
      <c r="A16" s="1">
        <v>117</v>
      </c>
      <c r="B16" s="1" t="s">
        <v>115</v>
      </c>
      <c r="C16" s="1" t="s">
        <v>11</v>
      </c>
      <c r="D16" s="2">
        <v>-0.46873969835200002</v>
      </c>
      <c r="E16" s="2">
        <v>0.17415166767900001</v>
      </c>
      <c r="F16" s="97">
        <f t="shared" si="0"/>
        <v>-2.691560204958765</v>
      </c>
      <c r="G16" t="s">
        <v>3700</v>
      </c>
    </row>
    <row r="17" spans="1:7" x14ac:dyDescent="0.45">
      <c r="A17" s="1">
        <v>118</v>
      </c>
      <c r="B17" s="1" t="s">
        <v>116</v>
      </c>
      <c r="C17" s="1" t="s">
        <v>84</v>
      </c>
      <c r="D17" s="2">
        <v>0</v>
      </c>
      <c r="E17" s="2">
        <v>0</v>
      </c>
      <c r="F17" s="97" t="str">
        <f t="shared" si="0"/>
        <v/>
      </c>
      <c r="G17" t="s">
        <v>3701</v>
      </c>
    </row>
    <row r="18" spans="1:7" x14ac:dyDescent="0.45">
      <c r="A18" s="1">
        <v>119</v>
      </c>
      <c r="B18" s="1" t="s">
        <v>117</v>
      </c>
      <c r="C18" s="1" t="s">
        <v>84</v>
      </c>
      <c r="D18" s="2">
        <v>0</v>
      </c>
      <c r="E18" s="2">
        <v>0</v>
      </c>
      <c r="F18" s="97" t="str">
        <f t="shared" si="0"/>
        <v/>
      </c>
      <c r="G18" t="s">
        <v>3702</v>
      </c>
    </row>
    <row r="19" spans="1:7" x14ac:dyDescent="0.45">
      <c r="A19" s="1">
        <v>120</v>
      </c>
      <c r="B19" s="1" t="s">
        <v>118</v>
      </c>
      <c r="C19" s="1" t="s">
        <v>84</v>
      </c>
      <c r="D19" s="2">
        <v>0</v>
      </c>
      <c r="E19" s="2">
        <v>0</v>
      </c>
      <c r="F19" s="97" t="str">
        <f t="shared" si="0"/>
        <v/>
      </c>
      <c r="G19" t="s">
        <v>3703</v>
      </c>
    </row>
    <row r="20" spans="1:7" x14ac:dyDescent="0.45">
      <c r="A20" s="1">
        <v>121</v>
      </c>
      <c r="B20" s="1" t="s">
        <v>119</v>
      </c>
      <c r="C20" s="1" t="s">
        <v>84</v>
      </c>
      <c r="D20" s="2">
        <v>0</v>
      </c>
      <c r="E20" s="2">
        <v>0</v>
      </c>
      <c r="F20" s="97" t="str">
        <f t="shared" si="0"/>
        <v/>
      </c>
      <c r="G20" t="s">
        <v>3704</v>
      </c>
    </row>
    <row r="21" spans="1:7" x14ac:dyDescent="0.45">
      <c r="A21" s="1">
        <v>122</v>
      </c>
      <c r="B21" s="1" t="s">
        <v>120</v>
      </c>
      <c r="C21" s="1" t="s">
        <v>84</v>
      </c>
      <c r="D21" s="2">
        <v>0</v>
      </c>
      <c r="E21" s="2">
        <v>0</v>
      </c>
      <c r="F21" s="97" t="str">
        <f t="shared" si="0"/>
        <v/>
      </c>
      <c r="G21" t="s">
        <v>3705</v>
      </c>
    </row>
    <row r="22" spans="1:7" x14ac:dyDescent="0.45">
      <c r="A22" s="1">
        <v>123</v>
      </c>
      <c r="B22" s="1" t="s">
        <v>121</v>
      </c>
      <c r="C22" s="1" t="s">
        <v>84</v>
      </c>
      <c r="D22" s="2">
        <v>0</v>
      </c>
      <c r="E22" s="2">
        <v>0</v>
      </c>
      <c r="F22" s="97" t="str">
        <f t="shared" si="0"/>
        <v/>
      </c>
      <c r="G22" t="s">
        <v>3706</v>
      </c>
    </row>
    <row r="23" spans="1:7" x14ac:dyDescent="0.45">
      <c r="A23" s="1">
        <v>124</v>
      </c>
      <c r="B23" s="1" t="s">
        <v>122</v>
      </c>
      <c r="C23" s="1" t="s">
        <v>11</v>
      </c>
      <c r="D23" s="2">
        <v>-1.93525950132</v>
      </c>
      <c r="E23" s="2">
        <v>0.17863609794900001</v>
      </c>
      <c r="F23" s="97">
        <f t="shared" si="0"/>
        <v>-10.833529860647259</v>
      </c>
      <c r="G23" t="s">
        <v>3707</v>
      </c>
    </row>
    <row r="24" spans="1:7" x14ac:dyDescent="0.45">
      <c r="A24" s="1">
        <v>125</v>
      </c>
      <c r="B24" s="1" t="s">
        <v>123</v>
      </c>
      <c r="C24" s="1" t="s">
        <v>84</v>
      </c>
      <c r="D24" s="2">
        <v>0</v>
      </c>
      <c r="E24" s="2">
        <v>0</v>
      </c>
      <c r="F24" s="97" t="str">
        <f t="shared" si="0"/>
        <v/>
      </c>
      <c r="G24" t="s">
        <v>4023</v>
      </c>
    </row>
    <row r="25" spans="1:7" x14ac:dyDescent="0.45">
      <c r="A25" s="1">
        <v>126</v>
      </c>
      <c r="B25" s="1" t="s">
        <v>124</v>
      </c>
      <c r="C25" s="1" t="s">
        <v>84</v>
      </c>
      <c r="D25" s="2">
        <v>0</v>
      </c>
      <c r="E25" s="2">
        <v>0</v>
      </c>
      <c r="F25" s="97" t="str">
        <f t="shared" si="0"/>
        <v/>
      </c>
      <c r="G25" t="s">
        <v>3708</v>
      </c>
    </row>
    <row r="26" spans="1:7" x14ac:dyDescent="0.45">
      <c r="A26" s="1">
        <v>127</v>
      </c>
      <c r="B26" s="1" t="s">
        <v>125</v>
      </c>
      <c r="C26" s="1" t="s">
        <v>11</v>
      </c>
      <c r="D26" s="2">
        <v>0.70457506868099995</v>
      </c>
      <c r="E26" s="2">
        <v>0.240986058221</v>
      </c>
      <c r="F26" s="97">
        <f t="shared" si="0"/>
        <v>2.9237171390008729</v>
      </c>
      <c r="G26" t="s">
        <v>3709</v>
      </c>
    </row>
    <row r="27" spans="1:7" x14ac:dyDescent="0.45">
      <c r="A27" s="1">
        <v>128</v>
      </c>
      <c r="B27" s="1" t="s">
        <v>126</v>
      </c>
      <c r="C27" s="1" t="s">
        <v>11</v>
      </c>
      <c r="D27" s="2">
        <v>-0.473736021364</v>
      </c>
      <c r="E27" s="2">
        <v>0.24104728874600001</v>
      </c>
      <c r="F27" s="97">
        <f t="shared" si="0"/>
        <v>-1.9653239985752018</v>
      </c>
      <c r="G27" t="s">
        <v>3709</v>
      </c>
    </row>
    <row r="28" spans="1:7" x14ac:dyDescent="0.45">
      <c r="A28" s="1">
        <v>129</v>
      </c>
      <c r="B28" s="1" t="s">
        <v>127</v>
      </c>
      <c r="C28" s="1" t="s">
        <v>11</v>
      </c>
      <c r="D28" s="2">
        <v>-0.39185504390800002</v>
      </c>
      <c r="E28" s="2">
        <v>6.9031163438199997E-2</v>
      </c>
      <c r="F28" s="97">
        <f t="shared" si="0"/>
        <v>-5.6764948523402392</v>
      </c>
      <c r="G28" t="s">
        <v>3709</v>
      </c>
    </row>
    <row r="29" spans="1:7" x14ac:dyDescent="0.45">
      <c r="A29" s="1">
        <v>151</v>
      </c>
      <c r="B29" s="1" t="s">
        <v>128</v>
      </c>
      <c r="C29" s="1" t="s">
        <v>84</v>
      </c>
      <c r="D29" s="2">
        <v>0</v>
      </c>
      <c r="E29" s="2">
        <v>0</v>
      </c>
      <c r="F29" s="97" t="str">
        <f t="shared" si="0"/>
        <v/>
      </c>
      <c r="G29" t="s">
        <v>3710</v>
      </c>
    </row>
    <row r="30" spans="1:7" x14ac:dyDescent="0.45">
      <c r="A30" s="1">
        <v>200</v>
      </c>
      <c r="B30" s="1" t="s">
        <v>129</v>
      </c>
      <c r="C30" s="1" t="s">
        <v>11</v>
      </c>
      <c r="D30" s="114">
        <v>-0.86143817039500004</v>
      </c>
      <c r="E30" s="2">
        <v>0.22539963936499999</v>
      </c>
      <c r="F30" s="97">
        <f t="shared" si="0"/>
        <v>-3.8218258592687171</v>
      </c>
      <c r="G30" t="s">
        <v>3711</v>
      </c>
    </row>
    <row r="31" spans="1:7" x14ac:dyDescent="0.45">
      <c r="A31" s="1">
        <v>201</v>
      </c>
      <c r="B31" s="1" t="s">
        <v>130</v>
      </c>
      <c r="C31" s="1" t="s">
        <v>11</v>
      </c>
      <c r="D31" s="114">
        <v>-0.78594987134100003</v>
      </c>
      <c r="E31" s="2">
        <v>0.78408061673100005</v>
      </c>
      <c r="F31" s="97">
        <f t="shared" si="0"/>
        <v>-1.0023840081875679</v>
      </c>
      <c r="G31" t="s">
        <v>3712</v>
      </c>
    </row>
    <row r="32" spans="1:7" x14ac:dyDescent="0.45">
      <c r="A32" s="1"/>
      <c r="B32" s="1"/>
      <c r="C32" s="1"/>
      <c r="D32" s="2"/>
      <c r="E32" s="2"/>
      <c r="F32" s="97"/>
      <c r="G32" t="s">
        <v>3713</v>
      </c>
    </row>
    <row r="33" spans="1:7" x14ac:dyDescent="0.45">
      <c r="A33" s="1"/>
      <c r="B33" s="1"/>
      <c r="C33" s="1"/>
      <c r="D33" s="2"/>
      <c r="E33" s="2"/>
      <c r="F33" s="97"/>
      <c r="G33" t="s">
        <v>3714</v>
      </c>
    </row>
    <row r="34" spans="1:7" x14ac:dyDescent="0.45">
      <c r="A34" s="1"/>
      <c r="B34" s="1"/>
      <c r="C34" s="1"/>
      <c r="D34" s="2"/>
      <c r="E34" s="2"/>
      <c r="F34" s="97"/>
      <c r="G34" t="s">
        <v>3715</v>
      </c>
    </row>
    <row r="35" spans="1:7" x14ac:dyDescent="0.45">
      <c r="A35" s="1">
        <v>205</v>
      </c>
      <c r="B35" s="1" t="s">
        <v>131</v>
      </c>
      <c r="C35" s="1" t="s">
        <v>11</v>
      </c>
      <c r="D35" s="2">
        <v>1.0083216006</v>
      </c>
      <c r="E35" s="2">
        <v>0.21437052888899999</v>
      </c>
      <c r="F35" s="97">
        <f t="shared" si="0"/>
        <v>4.7036390954752179</v>
      </c>
      <c r="G35" t="s">
        <v>3716</v>
      </c>
    </row>
    <row r="36" spans="1:7" x14ac:dyDescent="0.45">
      <c r="A36" s="1">
        <v>206</v>
      </c>
      <c r="B36" s="1" t="s">
        <v>132</v>
      </c>
      <c r="C36" s="1" t="s">
        <v>11</v>
      </c>
      <c r="D36" s="2">
        <v>2.08888367603</v>
      </c>
      <c r="E36" s="2">
        <v>0.25491835101400001</v>
      </c>
      <c r="F36" s="97">
        <f t="shared" si="0"/>
        <v>8.1943244482829698</v>
      </c>
      <c r="G36" t="s">
        <v>3717</v>
      </c>
    </row>
    <row r="37" spans="1:7" x14ac:dyDescent="0.45">
      <c r="A37" s="1">
        <v>207</v>
      </c>
      <c r="B37" s="1" t="s">
        <v>133</v>
      </c>
      <c r="C37" s="1" t="s">
        <v>11</v>
      </c>
      <c r="D37" s="2">
        <v>2.1761416178699999</v>
      </c>
      <c r="E37" s="2">
        <v>0.233005700905</v>
      </c>
      <c r="F37" s="97">
        <f t="shared" si="0"/>
        <v>9.3394350842825347</v>
      </c>
      <c r="G37" t="s">
        <v>3718</v>
      </c>
    </row>
    <row r="38" spans="1:7" x14ac:dyDescent="0.45">
      <c r="A38" s="1">
        <v>208</v>
      </c>
      <c r="B38" s="1" t="s">
        <v>134</v>
      </c>
      <c r="C38" s="1" t="s">
        <v>11</v>
      </c>
      <c r="D38" s="2">
        <v>1.14749890025</v>
      </c>
      <c r="E38" s="2">
        <v>0.28652845698399998</v>
      </c>
      <c r="F38" s="97">
        <f t="shared" si="0"/>
        <v>4.0048339781974169</v>
      </c>
      <c r="G38" t="s">
        <v>3719</v>
      </c>
    </row>
    <row r="39" spans="1:7" x14ac:dyDescent="0.45">
      <c r="A39" s="1">
        <v>209</v>
      </c>
      <c r="B39" s="1" t="s">
        <v>135</v>
      </c>
      <c r="C39" s="1" t="s">
        <v>84</v>
      </c>
      <c r="D39" s="2">
        <v>0</v>
      </c>
      <c r="E39" s="2">
        <v>0</v>
      </c>
      <c r="F39" s="97" t="str">
        <f t="shared" si="0"/>
        <v/>
      </c>
      <c r="G39" t="s">
        <v>3720</v>
      </c>
    </row>
    <row r="40" spans="1:7" x14ac:dyDescent="0.45">
      <c r="A40" s="1">
        <v>210</v>
      </c>
      <c r="B40" s="1" t="s">
        <v>136</v>
      </c>
      <c r="C40" s="1" t="s">
        <v>11</v>
      </c>
      <c r="D40" s="2">
        <v>0.175618791701</v>
      </c>
      <c r="E40" s="2">
        <v>0.139831377694</v>
      </c>
      <c r="F40" s="97">
        <f t="shared" si="0"/>
        <v>1.2559326425669308</v>
      </c>
      <c r="G40" t="s">
        <v>3721</v>
      </c>
    </row>
    <row r="41" spans="1:7" x14ac:dyDescent="0.45">
      <c r="A41" s="1">
        <v>211</v>
      </c>
      <c r="B41" s="1" t="s">
        <v>137</v>
      </c>
      <c r="C41" s="1" t="s">
        <v>84</v>
      </c>
      <c r="D41" s="2">
        <v>0</v>
      </c>
      <c r="E41" s="2">
        <v>0</v>
      </c>
      <c r="F41" s="97" t="str">
        <f t="shared" si="0"/>
        <v/>
      </c>
      <c r="G41" t="s">
        <v>3722</v>
      </c>
    </row>
    <row r="42" spans="1:7" x14ac:dyDescent="0.45">
      <c r="A42" s="1">
        <v>212</v>
      </c>
      <c r="B42" s="1" t="s">
        <v>138</v>
      </c>
      <c r="C42" s="1" t="s">
        <v>84</v>
      </c>
      <c r="D42" s="2">
        <v>0</v>
      </c>
      <c r="E42" s="2">
        <v>0</v>
      </c>
      <c r="F42" s="97" t="str">
        <f t="shared" si="0"/>
        <v/>
      </c>
      <c r="G42" t="s">
        <v>3723</v>
      </c>
    </row>
    <row r="43" spans="1:7" x14ac:dyDescent="0.45">
      <c r="A43" s="1">
        <v>213</v>
      </c>
      <c r="B43" s="1" t="s">
        <v>139</v>
      </c>
      <c r="C43" s="1" t="s">
        <v>84</v>
      </c>
      <c r="D43" s="2">
        <v>0</v>
      </c>
      <c r="E43" s="2">
        <v>0</v>
      </c>
      <c r="F43" s="97" t="str">
        <f t="shared" si="0"/>
        <v/>
      </c>
      <c r="G43" t="s">
        <v>3724</v>
      </c>
    </row>
    <row r="44" spans="1:7" x14ac:dyDescent="0.45">
      <c r="A44" s="1">
        <v>214</v>
      </c>
      <c r="B44" s="1" t="s">
        <v>140</v>
      </c>
      <c r="C44" s="1" t="s">
        <v>84</v>
      </c>
      <c r="D44" s="2">
        <v>0</v>
      </c>
      <c r="E44" s="2">
        <v>0</v>
      </c>
      <c r="F44" s="97" t="str">
        <f t="shared" si="0"/>
        <v/>
      </c>
      <c r="G44" t="s">
        <v>3725</v>
      </c>
    </row>
    <row r="45" spans="1:7" x14ac:dyDescent="0.45">
      <c r="A45" s="1"/>
      <c r="B45" s="1"/>
      <c r="C45" s="1"/>
      <c r="D45" s="2"/>
      <c r="E45" s="2"/>
      <c r="F45" s="97"/>
      <c r="G45" t="s">
        <v>3726</v>
      </c>
    </row>
    <row r="46" spans="1:7" x14ac:dyDescent="0.45">
      <c r="A46" s="1">
        <v>216</v>
      </c>
      <c r="B46" s="1" t="s">
        <v>141</v>
      </c>
      <c r="C46" s="1" t="s">
        <v>84</v>
      </c>
      <c r="D46" s="2">
        <v>0</v>
      </c>
      <c r="E46" s="2">
        <v>0</v>
      </c>
      <c r="F46" s="97" t="str">
        <f t="shared" si="0"/>
        <v/>
      </c>
      <c r="G46" t="s">
        <v>3727</v>
      </c>
    </row>
    <row r="47" spans="1:7" x14ac:dyDescent="0.45">
      <c r="A47" s="1">
        <v>217</v>
      </c>
      <c r="B47" s="1" t="s">
        <v>142</v>
      </c>
      <c r="C47" s="1" t="s">
        <v>11</v>
      </c>
      <c r="D47" s="2">
        <v>-1.04665789108</v>
      </c>
      <c r="E47" s="2">
        <v>0.40392154379</v>
      </c>
      <c r="F47" s="97">
        <f t="shared" si="0"/>
        <v>-2.5912405692927347</v>
      </c>
      <c r="G47" t="s">
        <v>3728</v>
      </c>
    </row>
    <row r="48" spans="1:7" x14ac:dyDescent="0.45">
      <c r="A48" s="1">
        <v>218</v>
      </c>
      <c r="B48" s="1" t="s">
        <v>143</v>
      </c>
      <c r="C48" s="1" t="s">
        <v>84</v>
      </c>
      <c r="D48" s="2">
        <v>0</v>
      </c>
      <c r="E48" s="2">
        <v>0</v>
      </c>
      <c r="F48" s="97" t="str">
        <f t="shared" si="0"/>
        <v/>
      </c>
      <c r="G48" t="s">
        <v>3729</v>
      </c>
    </row>
    <row r="49" spans="1:7" x14ac:dyDescent="0.45">
      <c r="A49" s="1">
        <v>219</v>
      </c>
      <c r="B49" s="1" t="s">
        <v>144</v>
      </c>
      <c r="C49" s="1" t="s">
        <v>84</v>
      </c>
      <c r="D49" s="2">
        <v>0</v>
      </c>
      <c r="E49" s="2">
        <v>0</v>
      </c>
      <c r="F49" s="97" t="str">
        <f t="shared" si="0"/>
        <v/>
      </c>
      <c r="G49" t="s">
        <v>3730</v>
      </c>
    </row>
    <row r="50" spans="1:7" x14ac:dyDescent="0.45">
      <c r="A50" s="1">
        <v>220</v>
      </c>
      <c r="B50" s="1" t="s">
        <v>145</v>
      </c>
      <c r="C50" s="1" t="s">
        <v>84</v>
      </c>
      <c r="D50" s="2">
        <v>0</v>
      </c>
      <c r="E50" s="2">
        <v>0</v>
      </c>
      <c r="F50" s="97" t="str">
        <f t="shared" si="0"/>
        <v/>
      </c>
      <c r="G50" t="s">
        <v>3731</v>
      </c>
    </row>
    <row r="51" spans="1:7" x14ac:dyDescent="0.45">
      <c r="A51" s="1">
        <v>221</v>
      </c>
      <c r="B51" s="1" t="s">
        <v>146</v>
      </c>
      <c r="C51" s="1" t="s">
        <v>11</v>
      </c>
      <c r="D51" s="2">
        <v>0.28116382464200002</v>
      </c>
      <c r="E51" s="2">
        <v>0.17716448252600001</v>
      </c>
      <c r="F51" s="97">
        <f t="shared" si="0"/>
        <v>1.5870213974786818</v>
      </c>
      <c r="G51" t="s">
        <v>3732</v>
      </c>
    </row>
    <row r="52" spans="1:7" x14ac:dyDescent="0.45">
      <c r="A52" s="1">
        <v>222</v>
      </c>
      <c r="B52" s="1" t="s">
        <v>147</v>
      </c>
      <c r="C52" s="1" t="s">
        <v>84</v>
      </c>
      <c r="D52" s="2">
        <v>0</v>
      </c>
      <c r="E52" s="2">
        <v>0</v>
      </c>
      <c r="F52" s="97" t="str">
        <f t="shared" si="0"/>
        <v/>
      </c>
      <c r="G52" t="s">
        <v>3733</v>
      </c>
    </row>
    <row r="53" spans="1:7" x14ac:dyDescent="0.45">
      <c r="A53" s="1">
        <v>223</v>
      </c>
      <c r="B53" s="1" t="s">
        <v>148</v>
      </c>
      <c r="C53" s="1" t="s">
        <v>11</v>
      </c>
      <c r="D53" s="2">
        <v>-0.85726200968300004</v>
      </c>
      <c r="E53" s="2">
        <v>0.303338480066</v>
      </c>
      <c r="F53" s="97">
        <f t="shared" si="0"/>
        <v>-2.8260905424741298</v>
      </c>
      <c r="G53" t="s">
        <v>3734</v>
      </c>
    </row>
    <row r="54" spans="1:7" x14ac:dyDescent="0.45">
      <c r="A54" s="1">
        <v>224</v>
      </c>
      <c r="B54" s="1" t="s">
        <v>149</v>
      </c>
      <c r="C54" s="1" t="s">
        <v>84</v>
      </c>
      <c r="D54" s="2">
        <v>0</v>
      </c>
      <c r="E54" s="2">
        <v>0</v>
      </c>
      <c r="F54" s="97" t="str">
        <f t="shared" si="0"/>
        <v/>
      </c>
      <c r="G54" t="s">
        <v>3735</v>
      </c>
    </row>
    <row r="55" spans="1:7" x14ac:dyDescent="0.45">
      <c r="A55" s="1">
        <v>225</v>
      </c>
      <c r="B55" s="1" t="s">
        <v>150</v>
      </c>
      <c r="C55" s="1" t="s">
        <v>84</v>
      </c>
      <c r="D55" s="2">
        <v>0</v>
      </c>
      <c r="E55" s="2">
        <v>0</v>
      </c>
      <c r="F55" s="97" t="str">
        <f t="shared" si="0"/>
        <v/>
      </c>
      <c r="G55" t="s">
        <v>4024</v>
      </c>
    </row>
    <row r="56" spans="1:7" x14ac:dyDescent="0.45">
      <c r="A56" s="1">
        <v>226</v>
      </c>
      <c r="B56" s="1" t="s">
        <v>151</v>
      </c>
      <c r="C56" s="1" t="s">
        <v>84</v>
      </c>
      <c r="D56" s="2">
        <v>0</v>
      </c>
      <c r="E56" s="2">
        <v>0</v>
      </c>
      <c r="F56" s="97" t="str">
        <f t="shared" si="0"/>
        <v/>
      </c>
      <c r="G56" t="s">
        <v>3736</v>
      </c>
    </row>
    <row r="57" spans="1:7" x14ac:dyDescent="0.45">
      <c r="A57" s="1">
        <v>227</v>
      </c>
      <c r="B57" s="1" t="s">
        <v>152</v>
      </c>
      <c r="C57" s="1" t="s">
        <v>84</v>
      </c>
      <c r="D57" s="2">
        <v>0</v>
      </c>
      <c r="E57" s="2">
        <v>0</v>
      </c>
      <c r="F57" s="97" t="str">
        <f t="shared" si="0"/>
        <v/>
      </c>
      <c r="G57" t="s">
        <v>3737</v>
      </c>
    </row>
    <row r="58" spans="1:7" x14ac:dyDescent="0.45">
      <c r="A58" s="1">
        <v>228</v>
      </c>
      <c r="B58" s="1" t="s">
        <v>153</v>
      </c>
      <c r="C58" s="1" t="s">
        <v>11</v>
      </c>
      <c r="D58" s="2">
        <v>0.21589729844200001</v>
      </c>
      <c r="E58" s="2">
        <v>8.7181547176499993E-2</v>
      </c>
      <c r="F58" s="97">
        <f t="shared" si="0"/>
        <v>2.4764104955021455</v>
      </c>
      <c r="G58" t="s">
        <v>3737</v>
      </c>
    </row>
    <row r="59" spans="1:7" x14ac:dyDescent="0.45">
      <c r="A59" s="1">
        <v>229</v>
      </c>
      <c r="B59" s="1" t="s">
        <v>154</v>
      </c>
      <c r="C59" s="1" t="s">
        <v>11</v>
      </c>
      <c r="D59" s="2">
        <v>0.39645838010899997</v>
      </c>
      <c r="E59" s="2">
        <v>0.183010318098</v>
      </c>
      <c r="F59" s="97">
        <f t="shared" si="0"/>
        <v>2.1663170920051673</v>
      </c>
      <c r="G59" t="s">
        <v>3737</v>
      </c>
    </row>
    <row r="60" spans="1:7" x14ac:dyDescent="0.45">
      <c r="A60" s="1">
        <v>251</v>
      </c>
      <c r="B60" s="1" t="s">
        <v>155</v>
      </c>
      <c r="C60" s="1" t="s">
        <v>84</v>
      </c>
      <c r="D60" s="2">
        <v>0</v>
      </c>
      <c r="E60" s="2">
        <v>0</v>
      </c>
      <c r="F60" s="97" t="str">
        <f t="shared" si="0"/>
        <v/>
      </c>
      <c r="G60" t="s">
        <v>3738</v>
      </c>
    </row>
    <row r="61" spans="1:7" x14ac:dyDescent="0.45">
      <c r="A61" s="1">
        <v>300</v>
      </c>
      <c r="B61" s="1" t="s">
        <v>156</v>
      </c>
      <c r="C61" s="1" t="s">
        <v>11</v>
      </c>
      <c r="D61" s="114">
        <v>-3.4074389037100001</v>
      </c>
      <c r="E61" s="2">
        <v>0.28873804420999999</v>
      </c>
      <c r="F61" s="97">
        <f t="shared" si="0"/>
        <v>-11.801142842235782</v>
      </c>
      <c r="G61" t="s">
        <v>3739</v>
      </c>
    </row>
    <row r="62" spans="1:7" x14ac:dyDescent="0.45">
      <c r="A62" s="1">
        <v>301</v>
      </c>
      <c r="B62" s="1" t="s">
        <v>157</v>
      </c>
      <c r="C62" s="1" t="s">
        <v>11</v>
      </c>
      <c r="D62" s="114">
        <v>-1.46802054944</v>
      </c>
      <c r="E62" s="2">
        <v>0.44028127066299999</v>
      </c>
      <c r="F62" s="97">
        <f t="shared" si="0"/>
        <v>-3.3342788968274149</v>
      </c>
      <c r="G62" t="s">
        <v>3740</v>
      </c>
    </row>
    <row r="63" spans="1:7" x14ac:dyDescent="0.45">
      <c r="A63" s="1">
        <v>302</v>
      </c>
      <c r="B63" s="1" t="s">
        <v>158</v>
      </c>
      <c r="C63" s="1" t="s">
        <v>84</v>
      </c>
      <c r="D63" s="2">
        <v>0</v>
      </c>
      <c r="E63" s="2">
        <v>0</v>
      </c>
      <c r="F63" s="97" t="str">
        <f t="shared" si="0"/>
        <v/>
      </c>
      <c r="G63" t="s">
        <v>3741</v>
      </c>
    </row>
    <row r="64" spans="1:7" x14ac:dyDescent="0.45">
      <c r="A64" s="1">
        <v>303</v>
      </c>
      <c r="B64" s="1" t="s">
        <v>159</v>
      </c>
      <c r="C64" s="1" t="s">
        <v>11</v>
      </c>
      <c r="D64" s="2">
        <v>-0.74665963725100004</v>
      </c>
      <c r="E64" s="2">
        <v>0.122477158865</v>
      </c>
      <c r="F64" s="97">
        <f t="shared" si="0"/>
        <v>-6.0963174208997035</v>
      </c>
      <c r="G64" t="s">
        <v>3742</v>
      </c>
    </row>
    <row r="65" spans="1:7" x14ac:dyDescent="0.45">
      <c r="A65" s="1">
        <v>304</v>
      </c>
      <c r="B65" s="1" t="s">
        <v>160</v>
      </c>
      <c r="C65" s="1" t="s">
        <v>84</v>
      </c>
      <c r="D65" s="2">
        <v>0</v>
      </c>
      <c r="E65" s="2">
        <v>0</v>
      </c>
      <c r="F65" s="97" t="str">
        <f t="shared" si="0"/>
        <v/>
      </c>
      <c r="G65" t="s">
        <v>3743</v>
      </c>
    </row>
    <row r="66" spans="1:7" x14ac:dyDescent="0.45">
      <c r="A66" s="1">
        <v>305</v>
      </c>
      <c r="B66" s="1" t="s">
        <v>161</v>
      </c>
      <c r="C66" s="1" t="s">
        <v>84</v>
      </c>
      <c r="D66" s="2">
        <v>0</v>
      </c>
      <c r="E66" s="2">
        <v>0</v>
      </c>
      <c r="F66" s="97" t="str">
        <f t="shared" si="0"/>
        <v/>
      </c>
      <c r="G66" t="s">
        <v>3744</v>
      </c>
    </row>
    <row r="67" spans="1:7" x14ac:dyDescent="0.45">
      <c r="A67" s="1">
        <v>306</v>
      </c>
      <c r="B67" s="1" t="s">
        <v>162</v>
      </c>
      <c r="C67" s="1" t="s">
        <v>84</v>
      </c>
      <c r="D67" s="2">
        <v>0</v>
      </c>
      <c r="E67" s="2">
        <v>0</v>
      </c>
      <c r="F67" s="97" t="str">
        <f t="shared" si="0"/>
        <v/>
      </c>
      <c r="G67" t="s">
        <v>3745</v>
      </c>
    </row>
    <row r="68" spans="1:7" x14ac:dyDescent="0.45">
      <c r="A68" s="1">
        <v>307</v>
      </c>
      <c r="B68" s="1" t="s">
        <v>163</v>
      </c>
      <c r="C68" s="1" t="s">
        <v>84</v>
      </c>
      <c r="D68" s="2">
        <v>0</v>
      </c>
      <c r="E68" s="2">
        <v>0</v>
      </c>
      <c r="F68" s="97" t="str">
        <f t="shared" si="0"/>
        <v/>
      </c>
      <c r="G68" t="s">
        <v>3746</v>
      </c>
    </row>
    <row r="69" spans="1:7" x14ac:dyDescent="0.45">
      <c r="A69" s="1">
        <v>308</v>
      </c>
      <c r="B69" s="1" t="s">
        <v>164</v>
      </c>
      <c r="C69" s="1" t="s">
        <v>11</v>
      </c>
      <c r="D69" s="2">
        <v>0.55350968411900003</v>
      </c>
      <c r="E69" s="2">
        <v>0.15880869444099999</v>
      </c>
      <c r="F69" s="97">
        <f t="shared" si="0"/>
        <v>3.4853865279059888</v>
      </c>
      <c r="G69" t="s">
        <v>3747</v>
      </c>
    </row>
    <row r="70" spans="1:7" x14ac:dyDescent="0.45">
      <c r="A70" s="1">
        <v>309</v>
      </c>
      <c r="B70" s="1" t="s">
        <v>165</v>
      </c>
      <c r="C70" s="1" t="s">
        <v>11</v>
      </c>
      <c r="D70" s="2">
        <v>-0.23172742344700001</v>
      </c>
      <c r="E70" s="2">
        <v>9.4536645499200003E-2</v>
      </c>
      <c r="F70" s="97">
        <f t="shared" si="0"/>
        <v>-2.4511915165105043</v>
      </c>
      <c r="G70" t="s">
        <v>3748</v>
      </c>
    </row>
    <row r="71" spans="1:7" x14ac:dyDescent="0.45">
      <c r="A71" s="1">
        <v>310</v>
      </c>
      <c r="B71" s="1" t="s">
        <v>166</v>
      </c>
      <c r="C71" s="1" t="s">
        <v>11</v>
      </c>
      <c r="D71" s="2">
        <v>-0.13772236960600001</v>
      </c>
      <c r="E71" s="2">
        <v>8.3841750273900006E-2</v>
      </c>
      <c r="F71" s="97">
        <f t="shared" si="0"/>
        <v>-1.6426466427058009</v>
      </c>
      <c r="G71" t="s">
        <v>3749</v>
      </c>
    </row>
    <row r="72" spans="1:7" x14ac:dyDescent="0.45">
      <c r="A72" s="1">
        <v>311</v>
      </c>
      <c r="B72" s="1" t="s">
        <v>167</v>
      </c>
      <c r="C72" s="1" t="s">
        <v>84</v>
      </c>
      <c r="D72" s="2">
        <v>0</v>
      </c>
      <c r="E72" s="2">
        <v>0</v>
      </c>
      <c r="F72" s="97" t="str">
        <f t="shared" si="0"/>
        <v/>
      </c>
      <c r="G72" t="s">
        <v>3750</v>
      </c>
    </row>
    <row r="73" spans="1:7" x14ac:dyDescent="0.45">
      <c r="A73" s="1">
        <v>312</v>
      </c>
      <c r="B73" s="1" t="s">
        <v>168</v>
      </c>
      <c r="C73" s="1" t="s">
        <v>84</v>
      </c>
      <c r="D73" s="2">
        <v>0</v>
      </c>
      <c r="E73" s="2">
        <v>0</v>
      </c>
      <c r="F73" s="97" t="str">
        <f t="shared" ref="F73:F139" si="1">IF(C73="T","",D73/E73)</f>
        <v/>
      </c>
      <c r="G73" t="s">
        <v>3751</v>
      </c>
    </row>
    <row r="74" spans="1:7" x14ac:dyDescent="0.45">
      <c r="A74" s="1">
        <v>313</v>
      </c>
      <c r="B74" s="1" t="s">
        <v>169</v>
      </c>
      <c r="C74" s="1" t="s">
        <v>11</v>
      </c>
      <c r="D74" s="2">
        <v>0.15830555373499999</v>
      </c>
      <c r="E74" s="2">
        <v>0.11223903322000001</v>
      </c>
      <c r="F74" s="97">
        <f t="shared" si="1"/>
        <v>1.410432264011976</v>
      </c>
      <c r="G74" t="s">
        <v>3752</v>
      </c>
    </row>
    <row r="75" spans="1:7" x14ac:dyDescent="0.45">
      <c r="A75" s="1">
        <v>314</v>
      </c>
      <c r="B75" s="1" t="s">
        <v>170</v>
      </c>
      <c r="C75" s="1" t="s">
        <v>11</v>
      </c>
      <c r="D75" s="2">
        <v>-0.47638575072</v>
      </c>
      <c r="E75" s="2">
        <v>0.115292524199</v>
      </c>
      <c r="F75" s="97">
        <f t="shared" si="1"/>
        <v>-4.1319743325051768</v>
      </c>
      <c r="G75" t="s">
        <v>3753</v>
      </c>
    </row>
    <row r="76" spans="1:7" x14ac:dyDescent="0.45">
      <c r="A76" s="1"/>
      <c r="B76" s="1"/>
      <c r="C76" s="1"/>
      <c r="D76" s="2"/>
      <c r="E76" s="2"/>
      <c r="F76" s="97"/>
      <c r="G76" t="s">
        <v>3754</v>
      </c>
    </row>
    <row r="77" spans="1:7" x14ac:dyDescent="0.45">
      <c r="A77" s="1">
        <v>316</v>
      </c>
      <c r="B77" s="1" t="s">
        <v>171</v>
      </c>
      <c r="C77" s="1" t="s">
        <v>84</v>
      </c>
      <c r="D77" s="2">
        <v>0</v>
      </c>
      <c r="E77" s="2">
        <v>0</v>
      </c>
      <c r="F77" s="97" t="str">
        <f t="shared" si="1"/>
        <v/>
      </c>
      <c r="G77" t="s">
        <v>3755</v>
      </c>
    </row>
    <row r="78" spans="1:7" x14ac:dyDescent="0.45">
      <c r="A78" s="1">
        <v>317</v>
      </c>
      <c r="B78" s="1" t="s">
        <v>172</v>
      </c>
      <c r="C78" s="1" t="s">
        <v>11</v>
      </c>
      <c r="D78" s="2">
        <v>1.2331767950900001</v>
      </c>
      <c r="E78" s="2">
        <v>0.146441892554</v>
      </c>
      <c r="F78" s="97">
        <f t="shared" si="1"/>
        <v>8.4209291042538936</v>
      </c>
      <c r="G78" t="s">
        <v>3756</v>
      </c>
    </row>
    <row r="79" spans="1:7" x14ac:dyDescent="0.45">
      <c r="A79" s="1">
        <v>318</v>
      </c>
      <c r="B79" s="1" t="s">
        <v>173</v>
      </c>
      <c r="C79" s="1" t="s">
        <v>11</v>
      </c>
      <c r="D79" s="2">
        <v>1.79373653729</v>
      </c>
      <c r="E79" s="2">
        <v>9.98886744519E-2</v>
      </c>
      <c r="F79" s="97">
        <f t="shared" si="1"/>
        <v>17.957356498446167</v>
      </c>
      <c r="G79" t="s">
        <v>3757</v>
      </c>
    </row>
    <row r="80" spans="1:7" x14ac:dyDescent="0.45">
      <c r="A80" s="1">
        <v>319</v>
      </c>
      <c r="B80" s="1" t="s">
        <v>174</v>
      </c>
      <c r="C80" s="1" t="s">
        <v>11</v>
      </c>
      <c r="D80" s="2">
        <v>0.54032130864700001</v>
      </c>
      <c r="E80" s="2">
        <v>0.16597738025</v>
      </c>
      <c r="F80" s="97">
        <f t="shared" si="1"/>
        <v>3.2553912336316682</v>
      </c>
      <c r="G80" t="s">
        <v>3758</v>
      </c>
    </row>
    <row r="81" spans="1:7" x14ac:dyDescent="0.45">
      <c r="A81" s="1">
        <v>320</v>
      </c>
      <c r="B81" s="1" t="s">
        <v>175</v>
      </c>
      <c r="C81" s="1" t="s">
        <v>11</v>
      </c>
      <c r="D81" s="2">
        <v>1.2225471973399999</v>
      </c>
      <c r="E81" s="2">
        <v>0.111502078203</v>
      </c>
      <c r="F81" s="97">
        <f t="shared" si="1"/>
        <v>10.964344495124459</v>
      </c>
      <c r="G81" t="s">
        <v>3759</v>
      </c>
    </row>
    <row r="82" spans="1:7" x14ac:dyDescent="0.45">
      <c r="A82" s="1">
        <v>321</v>
      </c>
      <c r="B82" s="1" t="s">
        <v>176</v>
      </c>
      <c r="C82" s="1" t="s">
        <v>11</v>
      </c>
      <c r="D82" s="2">
        <v>-0.66641066384699998</v>
      </c>
      <c r="E82" s="2">
        <v>0.14502336681799999</v>
      </c>
      <c r="F82" s="97">
        <f t="shared" si="1"/>
        <v>-4.5951950948934011</v>
      </c>
      <c r="G82" t="s">
        <v>3760</v>
      </c>
    </row>
    <row r="83" spans="1:7" x14ac:dyDescent="0.45">
      <c r="A83" s="1">
        <v>322</v>
      </c>
      <c r="B83" s="1" t="s">
        <v>177</v>
      </c>
      <c r="C83" s="1" t="s">
        <v>11</v>
      </c>
      <c r="D83" s="2">
        <v>-0.26227433626199997</v>
      </c>
      <c r="E83" s="2">
        <v>0.11483875203299999</v>
      </c>
      <c r="F83" s="97">
        <f t="shared" si="1"/>
        <v>-2.2838487149932889</v>
      </c>
      <c r="G83" t="s">
        <v>3761</v>
      </c>
    </row>
    <row r="84" spans="1:7" x14ac:dyDescent="0.45">
      <c r="A84" s="1">
        <v>323</v>
      </c>
      <c r="B84" s="1" t="s">
        <v>178</v>
      </c>
      <c r="C84" s="1" t="s">
        <v>11</v>
      </c>
      <c r="D84" s="2">
        <v>-0.32522027447700003</v>
      </c>
      <c r="E84" s="2">
        <v>8.9665532710799994E-2</v>
      </c>
      <c r="F84" s="97">
        <f t="shared" si="1"/>
        <v>-3.6270377774472089</v>
      </c>
      <c r="G84" t="s">
        <v>3762</v>
      </c>
    </row>
    <row r="85" spans="1:7" x14ac:dyDescent="0.45">
      <c r="A85" s="1">
        <v>324</v>
      </c>
      <c r="B85" s="1" t="s">
        <v>179</v>
      </c>
      <c r="C85" s="1" t="s">
        <v>84</v>
      </c>
      <c r="D85" s="2">
        <v>0</v>
      </c>
      <c r="E85" s="2">
        <v>0</v>
      </c>
      <c r="F85" s="97" t="str">
        <f t="shared" si="1"/>
        <v/>
      </c>
      <c r="G85" t="s">
        <v>3763</v>
      </c>
    </row>
    <row r="86" spans="1:7" x14ac:dyDescent="0.45">
      <c r="A86" s="1">
        <v>325</v>
      </c>
      <c r="B86" s="1" t="s">
        <v>180</v>
      </c>
      <c r="C86" s="1" t="s">
        <v>84</v>
      </c>
      <c r="D86" s="2">
        <v>0</v>
      </c>
      <c r="E86" s="2">
        <v>0</v>
      </c>
      <c r="F86" s="97" t="str">
        <f t="shared" si="1"/>
        <v/>
      </c>
      <c r="G86" t="s">
        <v>4025</v>
      </c>
    </row>
    <row r="87" spans="1:7" x14ac:dyDescent="0.45">
      <c r="A87" s="1">
        <v>326</v>
      </c>
      <c r="B87" s="1" t="s">
        <v>181</v>
      </c>
      <c r="C87" s="1" t="s">
        <v>84</v>
      </c>
      <c r="D87" s="2">
        <v>0</v>
      </c>
      <c r="E87" s="2">
        <v>0</v>
      </c>
      <c r="F87" s="97" t="str">
        <f t="shared" si="1"/>
        <v/>
      </c>
      <c r="G87" t="s">
        <v>3764</v>
      </c>
    </row>
    <row r="88" spans="1:7" x14ac:dyDescent="0.45">
      <c r="A88" s="1">
        <v>327</v>
      </c>
      <c r="B88" s="1" t="s">
        <v>182</v>
      </c>
      <c r="C88" s="1" t="s">
        <v>84</v>
      </c>
      <c r="D88" s="2">
        <v>0</v>
      </c>
      <c r="E88" s="2">
        <v>0</v>
      </c>
      <c r="F88" s="97" t="str">
        <f t="shared" si="1"/>
        <v/>
      </c>
      <c r="G88" t="s">
        <v>3765</v>
      </c>
    </row>
    <row r="89" spans="1:7" x14ac:dyDescent="0.45">
      <c r="A89" s="1">
        <v>328</v>
      </c>
      <c r="B89" s="1" t="s">
        <v>183</v>
      </c>
      <c r="C89" s="1" t="s">
        <v>11</v>
      </c>
      <c r="D89" s="2">
        <v>3.4768357092199997E-2</v>
      </c>
      <c r="E89" s="2">
        <v>2.68525143892E-2</v>
      </c>
      <c r="F89" s="97">
        <f t="shared" si="1"/>
        <v>1.2947896270817651</v>
      </c>
      <c r="G89" t="s">
        <v>3765</v>
      </c>
    </row>
    <row r="90" spans="1:7" x14ac:dyDescent="0.45">
      <c r="A90" s="1">
        <v>329</v>
      </c>
      <c r="B90" s="1" t="s">
        <v>184</v>
      </c>
      <c r="C90" s="1" t="s">
        <v>11</v>
      </c>
      <c r="D90" s="2">
        <v>7.6268365288400003E-2</v>
      </c>
      <c r="E90" s="2">
        <v>2.7263563547700001E-2</v>
      </c>
      <c r="F90" s="97">
        <f t="shared" si="1"/>
        <v>2.7974466784197816</v>
      </c>
      <c r="G90" t="s">
        <v>3765</v>
      </c>
    </row>
    <row r="91" spans="1:7" x14ac:dyDescent="0.45">
      <c r="A91" s="1">
        <v>351</v>
      </c>
      <c r="B91" s="1" t="s">
        <v>185</v>
      </c>
      <c r="C91" s="1" t="s">
        <v>84</v>
      </c>
      <c r="D91" s="2">
        <v>0</v>
      </c>
      <c r="E91" s="2">
        <v>0</v>
      </c>
      <c r="F91" s="97" t="str">
        <f t="shared" si="1"/>
        <v/>
      </c>
      <c r="G91" t="s">
        <v>3766</v>
      </c>
    </row>
    <row r="92" spans="1:7" x14ac:dyDescent="0.45">
      <c r="A92" s="1">
        <v>400</v>
      </c>
      <c r="B92" s="1" t="s">
        <v>186</v>
      </c>
      <c r="C92" s="1" t="s">
        <v>11</v>
      </c>
      <c r="D92" s="114">
        <v>-2.3982761737499998</v>
      </c>
      <c r="E92" s="2">
        <v>0.28670851586700002</v>
      </c>
      <c r="F92" s="97">
        <f t="shared" si="1"/>
        <v>-8.3648585271269926</v>
      </c>
      <c r="G92" t="s">
        <v>3767</v>
      </c>
    </row>
    <row r="93" spans="1:7" x14ac:dyDescent="0.45">
      <c r="A93" s="1">
        <v>401</v>
      </c>
      <c r="B93" s="1" t="s">
        <v>187</v>
      </c>
      <c r="C93" s="1" t="s">
        <v>11</v>
      </c>
      <c r="D93" s="114">
        <v>1.76216764608</v>
      </c>
      <c r="E93" s="2">
        <v>0.42448825272000001</v>
      </c>
      <c r="F93" s="97">
        <f t="shared" si="1"/>
        <v>4.1512754117187711</v>
      </c>
      <c r="G93" t="s">
        <v>3768</v>
      </c>
    </row>
    <row r="94" spans="1:7" x14ac:dyDescent="0.45">
      <c r="A94" s="1">
        <v>402</v>
      </c>
      <c r="B94" s="1" t="s">
        <v>188</v>
      </c>
      <c r="C94" s="1" t="s">
        <v>11</v>
      </c>
      <c r="D94" s="2">
        <v>0.19320373610399999</v>
      </c>
      <c r="E94" s="2">
        <v>8.9079417920199994E-2</v>
      </c>
      <c r="F94" s="97">
        <f t="shared" si="1"/>
        <v>2.1688931137502232</v>
      </c>
      <c r="G94" t="s">
        <v>3769</v>
      </c>
    </row>
    <row r="95" spans="1:7" x14ac:dyDescent="0.45">
      <c r="A95" s="1">
        <v>403</v>
      </c>
      <c r="B95" s="1" t="s">
        <v>189</v>
      </c>
      <c r="C95" s="1" t="s">
        <v>11</v>
      </c>
      <c r="D95" s="2">
        <v>0.52545543591999999</v>
      </c>
      <c r="E95" s="2">
        <v>9.92363871668E-2</v>
      </c>
      <c r="F95" s="97">
        <f t="shared" si="1"/>
        <v>5.2949875637531632</v>
      </c>
      <c r="G95" t="s">
        <v>3770</v>
      </c>
    </row>
    <row r="96" spans="1:7" x14ac:dyDescent="0.45">
      <c r="A96" s="1">
        <v>404</v>
      </c>
      <c r="B96" s="1" t="s">
        <v>190</v>
      </c>
      <c r="C96" s="1" t="s">
        <v>11</v>
      </c>
      <c r="D96" s="2">
        <v>0.41321074580299999</v>
      </c>
      <c r="E96" s="2">
        <v>0.10498466061800001</v>
      </c>
      <c r="F96" s="97">
        <f t="shared" si="1"/>
        <v>3.9359154315554696</v>
      </c>
      <c r="G96" t="s">
        <v>3771</v>
      </c>
    </row>
    <row r="97" spans="1:7" x14ac:dyDescent="0.45">
      <c r="A97" s="1">
        <v>405</v>
      </c>
      <c r="B97" s="1" t="s">
        <v>191</v>
      </c>
      <c r="C97" s="1" t="s">
        <v>84</v>
      </c>
      <c r="D97" s="2">
        <v>0</v>
      </c>
      <c r="E97" s="2">
        <v>0</v>
      </c>
      <c r="F97" s="97" t="str">
        <f t="shared" si="1"/>
        <v/>
      </c>
      <c r="G97" t="s">
        <v>3772</v>
      </c>
    </row>
    <row r="98" spans="1:7" x14ac:dyDescent="0.45">
      <c r="A98" s="1">
        <v>406</v>
      </c>
      <c r="B98" s="1" t="s">
        <v>192</v>
      </c>
      <c r="C98" s="1" t="s">
        <v>11</v>
      </c>
      <c r="D98" s="2">
        <v>-0.28000928906599998</v>
      </c>
      <c r="E98" s="2">
        <v>0.19566831787200001</v>
      </c>
      <c r="F98" s="97">
        <f t="shared" si="1"/>
        <v>-1.4310405083012629</v>
      </c>
      <c r="G98" t="s">
        <v>3773</v>
      </c>
    </row>
    <row r="99" spans="1:7" x14ac:dyDescent="0.45">
      <c r="A99" s="1">
        <v>407</v>
      </c>
      <c r="B99" s="1" t="s">
        <v>193</v>
      </c>
      <c r="C99" s="1" t="s">
        <v>11</v>
      </c>
      <c r="D99" s="2">
        <v>-0.44484435744700002</v>
      </c>
      <c r="E99" s="2">
        <v>0.15596652216500001</v>
      </c>
      <c r="F99" s="97">
        <f t="shared" si="1"/>
        <v>-2.8521784756884592</v>
      </c>
      <c r="G99" t="s">
        <v>3774</v>
      </c>
    </row>
    <row r="100" spans="1:7" x14ac:dyDescent="0.45">
      <c r="A100" s="1">
        <v>408</v>
      </c>
      <c r="B100" s="1" t="s">
        <v>194</v>
      </c>
      <c r="C100" s="1" t="s">
        <v>11</v>
      </c>
      <c r="D100" s="2">
        <v>-0.56977797245299999</v>
      </c>
      <c r="E100" s="2">
        <v>0.161244996871</v>
      </c>
      <c r="F100" s="97">
        <f t="shared" si="1"/>
        <v>-3.5336164439808111</v>
      </c>
      <c r="G100" t="s">
        <v>3775</v>
      </c>
    </row>
    <row r="101" spans="1:7" x14ac:dyDescent="0.45">
      <c r="A101" s="1">
        <v>409</v>
      </c>
      <c r="B101" s="1" t="s">
        <v>195</v>
      </c>
      <c r="C101" s="1" t="s">
        <v>11</v>
      </c>
      <c r="D101" s="2">
        <v>-0.14054445235400001</v>
      </c>
      <c r="E101" s="2">
        <v>7.2030706630799995E-2</v>
      </c>
      <c r="F101" s="97">
        <f t="shared" si="1"/>
        <v>-1.9511741440268455</v>
      </c>
      <c r="G101" t="s">
        <v>3776</v>
      </c>
    </row>
    <row r="102" spans="1:7" x14ac:dyDescent="0.45">
      <c r="A102" s="1">
        <v>410</v>
      </c>
      <c r="B102" s="1" t="s">
        <v>196</v>
      </c>
      <c r="C102" s="1" t="s">
        <v>84</v>
      </c>
      <c r="D102" s="2">
        <v>0</v>
      </c>
      <c r="E102" s="2">
        <v>0</v>
      </c>
      <c r="F102" s="97" t="str">
        <f t="shared" si="1"/>
        <v/>
      </c>
      <c r="G102" t="s">
        <v>3777</v>
      </c>
    </row>
    <row r="103" spans="1:7" x14ac:dyDescent="0.45">
      <c r="A103" s="1">
        <v>411</v>
      </c>
      <c r="B103" s="1" t="s">
        <v>197</v>
      </c>
      <c r="C103" s="1" t="s">
        <v>11</v>
      </c>
      <c r="D103" s="2">
        <v>0.115311648879</v>
      </c>
      <c r="E103" s="2">
        <v>6.2691409345000004E-2</v>
      </c>
      <c r="F103" s="97">
        <f t="shared" si="1"/>
        <v>1.8393532715849967</v>
      </c>
      <c r="G103" t="s">
        <v>3778</v>
      </c>
    </row>
    <row r="104" spans="1:7" x14ac:dyDescent="0.45">
      <c r="A104" s="1">
        <v>412</v>
      </c>
      <c r="B104" s="1" t="s">
        <v>198</v>
      </c>
      <c r="C104" s="1" t="s">
        <v>11</v>
      </c>
      <c r="D104" s="2">
        <v>9.47178749948E-2</v>
      </c>
      <c r="E104" s="2">
        <v>7.7970875832400005E-2</v>
      </c>
      <c r="F104" s="97">
        <f t="shared" si="1"/>
        <v>1.2147853154605832</v>
      </c>
      <c r="G104" t="s">
        <v>3779</v>
      </c>
    </row>
    <row r="105" spans="1:7" x14ac:dyDescent="0.45">
      <c r="A105" s="1">
        <v>413</v>
      </c>
      <c r="B105" s="1" t="s">
        <v>199</v>
      </c>
      <c r="C105" s="1" t="s">
        <v>11</v>
      </c>
      <c r="D105" s="2">
        <v>6.1244785304499998E-2</v>
      </c>
      <c r="E105" s="2">
        <v>7.6514347456699994E-2</v>
      </c>
      <c r="F105" s="97">
        <f t="shared" si="1"/>
        <v>0.80043530841269805</v>
      </c>
      <c r="G105" t="s">
        <v>3780</v>
      </c>
    </row>
    <row r="106" spans="1:7" x14ac:dyDescent="0.45">
      <c r="A106" s="1">
        <v>414</v>
      </c>
      <c r="B106" s="1" t="s">
        <v>200</v>
      </c>
      <c r="C106" s="1" t="s">
        <v>84</v>
      </c>
      <c r="D106" s="2">
        <v>0</v>
      </c>
      <c r="E106" s="2">
        <v>0</v>
      </c>
      <c r="F106" s="97" t="str">
        <f t="shared" si="1"/>
        <v/>
      </c>
      <c r="G106" t="s">
        <v>3781</v>
      </c>
    </row>
    <row r="107" spans="1:7" x14ac:dyDescent="0.45">
      <c r="A107" s="1"/>
      <c r="B107" s="1"/>
      <c r="C107" s="1"/>
      <c r="D107" s="2"/>
      <c r="E107" s="2"/>
      <c r="F107" s="97"/>
      <c r="G107" t="s">
        <v>3782</v>
      </c>
    </row>
    <row r="108" spans="1:7" x14ac:dyDescent="0.45">
      <c r="A108" s="1">
        <v>416</v>
      </c>
      <c r="B108" s="1" t="s">
        <v>201</v>
      </c>
      <c r="C108" s="1" t="s">
        <v>84</v>
      </c>
      <c r="D108" s="2">
        <v>0</v>
      </c>
      <c r="E108" s="2">
        <v>0</v>
      </c>
      <c r="F108" s="97" t="str">
        <f t="shared" si="1"/>
        <v/>
      </c>
      <c r="G108" t="s">
        <v>3783</v>
      </c>
    </row>
    <row r="109" spans="1:7" x14ac:dyDescent="0.45">
      <c r="A109" s="1">
        <v>417</v>
      </c>
      <c r="B109" s="1" t="s">
        <v>202</v>
      </c>
      <c r="C109" s="1" t="s">
        <v>11</v>
      </c>
      <c r="D109" s="2">
        <v>-0.40965813037100002</v>
      </c>
      <c r="E109" s="2">
        <v>0.15239272657399999</v>
      </c>
      <c r="F109" s="97">
        <f t="shared" si="1"/>
        <v>-2.6881737703674142</v>
      </c>
      <c r="G109" t="s">
        <v>3784</v>
      </c>
    </row>
    <row r="110" spans="1:7" x14ac:dyDescent="0.45">
      <c r="A110" s="1">
        <v>418</v>
      </c>
      <c r="B110" s="1" t="s">
        <v>203</v>
      </c>
      <c r="C110" s="1" t="s">
        <v>11</v>
      </c>
      <c r="D110" s="2">
        <v>-0.27272828309399999</v>
      </c>
      <c r="E110" s="2">
        <v>0.104091222599</v>
      </c>
      <c r="F110" s="97">
        <f t="shared" si="1"/>
        <v>-2.6200891514614613</v>
      </c>
      <c r="G110" t="s">
        <v>3785</v>
      </c>
    </row>
    <row r="111" spans="1:7" x14ac:dyDescent="0.45">
      <c r="A111" s="1">
        <v>419</v>
      </c>
      <c r="B111" s="1" t="s">
        <v>204</v>
      </c>
      <c r="C111" s="1" t="s">
        <v>84</v>
      </c>
      <c r="D111" s="2">
        <v>0</v>
      </c>
      <c r="E111" s="2">
        <v>0</v>
      </c>
      <c r="F111" s="97" t="str">
        <f t="shared" si="1"/>
        <v/>
      </c>
      <c r="G111" t="s">
        <v>3786</v>
      </c>
    </row>
    <row r="112" spans="1:7" x14ac:dyDescent="0.45">
      <c r="A112" s="1">
        <v>420</v>
      </c>
      <c r="B112" s="1" t="s">
        <v>205</v>
      </c>
      <c r="C112" s="1" t="s">
        <v>11</v>
      </c>
      <c r="D112" s="2">
        <v>-0.47043638995300002</v>
      </c>
      <c r="E112" s="2">
        <v>0.110871615977</v>
      </c>
      <c r="F112" s="97">
        <f t="shared" si="1"/>
        <v>-4.2430732681896757</v>
      </c>
      <c r="G112" t="s">
        <v>3787</v>
      </c>
    </row>
    <row r="113" spans="1:7" x14ac:dyDescent="0.45">
      <c r="A113" s="1">
        <v>421</v>
      </c>
      <c r="B113" s="1" t="s">
        <v>206</v>
      </c>
      <c r="C113" s="1" t="s">
        <v>11</v>
      </c>
      <c r="D113" s="2">
        <v>-0.37600681948100001</v>
      </c>
      <c r="E113" s="2">
        <v>0.12049386071900001</v>
      </c>
      <c r="F113" s="97">
        <f t="shared" si="1"/>
        <v>-3.1205475302835044</v>
      </c>
      <c r="G113" t="s">
        <v>3788</v>
      </c>
    </row>
    <row r="114" spans="1:7" x14ac:dyDescent="0.45">
      <c r="A114" s="1">
        <v>422</v>
      </c>
      <c r="B114" s="1" t="s">
        <v>207</v>
      </c>
      <c r="C114" s="1" t="s">
        <v>11</v>
      </c>
      <c r="D114" s="2">
        <v>-0.209864278569</v>
      </c>
      <c r="E114" s="2">
        <v>0.10414999614500001</v>
      </c>
      <c r="F114" s="97">
        <f t="shared" si="1"/>
        <v>-2.0150195519625576</v>
      </c>
      <c r="G114" t="s">
        <v>3789</v>
      </c>
    </row>
    <row r="115" spans="1:7" x14ac:dyDescent="0.45">
      <c r="A115" s="1">
        <v>423</v>
      </c>
      <c r="B115" s="1" t="s">
        <v>208</v>
      </c>
      <c r="C115" s="1" t="s">
        <v>11</v>
      </c>
      <c r="D115" s="2">
        <v>9.4396255009400007E-2</v>
      </c>
      <c r="E115" s="2">
        <v>7.1239047318900003E-2</v>
      </c>
      <c r="F115" s="97">
        <f t="shared" si="1"/>
        <v>1.3250634106157719</v>
      </c>
      <c r="G115" t="s">
        <v>3790</v>
      </c>
    </row>
    <row r="116" spans="1:7" x14ac:dyDescent="0.45">
      <c r="A116" s="1">
        <v>424</v>
      </c>
      <c r="B116" s="1" t="s">
        <v>209</v>
      </c>
      <c r="C116" s="1" t="s">
        <v>84</v>
      </c>
      <c r="D116" s="2">
        <v>0</v>
      </c>
      <c r="E116" s="2">
        <v>0</v>
      </c>
      <c r="F116" s="97" t="str">
        <f t="shared" si="1"/>
        <v/>
      </c>
      <c r="G116" t="s">
        <v>3791</v>
      </c>
    </row>
    <row r="117" spans="1:7" x14ac:dyDescent="0.45">
      <c r="A117" s="1">
        <v>425</v>
      </c>
      <c r="B117" s="1" t="s">
        <v>210</v>
      </c>
      <c r="C117" s="1" t="s">
        <v>84</v>
      </c>
      <c r="D117" s="2">
        <v>0</v>
      </c>
      <c r="E117" s="2">
        <v>0</v>
      </c>
      <c r="F117" s="97" t="str">
        <f t="shared" si="1"/>
        <v/>
      </c>
      <c r="G117" t="s">
        <v>4026</v>
      </c>
    </row>
    <row r="118" spans="1:7" x14ac:dyDescent="0.45">
      <c r="A118" s="1">
        <v>426</v>
      </c>
      <c r="B118" s="1" t="s">
        <v>211</v>
      </c>
      <c r="C118" s="1" t="s">
        <v>84</v>
      </c>
      <c r="D118" s="2">
        <v>0</v>
      </c>
      <c r="E118" s="2">
        <v>0</v>
      </c>
      <c r="F118" s="97" t="str">
        <f t="shared" si="1"/>
        <v/>
      </c>
      <c r="G118" t="s">
        <v>3792</v>
      </c>
    </row>
    <row r="119" spans="1:7" x14ac:dyDescent="0.45">
      <c r="A119" s="1">
        <v>427</v>
      </c>
      <c r="B119" s="1" t="s">
        <v>212</v>
      </c>
      <c r="C119" s="1" t="s">
        <v>84</v>
      </c>
      <c r="D119" s="2">
        <v>0</v>
      </c>
      <c r="E119" s="2">
        <v>0</v>
      </c>
      <c r="F119" s="97" t="str">
        <f t="shared" si="1"/>
        <v/>
      </c>
      <c r="G119" t="s">
        <v>3793</v>
      </c>
    </row>
    <row r="120" spans="1:7" x14ac:dyDescent="0.45">
      <c r="A120" s="1">
        <v>428</v>
      </c>
      <c r="B120" s="1" t="s">
        <v>213</v>
      </c>
      <c r="C120" s="1" t="s">
        <v>11</v>
      </c>
      <c r="D120" s="2">
        <v>1.73847560434E-2</v>
      </c>
      <c r="E120" s="2">
        <v>2.4094348964599999E-2</v>
      </c>
      <c r="F120" s="97">
        <f t="shared" si="1"/>
        <v>0.72152835791255887</v>
      </c>
      <c r="G120" t="s">
        <v>3793</v>
      </c>
    </row>
    <row r="121" spans="1:7" x14ac:dyDescent="0.45">
      <c r="A121" s="1">
        <v>429</v>
      </c>
      <c r="B121" s="1" t="s">
        <v>214</v>
      </c>
      <c r="C121" s="1" t="s">
        <v>11</v>
      </c>
      <c r="D121" s="2">
        <v>-5.59466962609E-2</v>
      </c>
      <c r="E121" s="2">
        <v>2.1612628877900001E-2</v>
      </c>
      <c r="F121" s="97">
        <f t="shared" si="1"/>
        <v>-2.5886113427926536</v>
      </c>
      <c r="G121" t="s">
        <v>3793</v>
      </c>
    </row>
    <row r="122" spans="1:7" x14ac:dyDescent="0.45">
      <c r="A122" s="1">
        <v>451</v>
      </c>
      <c r="B122" s="1" t="s">
        <v>215</v>
      </c>
      <c r="C122" s="1" t="s">
        <v>84</v>
      </c>
      <c r="D122" s="2">
        <v>0</v>
      </c>
      <c r="E122" s="2">
        <v>0</v>
      </c>
      <c r="F122" s="97" t="str">
        <f t="shared" si="1"/>
        <v/>
      </c>
      <c r="G122" t="s">
        <v>3794</v>
      </c>
    </row>
    <row r="123" spans="1:7" x14ac:dyDescent="0.45">
      <c r="A123" s="1">
        <v>500</v>
      </c>
      <c r="B123" s="1" t="s">
        <v>216</v>
      </c>
      <c r="C123" s="1" t="s">
        <v>11</v>
      </c>
      <c r="D123" s="114">
        <v>-2.8894802391700001</v>
      </c>
      <c r="E123" s="2">
        <v>0.30624940998599998</v>
      </c>
      <c r="F123" s="97">
        <f t="shared" si="1"/>
        <v>-9.4350556930120817</v>
      </c>
      <c r="G123" t="s">
        <v>3795</v>
      </c>
    </row>
    <row r="124" spans="1:7" x14ac:dyDescent="0.45">
      <c r="A124" s="1">
        <v>501</v>
      </c>
      <c r="B124" s="1" t="s">
        <v>217</v>
      </c>
      <c r="C124" s="1" t="s">
        <v>11</v>
      </c>
      <c r="D124" s="114">
        <v>1.20019223739</v>
      </c>
      <c r="E124" s="2">
        <v>0.42768504026300003</v>
      </c>
      <c r="F124" s="97">
        <f t="shared" si="1"/>
        <v>2.8062525559742646</v>
      </c>
      <c r="G124" t="s">
        <v>3796</v>
      </c>
    </row>
    <row r="125" spans="1:7" x14ac:dyDescent="0.45">
      <c r="A125" s="1">
        <v>502</v>
      </c>
      <c r="B125" s="1" t="s">
        <v>218</v>
      </c>
      <c r="C125" s="1" t="s">
        <v>11</v>
      </c>
      <c r="D125" s="2">
        <v>5.8380087117899999E-2</v>
      </c>
      <c r="E125" s="2">
        <v>8.8878647857400003E-2</v>
      </c>
      <c r="F125" s="97">
        <f t="shared" si="1"/>
        <v>0.6568516570095333</v>
      </c>
      <c r="G125" t="s">
        <v>3797</v>
      </c>
    </row>
    <row r="126" spans="1:7" x14ac:dyDescent="0.45">
      <c r="A126" s="1">
        <v>503</v>
      </c>
      <c r="B126" s="1" t="s">
        <v>219</v>
      </c>
      <c r="C126" s="1" t="s">
        <v>11</v>
      </c>
      <c r="D126" s="2">
        <v>0.203681069582</v>
      </c>
      <c r="E126" s="2">
        <v>9.4850017989400001E-2</v>
      </c>
      <c r="F126" s="97">
        <f t="shared" si="1"/>
        <v>2.1474014860467654</v>
      </c>
      <c r="G126" t="s">
        <v>3798</v>
      </c>
    </row>
    <row r="127" spans="1:7" x14ac:dyDescent="0.45">
      <c r="A127" s="1">
        <v>504</v>
      </c>
      <c r="B127" s="1" t="s">
        <v>220</v>
      </c>
      <c r="C127" s="1" t="s">
        <v>11</v>
      </c>
      <c r="D127" s="2">
        <v>0.46146093992800002</v>
      </c>
      <c r="E127" s="2">
        <v>0.102023944354</v>
      </c>
      <c r="F127" s="97">
        <f t="shared" si="1"/>
        <v>4.5230650789861153</v>
      </c>
      <c r="G127" t="s">
        <v>3799</v>
      </c>
    </row>
    <row r="128" spans="1:7" x14ac:dyDescent="0.45">
      <c r="A128" s="1">
        <v>505</v>
      </c>
      <c r="B128" s="1" t="s">
        <v>221</v>
      </c>
      <c r="C128" s="1" t="s">
        <v>11</v>
      </c>
      <c r="D128" s="2">
        <v>0.221710710605</v>
      </c>
      <c r="E128" s="2">
        <v>0.14972326876</v>
      </c>
      <c r="F128" s="97">
        <f t="shared" si="1"/>
        <v>1.4808033009244059</v>
      </c>
      <c r="G128" t="s">
        <v>3800</v>
      </c>
    </row>
    <row r="129" spans="1:7" x14ac:dyDescent="0.45">
      <c r="A129" s="1">
        <v>506</v>
      </c>
      <c r="B129" s="1" t="s">
        <v>222</v>
      </c>
      <c r="C129" s="1" t="s">
        <v>11</v>
      </c>
      <c r="D129" s="2">
        <v>-0.47361611325699998</v>
      </c>
      <c r="E129" s="2">
        <v>0.209467719104</v>
      </c>
      <c r="F129" s="97">
        <f t="shared" si="1"/>
        <v>-2.2610458321831022</v>
      </c>
      <c r="G129" t="s">
        <v>3801</v>
      </c>
    </row>
    <row r="130" spans="1:7" x14ac:dyDescent="0.45">
      <c r="A130" s="1">
        <v>507</v>
      </c>
      <c r="B130" s="1" t="s">
        <v>223</v>
      </c>
      <c r="C130" s="1" t="s">
        <v>11</v>
      </c>
      <c r="D130" s="2">
        <v>-0.55915518403499997</v>
      </c>
      <c r="E130" s="2">
        <v>0.15919546392799999</v>
      </c>
      <c r="F130" s="97">
        <f t="shared" si="1"/>
        <v>-3.5123813847352552</v>
      </c>
      <c r="G130" t="s">
        <v>3802</v>
      </c>
    </row>
    <row r="131" spans="1:7" x14ac:dyDescent="0.45">
      <c r="A131" s="1">
        <v>508</v>
      </c>
      <c r="B131" s="1" t="s">
        <v>224</v>
      </c>
      <c r="C131" s="1" t="s">
        <v>84</v>
      </c>
      <c r="D131" s="2">
        <v>0</v>
      </c>
      <c r="E131" s="2">
        <v>0</v>
      </c>
      <c r="F131" s="97" t="str">
        <f t="shared" si="1"/>
        <v/>
      </c>
      <c r="G131" t="s">
        <v>3803</v>
      </c>
    </row>
    <row r="132" spans="1:7" x14ac:dyDescent="0.45">
      <c r="A132" s="1">
        <v>509</v>
      </c>
      <c r="B132" s="1" t="s">
        <v>225</v>
      </c>
      <c r="C132" s="1" t="s">
        <v>11</v>
      </c>
      <c r="D132" s="2">
        <v>-0.17146619609700001</v>
      </c>
      <c r="E132" s="2">
        <v>7.2012985025699999E-2</v>
      </c>
      <c r="F132" s="97">
        <f t="shared" si="1"/>
        <v>-2.3810455299944469</v>
      </c>
      <c r="G132" t="s">
        <v>3804</v>
      </c>
    </row>
    <row r="133" spans="1:7" x14ac:dyDescent="0.45">
      <c r="A133" s="1">
        <v>510</v>
      </c>
      <c r="B133" s="1" t="s">
        <v>226</v>
      </c>
      <c r="C133" s="1" t="s">
        <v>84</v>
      </c>
      <c r="D133" s="2">
        <v>0</v>
      </c>
      <c r="E133" s="2">
        <v>0</v>
      </c>
      <c r="F133" s="97" t="str">
        <f t="shared" si="1"/>
        <v/>
      </c>
      <c r="G133" t="s">
        <v>3805</v>
      </c>
    </row>
    <row r="134" spans="1:7" x14ac:dyDescent="0.45">
      <c r="A134" s="1">
        <v>511</v>
      </c>
      <c r="B134" s="1" t="s">
        <v>227</v>
      </c>
      <c r="C134" s="1" t="s">
        <v>84</v>
      </c>
      <c r="D134" s="2">
        <v>0</v>
      </c>
      <c r="E134" s="2">
        <v>0</v>
      </c>
      <c r="F134" s="97" t="str">
        <f t="shared" si="1"/>
        <v/>
      </c>
      <c r="G134" t="s">
        <v>3806</v>
      </c>
    </row>
    <row r="135" spans="1:7" x14ac:dyDescent="0.45">
      <c r="A135" s="1">
        <v>512</v>
      </c>
      <c r="B135" s="1" t="s">
        <v>228</v>
      </c>
      <c r="C135" s="1" t="s">
        <v>11</v>
      </c>
      <c r="D135" s="2">
        <v>0.107493865359</v>
      </c>
      <c r="E135" s="2">
        <v>7.7045071579300003E-2</v>
      </c>
      <c r="F135" s="97">
        <f t="shared" si="1"/>
        <v>1.3952075474206036</v>
      </c>
      <c r="G135" t="s">
        <v>3807</v>
      </c>
    </row>
    <row r="136" spans="1:7" x14ac:dyDescent="0.45">
      <c r="A136" s="1">
        <v>513</v>
      </c>
      <c r="B136" s="1" t="s">
        <v>229</v>
      </c>
      <c r="C136" s="1" t="s">
        <v>11</v>
      </c>
      <c r="D136" s="2">
        <v>0.26453943645099998</v>
      </c>
      <c r="E136" s="2">
        <v>7.51829106848E-2</v>
      </c>
      <c r="F136" s="97">
        <f t="shared" si="1"/>
        <v>3.5186112647336341</v>
      </c>
      <c r="G136" t="s">
        <v>3808</v>
      </c>
    </row>
    <row r="137" spans="1:7" x14ac:dyDescent="0.45">
      <c r="A137" s="1">
        <v>514</v>
      </c>
      <c r="B137" s="1" t="s">
        <v>230</v>
      </c>
      <c r="C137" s="1" t="s">
        <v>84</v>
      </c>
      <c r="D137" s="2">
        <v>0</v>
      </c>
      <c r="E137" s="2">
        <v>0</v>
      </c>
      <c r="F137" s="97" t="str">
        <f t="shared" si="1"/>
        <v/>
      </c>
      <c r="G137" t="s">
        <v>3809</v>
      </c>
    </row>
    <row r="138" spans="1:7" x14ac:dyDescent="0.45">
      <c r="A138" s="1"/>
      <c r="B138" s="1"/>
      <c r="C138" s="1"/>
      <c r="D138" s="2"/>
      <c r="E138" s="2"/>
      <c r="F138" s="97"/>
      <c r="G138" t="s">
        <v>3810</v>
      </c>
    </row>
    <row r="139" spans="1:7" x14ac:dyDescent="0.45">
      <c r="A139" s="1">
        <v>516</v>
      </c>
      <c r="B139" s="1" t="s">
        <v>231</v>
      </c>
      <c r="C139" s="1" t="s">
        <v>11</v>
      </c>
      <c r="D139" s="2">
        <v>0.17106021717600001</v>
      </c>
      <c r="E139" s="2">
        <v>5.8771479834600002E-2</v>
      </c>
      <c r="F139" s="97">
        <f t="shared" si="1"/>
        <v>2.9105991146966708</v>
      </c>
      <c r="G139" t="s">
        <v>3811</v>
      </c>
    </row>
    <row r="140" spans="1:7" x14ac:dyDescent="0.45">
      <c r="A140" s="1">
        <v>517</v>
      </c>
      <c r="B140" s="1" t="s">
        <v>232</v>
      </c>
      <c r="C140" s="1" t="s">
        <v>84</v>
      </c>
      <c r="D140" s="2">
        <v>0</v>
      </c>
      <c r="E140" s="2">
        <v>0</v>
      </c>
      <c r="F140" s="97" t="str">
        <f t="shared" ref="F140:F205" si="2">IF(C140="T","",D140/E140)</f>
        <v/>
      </c>
      <c r="G140" t="s">
        <v>3812</v>
      </c>
    </row>
    <row r="141" spans="1:7" x14ac:dyDescent="0.45">
      <c r="A141" s="1">
        <v>518</v>
      </c>
      <c r="B141" s="1" t="s">
        <v>233</v>
      </c>
      <c r="C141" s="1" t="s">
        <v>84</v>
      </c>
      <c r="D141" s="2">
        <v>0</v>
      </c>
      <c r="E141" s="2">
        <v>0</v>
      </c>
      <c r="F141" s="97" t="str">
        <f t="shared" si="2"/>
        <v/>
      </c>
      <c r="G141" t="s">
        <v>3813</v>
      </c>
    </row>
    <row r="142" spans="1:7" x14ac:dyDescent="0.45">
      <c r="A142" s="1">
        <v>519</v>
      </c>
      <c r="B142" s="1" t="s">
        <v>234</v>
      </c>
      <c r="C142" s="1" t="s">
        <v>11</v>
      </c>
      <c r="D142" s="2">
        <v>-0.35204692353900002</v>
      </c>
      <c r="E142" s="2">
        <v>0.16533991925700001</v>
      </c>
      <c r="F142" s="97">
        <f t="shared" si="2"/>
        <v>-2.1292312535352553</v>
      </c>
      <c r="G142" t="s">
        <v>3814</v>
      </c>
    </row>
    <row r="143" spans="1:7" x14ac:dyDescent="0.45">
      <c r="A143" s="1">
        <v>520</v>
      </c>
      <c r="B143" s="1" t="s">
        <v>235</v>
      </c>
      <c r="C143" s="1" t="s">
        <v>84</v>
      </c>
      <c r="D143" s="2">
        <v>0</v>
      </c>
      <c r="E143" s="2">
        <v>0</v>
      </c>
      <c r="F143" s="97" t="str">
        <f t="shared" si="2"/>
        <v/>
      </c>
      <c r="G143" t="s">
        <v>3815</v>
      </c>
    </row>
    <row r="144" spans="1:7" x14ac:dyDescent="0.45">
      <c r="A144" s="1">
        <v>521</v>
      </c>
      <c r="B144" s="1" t="s">
        <v>236</v>
      </c>
      <c r="C144" s="1" t="s">
        <v>11</v>
      </c>
      <c r="D144" s="2">
        <v>-0.30791030020900001</v>
      </c>
      <c r="E144" s="2">
        <v>0.124348716542</v>
      </c>
      <c r="F144" s="97">
        <f t="shared" si="2"/>
        <v>-2.4761839830087857</v>
      </c>
      <c r="G144" t="s">
        <v>3816</v>
      </c>
    </row>
    <row r="145" spans="1:7" x14ac:dyDescent="0.45">
      <c r="A145" s="1">
        <v>522</v>
      </c>
      <c r="B145" s="1" t="s">
        <v>237</v>
      </c>
      <c r="C145" s="1" t="s">
        <v>11</v>
      </c>
      <c r="D145" s="2">
        <v>-0.29888855118699997</v>
      </c>
      <c r="E145" s="2">
        <v>0.102550978884</v>
      </c>
      <c r="F145" s="97">
        <f t="shared" si="2"/>
        <v>-2.9145363061340075</v>
      </c>
      <c r="G145" t="s">
        <v>3817</v>
      </c>
    </row>
    <row r="146" spans="1:7" x14ac:dyDescent="0.45">
      <c r="A146" s="1">
        <v>523</v>
      </c>
      <c r="B146" s="1" t="s">
        <v>238</v>
      </c>
      <c r="C146" s="1" t="s">
        <v>11</v>
      </c>
      <c r="D146" s="2">
        <v>8.0266289956400005E-2</v>
      </c>
      <c r="E146" s="2">
        <v>6.8460757871700001E-2</v>
      </c>
      <c r="F146" s="97">
        <f t="shared" si="2"/>
        <v>1.1724423224590115</v>
      </c>
      <c r="G146" t="s">
        <v>3818</v>
      </c>
    </row>
    <row r="147" spans="1:7" x14ac:dyDescent="0.45">
      <c r="A147" s="1">
        <v>524</v>
      </c>
      <c r="B147" s="1" t="s">
        <v>239</v>
      </c>
      <c r="C147" s="1" t="s">
        <v>84</v>
      </c>
      <c r="D147" s="2">
        <v>0</v>
      </c>
      <c r="E147" s="2">
        <v>0</v>
      </c>
      <c r="F147" s="97" t="str">
        <f t="shared" si="2"/>
        <v/>
      </c>
      <c r="G147" t="s">
        <v>3819</v>
      </c>
    </row>
    <row r="148" spans="1:7" x14ac:dyDescent="0.45">
      <c r="A148" s="1">
        <v>525</v>
      </c>
      <c r="B148" s="1" t="s">
        <v>240</v>
      </c>
      <c r="C148" s="1" t="s">
        <v>84</v>
      </c>
      <c r="D148" s="2">
        <v>0</v>
      </c>
      <c r="E148" s="2">
        <v>0</v>
      </c>
      <c r="F148" s="97" t="str">
        <f t="shared" si="2"/>
        <v/>
      </c>
      <c r="G148" t="s">
        <v>4027</v>
      </c>
    </row>
    <row r="149" spans="1:7" x14ac:dyDescent="0.45">
      <c r="A149" s="1">
        <v>526</v>
      </c>
      <c r="B149" s="1" t="s">
        <v>241</v>
      </c>
      <c r="C149" s="1" t="s">
        <v>84</v>
      </c>
      <c r="D149" s="2">
        <v>0</v>
      </c>
      <c r="E149" s="2">
        <v>0</v>
      </c>
      <c r="F149" s="97" t="str">
        <f t="shared" si="2"/>
        <v/>
      </c>
      <c r="G149" t="s">
        <v>3820</v>
      </c>
    </row>
    <row r="150" spans="1:7" x14ac:dyDescent="0.45">
      <c r="A150" s="1">
        <v>527</v>
      </c>
      <c r="B150" s="1" t="s">
        <v>242</v>
      </c>
      <c r="C150" s="1" t="s">
        <v>84</v>
      </c>
      <c r="D150" s="2">
        <v>0</v>
      </c>
      <c r="E150" s="2">
        <v>0</v>
      </c>
      <c r="F150" s="97" t="str">
        <f t="shared" si="2"/>
        <v/>
      </c>
      <c r="G150" t="s">
        <v>3821</v>
      </c>
    </row>
    <row r="151" spans="1:7" x14ac:dyDescent="0.45">
      <c r="A151" s="1">
        <v>528</v>
      </c>
      <c r="B151" s="1" t="s">
        <v>243</v>
      </c>
      <c r="C151" s="1" t="s">
        <v>11</v>
      </c>
      <c r="D151" s="2">
        <v>5.4115472884499999E-2</v>
      </c>
      <c r="E151" s="2">
        <v>3.3712801458700002E-2</v>
      </c>
      <c r="F151" s="97">
        <f t="shared" si="2"/>
        <v>1.605190626201574</v>
      </c>
      <c r="G151" t="s">
        <v>3821</v>
      </c>
    </row>
    <row r="152" spans="1:7" x14ac:dyDescent="0.45">
      <c r="A152" s="1">
        <v>529</v>
      </c>
      <c r="B152" s="1" t="s">
        <v>244</v>
      </c>
      <c r="C152" s="1" t="s">
        <v>11</v>
      </c>
      <c r="D152" s="2">
        <v>-2.8648428481899999E-2</v>
      </c>
      <c r="E152" s="2">
        <v>2.89846212007E-2</v>
      </c>
      <c r="F152" s="97">
        <f t="shared" si="2"/>
        <v>-0.98840099663638581</v>
      </c>
      <c r="G152" t="s">
        <v>3821</v>
      </c>
    </row>
    <row r="153" spans="1:7" x14ac:dyDescent="0.45">
      <c r="A153" s="1">
        <v>551</v>
      </c>
      <c r="B153" s="1" t="s">
        <v>245</v>
      </c>
      <c r="C153" s="1" t="s">
        <v>84</v>
      </c>
      <c r="D153" s="2">
        <v>0</v>
      </c>
      <c r="E153" s="2">
        <v>0</v>
      </c>
      <c r="F153" s="97" t="str">
        <f t="shared" si="2"/>
        <v/>
      </c>
      <c r="G153" t="s">
        <v>3822</v>
      </c>
    </row>
    <row r="154" spans="1:7" x14ac:dyDescent="0.45">
      <c r="A154" s="1">
        <v>600</v>
      </c>
      <c r="B154" s="1" t="s">
        <v>246</v>
      </c>
      <c r="C154" s="1" t="s">
        <v>11</v>
      </c>
      <c r="D154" s="114">
        <v>-3.1425534854400001</v>
      </c>
      <c r="E154" s="2">
        <v>0.217864443425</v>
      </c>
      <c r="F154" s="97">
        <f t="shared" si="2"/>
        <v>-14.424352299239809</v>
      </c>
      <c r="G154" t="s">
        <v>3823</v>
      </c>
    </row>
    <row r="155" spans="1:7" x14ac:dyDescent="0.45">
      <c r="A155" s="1">
        <v>601</v>
      </c>
      <c r="B155" s="1" t="s">
        <v>247</v>
      </c>
      <c r="C155" s="1" t="s">
        <v>11</v>
      </c>
      <c r="D155" s="114">
        <v>0.46830660861500001</v>
      </c>
      <c r="E155" s="2">
        <v>0.34777417431399998</v>
      </c>
      <c r="F155" s="97">
        <f t="shared" si="2"/>
        <v>1.3465824756503431</v>
      </c>
      <c r="G155" t="s">
        <v>3824</v>
      </c>
    </row>
    <row r="156" spans="1:7" x14ac:dyDescent="0.45">
      <c r="A156" s="1">
        <v>602</v>
      </c>
      <c r="B156" s="1" t="s">
        <v>248</v>
      </c>
      <c r="C156" s="1" t="s">
        <v>11</v>
      </c>
      <c r="D156" s="2">
        <v>-0.25863723025500002</v>
      </c>
      <c r="E156" s="2">
        <v>0.103657632456</v>
      </c>
      <c r="F156" s="97">
        <f t="shared" si="2"/>
        <v>-2.4951103370490819</v>
      </c>
      <c r="G156" t="s">
        <v>3825</v>
      </c>
    </row>
    <row r="157" spans="1:7" x14ac:dyDescent="0.45">
      <c r="A157" s="1">
        <v>603</v>
      </c>
      <c r="B157" s="1" t="s">
        <v>249</v>
      </c>
      <c r="C157" s="1" t="s">
        <v>84</v>
      </c>
      <c r="D157" s="2">
        <v>0</v>
      </c>
      <c r="E157" s="2">
        <v>0</v>
      </c>
      <c r="F157" s="97" t="str">
        <f t="shared" si="2"/>
        <v/>
      </c>
      <c r="G157" t="s">
        <v>3826</v>
      </c>
    </row>
    <row r="158" spans="1:7" x14ac:dyDescent="0.45">
      <c r="A158" s="1">
        <v>604</v>
      </c>
      <c r="B158" s="1" t="s">
        <v>250</v>
      </c>
      <c r="C158" s="1" t="s">
        <v>84</v>
      </c>
      <c r="D158" s="2">
        <v>0</v>
      </c>
      <c r="E158" s="2">
        <v>0</v>
      </c>
      <c r="F158" s="97" t="str">
        <f t="shared" si="2"/>
        <v/>
      </c>
      <c r="G158" t="s">
        <v>3827</v>
      </c>
    </row>
    <row r="159" spans="1:7" x14ac:dyDescent="0.45">
      <c r="A159" s="1">
        <v>605</v>
      </c>
      <c r="B159" s="1" t="s">
        <v>251</v>
      </c>
      <c r="C159" s="1" t="s">
        <v>84</v>
      </c>
      <c r="D159" s="2">
        <v>0</v>
      </c>
      <c r="E159" s="2">
        <v>0</v>
      </c>
      <c r="F159" s="97" t="str">
        <f t="shared" si="2"/>
        <v/>
      </c>
      <c r="G159" t="s">
        <v>3828</v>
      </c>
    </row>
    <row r="160" spans="1:7" x14ac:dyDescent="0.45">
      <c r="A160" s="1">
        <v>606</v>
      </c>
      <c r="B160" s="1" t="s">
        <v>252</v>
      </c>
      <c r="C160" s="1" t="s">
        <v>11</v>
      </c>
      <c r="D160" s="2">
        <v>-0.43185728271200002</v>
      </c>
      <c r="E160" s="2">
        <v>0.230947857181</v>
      </c>
      <c r="F160" s="97">
        <f t="shared" si="2"/>
        <v>-1.869934140040719</v>
      </c>
      <c r="G160" t="s">
        <v>3829</v>
      </c>
    </row>
    <row r="161" spans="1:7" x14ac:dyDescent="0.45">
      <c r="A161" s="1">
        <v>607</v>
      </c>
      <c r="B161" s="1" t="s">
        <v>253</v>
      </c>
      <c r="C161" s="1" t="s">
        <v>11</v>
      </c>
      <c r="D161" s="2">
        <v>-0.761624854909</v>
      </c>
      <c r="E161" s="2">
        <v>0.18374866774599999</v>
      </c>
      <c r="F161" s="97">
        <f t="shared" si="2"/>
        <v>-4.144927221795216</v>
      </c>
      <c r="G161" t="s">
        <v>3830</v>
      </c>
    </row>
    <row r="162" spans="1:7" x14ac:dyDescent="0.45">
      <c r="A162" s="1">
        <v>608</v>
      </c>
      <c r="B162" s="1" t="s">
        <v>254</v>
      </c>
      <c r="C162" s="1" t="s">
        <v>11</v>
      </c>
      <c r="D162" s="2">
        <v>-0.333105150643</v>
      </c>
      <c r="E162" s="2">
        <v>0.18458859837</v>
      </c>
      <c r="F162" s="97">
        <f t="shared" si="2"/>
        <v>-1.8045813966001567</v>
      </c>
      <c r="G162" t="s">
        <v>3831</v>
      </c>
    </row>
    <row r="163" spans="1:7" x14ac:dyDescent="0.45">
      <c r="A163" s="1">
        <v>609</v>
      </c>
      <c r="B163" s="1" t="s">
        <v>255</v>
      </c>
      <c r="C163" s="1" t="s">
        <v>11</v>
      </c>
      <c r="D163" s="2">
        <v>-0.13926104036799999</v>
      </c>
      <c r="E163" s="2">
        <v>8.9634012330799998E-2</v>
      </c>
      <c r="F163" s="97">
        <f t="shared" si="2"/>
        <v>-1.5536629092765402</v>
      </c>
      <c r="G163" t="s">
        <v>3832</v>
      </c>
    </row>
    <row r="164" spans="1:7" x14ac:dyDescent="0.45">
      <c r="A164" s="1">
        <v>610</v>
      </c>
      <c r="B164" s="1" t="s">
        <v>256</v>
      </c>
      <c r="C164" s="1" t="s">
        <v>11</v>
      </c>
      <c r="D164" s="2">
        <v>-0.138284140981</v>
      </c>
      <c r="E164" s="2">
        <v>8.3434414576499999E-2</v>
      </c>
      <c r="F164" s="97">
        <f t="shared" si="2"/>
        <v>-1.6573993079823071</v>
      </c>
      <c r="G164" t="s">
        <v>3833</v>
      </c>
    </row>
    <row r="165" spans="1:7" x14ac:dyDescent="0.45">
      <c r="A165" s="1">
        <v>611</v>
      </c>
      <c r="B165" s="1" t="s">
        <v>257</v>
      </c>
      <c r="C165" s="1" t="s">
        <v>84</v>
      </c>
      <c r="D165" s="2">
        <v>0</v>
      </c>
      <c r="E165" s="2">
        <v>0</v>
      </c>
      <c r="F165" s="97" t="str">
        <f t="shared" si="2"/>
        <v/>
      </c>
      <c r="G165" t="s">
        <v>3834</v>
      </c>
    </row>
    <row r="166" spans="1:7" x14ac:dyDescent="0.45">
      <c r="A166" s="1">
        <v>612</v>
      </c>
      <c r="B166" s="1" t="s">
        <v>258</v>
      </c>
      <c r="C166" s="1" t="s">
        <v>11</v>
      </c>
      <c r="D166" s="2">
        <v>0.113283156875</v>
      </c>
      <c r="E166" s="2">
        <v>8.4796733945700004E-2</v>
      </c>
      <c r="F166" s="97">
        <f t="shared" si="2"/>
        <v>1.3359377372664072</v>
      </c>
      <c r="G166" t="s">
        <v>3835</v>
      </c>
    </row>
    <row r="167" spans="1:7" x14ac:dyDescent="0.45">
      <c r="A167" s="1">
        <v>613</v>
      </c>
      <c r="B167" s="1" t="s">
        <v>259</v>
      </c>
      <c r="C167" s="1" t="s">
        <v>84</v>
      </c>
      <c r="D167" s="2">
        <v>0</v>
      </c>
      <c r="E167" s="2">
        <v>0</v>
      </c>
      <c r="F167" s="97" t="str">
        <f t="shared" si="2"/>
        <v/>
      </c>
      <c r="G167" t="s">
        <v>3836</v>
      </c>
    </row>
    <row r="168" spans="1:7" x14ac:dyDescent="0.45">
      <c r="A168" s="1">
        <v>614</v>
      </c>
      <c r="B168" s="1" t="s">
        <v>260</v>
      </c>
      <c r="C168" s="1" t="s">
        <v>84</v>
      </c>
      <c r="D168" s="2">
        <v>0</v>
      </c>
      <c r="E168" s="2">
        <v>0</v>
      </c>
      <c r="F168" s="97" t="str">
        <f t="shared" si="2"/>
        <v/>
      </c>
      <c r="G168" t="s">
        <v>3837</v>
      </c>
    </row>
    <row r="169" spans="1:7" x14ac:dyDescent="0.45">
      <c r="A169" s="1"/>
      <c r="B169" s="1"/>
      <c r="C169" s="1"/>
      <c r="D169" s="2"/>
      <c r="E169" s="2"/>
      <c r="F169" s="97"/>
      <c r="G169" t="s">
        <v>3838</v>
      </c>
    </row>
    <row r="170" spans="1:7" x14ac:dyDescent="0.45">
      <c r="A170" s="1">
        <v>616</v>
      </c>
      <c r="B170" s="1" t="s">
        <v>261</v>
      </c>
      <c r="C170" s="1" t="s">
        <v>11</v>
      </c>
      <c r="D170" s="2">
        <v>-0.14819313325899999</v>
      </c>
      <c r="E170" s="2">
        <v>7.3372444874099996E-2</v>
      </c>
      <c r="F170" s="97">
        <f t="shared" si="2"/>
        <v>-2.0197382479660457</v>
      </c>
      <c r="G170" t="s">
        <v>3839</v>
      </c>
    </row>
    <row r="171" spans="1:7" x14ac:dyDescent="0.45">
      <c r="A171" s="1">
        <v>617</v>
      </c>
      <c r="B171" s="1" t="s">
        <v>262</v>
      </c>
      <c r="C171" s="1" t="s">
        <v>84</v>
      </c>
      <c r="D171" s="2">
        <v>0</v>
      </c>
      <c r="E171" s="2">
        <v>0</v>
      </c>
      <c r="F171" s="97" t="str">
        <f t="shared" si="2"/>
        <v/>
      </c>
      <c r="G171" t="s">
        <v>3840</v>
      </c>
    </row>
    <row r="172" spans="1:7" x14ac:dyDescent="0.45">
      <c r="A172" s="1">
        <v>618</v>
      </c>
      <c r="B172" s="1" t="s">
        <v>263</v>
      </c>
      <c r="C172" s="1" t="s">
        <v>11</v>
      </c>
      <c r="D172" s="2">
        <v>-0.77235565857900002</v>
      </c>
      <c r="E172" s="2">
        <v>0.13000049576799999</v>
      </c>
      <c r="F172" s="97">
        <f t="shared" si="2"/>
        <v>-5.9411747164207176</v>
      </c>
      <c r="G172" t="s">
        <v>3841</v>
      </c>
    </row>
    <row r="173" spans="1:7" x14ac:dyDescent="0.45">
      <c r="A173" s="1">
        <v>619</v>
      </c>
      <c r="B173" s="1" t="s">
        <v>264</v>
      </c>
      <c r="C173" s="1" t="s">
        <v>84</v>
      </c>
      <c r="D173" s="2">
        <v>0</v>
      </c>
      <c r="E173" s="2">
        <v>0</v>
      </c>
      <c r="F173" s="97" t="str">
        <f t="shared" si="2"/>
        <v/>
      </c>
      <c r="G173" t="s">
        <v>3842</v>
      </c>
    </row>
    <row r="174" spans="1:7" x14ac:dyDescent="0.45">
      <c r="A174" s="1">
        <v>620</v>
      </c>
      <c r="B174" s="1" t="s">
        <v>265</v>
      </c>
      <c r="C174" s="1" t="s">
        <v>11</v>
      </c>
      <c r="D174" s="2">
        <v>-0.52846389883400002</v>
      </c>
      <c r="E174" s="2">
        <v>0.12823796285799999</v>
      </c>
      <c r="F174" s="97">
        <f t="shared" si="2"/>
        <v>-4.1209629898688958</v>
      </c>
      <c r="G174" t="s">
        <v>3843</v>
      </c>
    </row>
    <row r="175" spans="1:7" x14ac:dyDescent="0.45">
      <c r="A175" s="1">
        <v>621</v>
      </c>
      <c r="B175" s="1" t="s">
        <v>266</v>
      </c>
      <c r="C175" s="1" t="s">
        <v>84</v>
      </c>
      <c r="D175" s="2">
        <v>0</v>
      </c>
      <c r="E175" s="2">
        <v>0</v>
      </c>
      <c r="F175" s="97" t="str">
        <f t="shared" si="2"/>
        <v/>
      </c>
      <c r="G175" t="s">
        <v>3844</v>
      </c>
    </row>
    <row r="176" spans="1:7" x14ac:dyDescent="0.45">
      <c r="A176" s="1">
        <v>622</v>
      </c>
      <c r="B176" s="1" t="s">
        <v>267</v>
      </c>
      <c r="C176" s="1" t="s">
        <v>84</v>
      </c>
      <c r="D176" s="2">
        <v>0</v>
      </c>
      <c r="E176" s="2">
        <v>0</v>
      </c>
      <c r="F176" s="97" t="str">
        <f t="shared" si="2"/>
        <v/>
      </c>
      <c r="G176" t="s">
        <v>3845</v>
      </c>
    </row>
    <row r="177" spans="1:7" x14ac:dyDescent="0.45">
      <c r="A177" s="1">
        <v>623</v>
      </c>
      <c r="B177" s="1" t="s">
        <v>268</v>
      </c>
      <c r="C177" s="1" t="s">
        <v>84</v>
      </c>
      <c r="D177" s="2">
        <v>0</v>
      </c>
      <c r="E177" s="2">
        <v>0</v>
      </c>
      <c r="F177" s="97" t="str">
        <f t="shared" si="2"/>
        <v/>
      </c>
      <c r="G177" t="s">
        <v>3846</v>
      </c>
    </row>
    <row r="178" spans="1:7" x14ac:dyDescent="0.45">
      <c r="A178" s="1">
        <v>624</v>
      </c>
      <c r="B178" s="1" t="s">
        <v>269</v>
      </c>
      <c r="C178" s="1" t="s">
        <v>84</v>
      </c>
      <c r="D178" s="2">
        <v>0</v>
      </c>
      <c r="E178" s="2">
        <v>0</v>
      </c>
      <c r="F178" s="97" t="str">
        <f t="shared" si="2"/>
        <v/>
      </c>
      <c r="G178" t="s">
        <v>3847</v>
      </c>
    </row>
    <row r="179" spans="1:7" x14ac:dyDescent="0.45">
      <c r="A179" s="1">
        <v>625</v>
      </c>
      <c r="B179" s="1" t="s">
        <v>270</v>
      </c>
      <c r="C179" s="1" t="s">
        <v>84</v>
      </c>
      <c r="D179" s="2">
        <v>0</v>
      </c>
      <c r="E179" s="2">
        <v>0</v>
      </c>
      <c r="F179" s="97" t="str">
        <f t="shared" si="2"/>
        <v/>
      </c>
      <c r="G179" t="s">
        <v>4028</v>
      </c>
    </row>
    <row r="180" spans="1:7" x14ac:dyDescent="0.45">
      <c r="A180" s="1">
        <v>626</v>
      </c>
      <c r="B180" s="1" t="s">
        <v>271</v>
      </c>
      <c r="C180" s="1" t="s">
        <v>84</v>
      </c>
      <c r="D180" s="2">
        <v>0</v>
      </c>
      <c r="E180" s="2">
        <v>0</v>
      </c>
      <c r="F180" s="97" t="str">
        <f t="shared" si="2"/>
        <v/>
      </c>
      <c r="G180" t="s">
        <v>3848</v>
      </c>
    </row>
    <row r="181" spans="1:7" x14ac:dyDescent="0.45">
      <c r="A181" s="1">
        <v>627</v>
      </c>
      <c r="B181" s="1" t="s">
        <v>272</v>
      </c>
      <c r="C181" s="1" t="s">
        <v>84</v>
      </c>
      <c r="D181" s="2">
        <v>0</v>
      </c>
      <c r="E181" s="2">
        <v>0</v>
      </c>
      <c r="F181" s="97" t="str">
        <f t="shared" si="2"/>
        <v/>
      </c>
      <c r="G181" t="s">
        <v>3849</v>
      </c>
    </row>
    <row r="182" spans="1:7" x14ac:dyDescent="0.45">
      <c r="A182" s="1">
        <v>628</v>
      </c>
      <c r="B182" s="1" t="s">
        <v>273</v>
      </c>
      <c r="C182" s="1" t="s">
        <v>11</v>
      </c>
      <c r="D182" s="2">
        <v>1.67714133211E-2</v>
      </c>
      <c r="E182" s="2">
        <v>2.6331539738700002E-2</v>
      </c>
      <c r="F182" s="97">
        <f t="shared" si="2"/>
        <v>0.63693249568883781</v>
      </c>
      <c r="G182" t="s">
        <v>3849</v>
      </c>
    </row>
    <row r="183" spans="1:7" x14ac:dyDescent="0.45">
      <c r="A183" s="1">
        <v>629</v>
      </c>
      <c r="B183" s="1" t="s">
        <v>274</v>
      </c>
      <c r="C183" s="1" t="s">
        <v>11</v>
      </c>
      <c r="D183" s="2">
        <v>-5.7462042074900001E-2</v>
      </c>
      <c r="E183" s="2">
        <v>1.9045149898400001E-2</v>
      </c>
      <c r="F183" s="97">
        <f t="shared" si="2"/>
        <v>-3.0171483228770719</v>
      </c>
      <c r="G183" t="s">
        <v>3849</v>
      </c>
    </row>
    <row r="184" spans="1:7" x14ac:dyDescent="0.45">
      <c r="A184" s="1">
        <v>651</v>
      </c>
      <c r="B184" s="1" t="s">
        <v>275</v>
      </c>
      <c r="C184" s="1" t="s">
        <v>84</v>
      </c>
      <c r="D184" s="2">
        <v>0</v>
      </c>
      <c r="E184" s="2">
        <v>0</v>
      </c>
      <c r="F184" s="97" t="str">
        <f t="shared" si="2"/>
        <v/>
      </c>
      <c r="G184" t="s">
        <v>3850</v>
      </c>
    </row>
    <row r="185" spans="1:7" x14ac:dyDescent="0.45">
      <c r="A185" s="1">
        <v>700</v>
      </c>
      <c r="B185" s="1" t="s">
        <v>276</v>
      </c>
      <c r="C185" s="1" t="s">
        <v>11</v>
      </c>
      <c r="D185" s="114">
        <v>-2.2957108102200001</v>
      </c>
      <c r="E185" s="2">
        <v>0.25719602673899999</v>
      </c>
      <c r="F185" s="97">
        <f t="shared" si="2"/>
        <v>-8.9259186439519329</v>
      </c>
      <c r="G185" t="s">
        <v>3851</v>
      </c>
    </row>
    <row r="186" spans="1:7" x14ac:dyDescent="0.45">
      <c r="A186" s="1">
        <v>701</v>
      </c>
      <c r="B186" s="1" t="s">
        <v>277</v>
      </c>
      <c r="C186" s="1" t="s">
        <v>11</v>
      </c>
      <c r="D186" s="114">
        <v>1.0435208703700001</v>
      </c>
      <c r="E186" s="2">
        <v>0.40235223728199998</v>
      </c>
      <c r="F186" s="97">
        <f t="shared" si="2"/>
        <v>2.5935505601243092</v>
      </c>
      <c r="G186" t="s">
        <v>3852</v>
      </c>
    </row>
    <row r="187" spans="1:7" x14ac:dyDescent="0.45">
      <c r="A187" s="1">
        <v>702</v>
      </c>
      <c r="B187" s="1" t="s">
        <v>278</v>
      </c>
      <c r="C187" s="1" t="s">
        <v>84</v>
      </c>
      <c r="D187" s="2">
        <v>0</v>
      </c>
      <c r="E187" s="2">
        <v>0</v>
      </c>
      <c r="F187" s="97" t="str">
        <f t="shared" si="2"/>
        <v/>
      </c>
      <c r="G187" t="s">
        <v>3853</v>
      </c>
    </row>
    <row r="188" spans="1:7" x14ac:dyDescent="0.45">
      <c r="A188" s="1">
        <v>703</v>
      </c>
      <c r="B188" s="1" t="s">
        <v>279</v>
      </c>
      <c r="C188" s="1" t="s">
        <v>84</v>
      </c>
      <c r="D188" s="2">
        <v>0</v>
      </c>
      <c r="E188" s="2">
        <v>0</v>
      </c>
      <c r="F188" s="97" t="str">
        <f t="shared" si="2"/>
        <v/>
      </c>
      <c r="G188" t="s">
        <v>3854</v>
      </c>
    </row>
    <row r="189" spans="1:7" x14ac:dyDescent="0.45">
      <c r="A189" s="1">
        <v>704</v>
      </c>
      <c r="B189" s="1" t="s">
        <v>280</v>
      </c>
      <c r="C189" s="1" t="s">
        <v>84</v>
      </c>
      <c r="D189" s="2">
        <v>0</v>
      </c>
      <c r="E189" s="2">
        <v>0</v>
      </c>
      <c r="F189" s="97" t="str">
        <f t="shared" si="2"/>
        <v/>
      </c>
      <c r="G189" t="s">
        <v>3855</v>
      </c>
    </row>
    <row r="190" spans="1:7" x14ac:dyDescent="0.45">
      <c r="A190" s="1">
        <v>705</v>
      </c>
      <c r="B190" s="1" t="s">
        <v>281</v>
      </c>
      <c r="C190" s="1" t="s">
        <v>84</v>
      </c>
      <c r="D190" s="2">
        <v>0</v>
      </c>
      <c r="E190" s="2">
        <v>0</v>
      </c>
      <c r="F190" s="97" t="str">
        <f t="shared" si="2"/>
        <v/>
      </c>
      <c r="G190" t="s">
        <v>3856</v>
      </c>
    </row>
    <row r="191" spans="1:7" x14ac:dyDescent="0.45">
      <c r="A191" s="1">
        <v>706</v>
      </c>
      <c r="B191" s="1" t="s">
        <v>282</v>
      </c>
      <c r="C191" s="1" t="s">
        <v>84</v>
      </c>
      <c r="D191" s="2">
        <v>0</v>
      </c>
      <c r="E191" s="2">
        <v>0</v>
      </c>
      <c r="F191" s="97" t="str">
        <f t="shared" si="2"/>
        <v/>
      </c>
      <c r="G191" t="s">
        <v>3857</v>
      </c>
    </row>
    <row r="192" spans="1:7" x14ac:dyDescent="0.45">
      <c r="A192" s="1">
        <v>707</v>
      </c>
      <c r="B192" s="1" t="s">
        <v>283</v>
      </c>
      <c r="C192" s="1" t="s">
        <v>11</v>
      </c>
      <c r="D192" s="2">
        <v>0.32823377068999998</v>
      </c>
      <c r="E192" s="2">
        <v>0.12837635098700001</v>
      </c>
      <c r="F192" s="97">
        <f t="shared" si="2"/>
        <v>2.556808696979076</v>
      </c>
      <c r="G192" t="s">
        <v>3858</v>
      </c>
    </row>
    <row r="193" spans="1:7" x14ac:dyDescent="0.45">
      <c r="A193" s="1">
        <v>708</v>
      </c>
      <c r="B193" s="1" t="s">
        <v>284</v>
      </c>
      <c r="C193" s="1" t="s">
        <v>11</v>
      </c>
      <c r="D193" s="2">
        <v>0.35139233343499998</v>
      </c>
      <c r="E193" s="2">
        <v>0.137362456774</v>
      </c>
      <c r="F193" s="97">
        <f t="shared" si="2"/>
        <v>2.5581395505552114</v>
      </c>
      <c r="G193" t="s">
        <v>3859</v>
      </c>
    </row>
    <row r="194" spans="1:7" x14ac:dyDescent="0.45">
      <c r="A194" s="1">
        <v>709</v>
      </c>
      <c r="B194" s="1" t="s">
        <v>285</v>
      </c>
      <c r="C194" s="1" t="s">
        <v>11</v>
      </c>
      <c r="D194" s="2">
        <v>-0.32863919348999998</v>
      </c>
      <c r="E194" s="2">
        <v>8.20852467078E-2</v>
      </c>
      <c r="F194" s="97">
        <f t="shared" si="2"/>
        <v>-4.0036328898402598</v>
      </c>
      <c r="G194" t="s">
        <v>3860</v>
      </c>
    </row>
    <row r="195" spans="1:7" x14ac:dyDescent="0.45">
      <c r="A195" s="1">
        <v>710</v>
      </c>
      <c r="B195" s="1" t="s">
        <v>286</v>
      </c>
      <c r="C195" s="1" t="s">
        <v>11</v>
      </c>
      <c r="D195" s="2">
        <v>-0.20972042282600001</v>
      </c>
      <c r="E195" s="2">
        <v>7.6088842515199998E-2</v>
      </c>
      <c r="F195" s="97">
        <f t="shared" si="2"/>
        <v>-2.7562572368492124</v>
      </c>
      <c r="G195" t="s">
        <v>3861</v>
      </c>
    </row>
    <row r="196" spans="1:7" x14ac:dyDescent="0.45">
      <c r="A196" s="1">
        <v>711</v>
      </c>
      <c r="B196" s="1" t="s">
        <v>287</v>
      </c>
      <c r="C196" s="1" t="s">
        <v>11</v>
      </c>
      <c r="D196" s="2">
        <v>0.228834456336</v>
      </c>
      <c r="E196" s="2">
        <v>6.9267515767999999E-2</v>
      </c>
      <c r="F196" s="97">
        <f t="shared" si="2"/>
        <v>3.3036330782013734</v>
      </c>
      <c r="G196" t="s">
        <v>3862</v>
      </c>
    </row>
    <row r="197" spans="1:7" x14ac:dyDescent="0.45">
      <c r="A197" s="1">
        <v>712</v>
      </c>
      <c r="B197" s="1" t="s">
        <v>288</v>
      </c>
      <c r="C197" s="1" t="s">
        <v>11</v>
      </c>
      <c r="D197" s="2">
        <v>8.8648559868700003E-2</v>
      </c>
      <c r="E197" s="2">
        <v>7.1135021941499996E-2</v>
      </c>
      <c r="F197" s="97">
        <f t="shared" si="2"/>
        <v>1.2462013428716279</v>
      </c>
      <c r="G197" t="s">
        <v>3863</v>
      </c>
    </row>
    <row r="198" spans="1:7" x14ac:dyDescent="0.45">
      <c r="A198" s="1">
        <v>713</v>
      </c>
      <c r="B198" s="1" t="s">
        <v>289</v>
      </c>
      <c r="C198" s="1" t="s">
        <v>11</v>
      </c>
      <c r="D198" s="2">
        <v>6.1717359063299997E-2</v>
      </c>
      <c r="E198" s="2">
        <v>8.7936985047700006E-2</v>
      </c>
      <c r="F198" s="97">
        <f t="shared" si="2"/>
        <v>0.70183619588302248</v>
      </c>
      <c r="G198" t="s">
        <v>3864</v>
      </c>
    </row>
    <row r="199" spans="1:7" x14ac:dyDescent="0.45">
      <c r="A199" s="1">
        <v>714</v>
      </c>
      <c r="B199" s="1" t="s">
        <v>290</v>
      </c>
      <c r="C199" s="1" t="s">
        <v>84</v>
      </c>
      <c r="D199" s="2">
        <v>0</v>
      </c>
      <c r="E199" s="2">
        <v>0</v>
      </c>
      <c r="F199" s="97" t="str">
        <f t="shared" si="2"/>
        <v/>
      </c>
      <c r="G199" t="s">
        <v>3865</v>
      </c>
    </row>
    <row r="200" spans="1:7" x14ac:dyDescent="0.45">
      <c r="A200" s="1"/>
      <c r="B200" s="1"/>
      <c r="C200" s="1"/>
      <c r="D200" s="2"/>
      <c r="E200" s="2"/>
      <c r="F200" s="97"/>
      <c r="G200" t="s">
        <v>3866</v>
      </c>
    </row>
    <row r="201" spans="1:7" x14ac:dyDescent="0.45">
      <c r="A201" s="1">
        <v>716</v>
      </c>
      <c r="B201" s="1" t="s">
        <v>291</v>
      </c>
      <c r="C201" s="1" t="s">
        <v>84</v>
      </c>
      <c r="D201" s="2">
        <v>0</v>
      </c>
      <c r="E201" s="2">
        <v>0</v>
      </c>
      <c r="F201" s="97" t="str">
        <f t="shared" si="2"/>
        <v/>
      </c>
      <c r="G201" t="s">
        <v>3867</v>
      </c>
    </row>
    <row r="202" spans="1:7" x14ac:dyDescent="0.45">
      <c r="A202" s="1">
        <v>717</v>
      </c>
      <c r="B202" s="1" t="s">
        <v>292</v>
      </c>
      <c r="C202" s="1" t="s">
        <v>84</v>
      </c>
      <c r="D202" s="2">
        <v>0</v>
      </c>
      <c r="E202" s="2">
        <v>0</v>
      </c>
      <c r="F202" s="97" t="str">
        <f t="shared" si="2"/>
        <v/>
      </c>
      <c r="G202" t="s">
        <v>3868</v>
      </c>
    </row>
    <row r="203" spans="1:7" x14ac:dyDescent="0.45">
      <c r="A203" s="1">
        <v>718</v>
      </c>
      <c r="B203" s="1" t="s">
        <v>293</v>
      </c>
      <c r="C203" s="1" t="s">
        <v>11</v>
      </c>
      <c r="D203" s="2">
        <v>-0.34857981358700002</v>
      </c>
      <c r="E203" s="2">
        <v>0.113782934787</v>
      </c>
      <c r="F203" s="97">
        <f t="shared" si="2"/>
        <v>-3.063550911562761</v>
      </c>
      <c r="G203" t="s">
        <v>3869</v>
      </c>
    </row>
    <row r="204" spans="1:7" x14ac:dyDescent="0.45">
      <c r="A204" s="1">
        <v>719</v>
      </c>
      <c r="B204" s="1" t="s">
        <v>294</v>
      </c>
      <c r="C204" s="1" t="s">
        <v>84</v>
      </c>
      <c r="D204" s="2">
        <v>0</v>
      </c>
      <c r="E204" s="2">
        <v>0</v>
      </c>
      <c r="F204" s="97" t="str">
        <f t="shared" si="2"/>
        <v/>
      </c>
      <c r="G204" t="s">
        <v>3870</v>
      </c>
    </row>
    <row r="205" spans="1:7" x14ac:dyDescent="0.45">
      <c r="A205" s="1">
        <v>720</v>
      </c>
      <c r="B205" s="1" t="s">
        <v>295</v>
      </c>
      <c r="C205" s="1" t="s">
        <v>11</v>
      </c>
      <c r="D205" s="2">
        <v>-0.37096408844599998</v>
      </c>
      <c r="E205" s="2">
        <v>0.12845856885199999</v>
      </c>
      <c r="F205" s="97">
        <f t="shared" si="2"/>
        <v>-2.8878111578013614</v>
      </c>
      <c r="G205" t="s">
        <v>3871</v>
      </c>
    </row>
    <row r="206" spans="1:7" x14ac:dyDescent="0.45">
      <c r="A206" s="1">
        <v>721</v>
      </c>
      <c r="B206" s="1" t="s">
        <v>296</v>
      </c>
      <c r="C206" s="1" t="s">
        <v>84</v>
      </c>
      <c r="D206" s="2">
        <v>0</v>
      </c>
      <c r="E206" s="2">
        <v>0</v>
      </c>
      <c r="F206" s="97" t="str">
        <f t="shared" ref="F206:F271" si="3">IF(C206="T","",D206/E206)</f>
        <v/>
      </c>
      <c r="G206" t="s">
        <v>3872</v>
      </c>
    </row>
    <row r="207" spans="1:7" x14ac:dyDescent="0.45">
      <c r="A207" s="1">
        <v>722</v>
      </c>
      <c r="B207" s="1" t="s">
        <v>297</v>
      </c>
      <c r="C207" s="1" t="s">
        <v>84</v>
      </c>
      <c r="D207" s="2">
        <v>0</v>
      </c>
      <c r="E207" s="2">
        <v>0</v>
      </c>
      <c r="F207" s="97" t="str">
        <f t="shared" si="3"/>
        <v/>
      </c>
      <c r="G207" t="s">
        <v>3873</v>
      </c>
    </row>
    <row r="208" spans="1:7" x14ac:dyDescent="0.45">
      <c r="A208" s="1">
        <v>723</v>
      </c>
      <c r="B208" s="1" t="s">
        <v>298</v>
      </c>
      <c r="C208" s="1" t="s">
        <v>11</v>
      </c>
      <c r="D208" s="2">
        <v>-0.27446758810600003</v>
      </c>
      <c r="E208" s="2">
        <v>7.2505266203599997E-2</v>
      </c>
      <c r="F208" s="97">
        <f t="shared" si="3"/>
        <v>-3.7854848685787226</v>
      </c>
      <c r="G208" t="s">
        <v>3874</v>
      </c>
    </row>
    <row r="209" spans="1:7" x14ac:dyDescent="0.45">
      <c r="A209" s="1">
        <v>724</v>
      </c>
      <c r="B209" s="1" t="s">
        <v>299</v>
      </c>
      <c r="C209" s="1" t="s">
        <v>11</v>
      </c>
      <c r="D209" s="2">
        <v>-0.54557098181399999</v>
      </c>
      <c r="E209" s="2">
        <v>0.17061332759100001</v>
      </c>
      <c r="F209" s="97">
        <f t="shared" si="3"/>
        <v>-3.1977043617709695</v>
      </c>
      <c r="G209" t="s">
        <v>3875</v>
      </c>
    </row>
    <row r="210" spans="1:7" x14ac:dyDescent="0.45">
      <c r="A210" s="1">
        <v>725</v>
      </c>
      <c r="B210" s="1" t="s">
        <v>300</v>
      </c>
      <c r="C210" s="1" t="s">
        <v>84</v>
      </c>
      <c r="D210" s="2">
        <v>0</v>
      </c>
      <c r="E210" s="2">
        <v>0</v>
      </c>
      <c r="F210" s="97" t="str">
        <f t="shared" si="3"/>
        <v/>
      </c>
      <c r="G210" t="s">
        <v>4029</v>
      </c>
    </row>
    <row r="211" spans="1:7" x14ac:dyDescent="0.45">
      <c r="A211" s="1">
        <v>726</v>
      </c>
      <c r="B211" s="1" t="s">
        <v>301</v>
      </c>
      <c r="C211" s="1" t="s">
        <v>84</v>
      </c>
      <c r="D211" s="2">
        <v>0</v>
      </c>
      <c r="E211" s="2">
        <v>0</v>
      </c>
      <c r="F211" s="97" t="str">
        <f t="shared" si="3"/>
        <v/>
      </c>
      <c r="G211" t="s">
        <v>3876</v>
      </c>
    </row>
    <row r="212" spans="1:7" x14ac:dyDescent="0.45">
      <c r="A212" s="1">
        <v>727</v>
      </c>
      <c r="B212" s="1" t="s">
        <v>302</v>
      </c>
      <c r="C212" s="1" t="s">
        <v>84</v>
      </c>
      <c r="D212" s="2">
        <v>0</v>
      </c>
      <c r="E212" s="2">
        <v>0</v>
      </c>
      <c r="F212" s="97" t="str">
        <f t="shared" si="3"/>
        <v/>
      </c>
      <c r="G212" t="s">
        <v>3877</v>
      </c>
    </row>
    <row r="213" spans="1:7" x14ac:dyDescent="0.45">
      <c r="A213" s="1">
        <v>728</v>
      </c>
      <c r="B213" s="1" t="s">
        <v>303</v>
      </c>
      <c r="C213" s="1" t="s">
        <v>11</v>
      </c>
      <c r="D213" s="2">
        <v>1.8259670169799999E-2</v>
      </c>
      <c r="E213" s="2">
        <v>2.8337405279199999E-2</v>
      </c>
      <c r="F213" s="97">
        <f t="shared" si="3"/>
        <v>0.64436634158607387</v>
      </c>
      <c r="G213" t="s">
        <v>3877</v>
      </c>
    </row>
    <row r="214" spans="1:7" x14ac:dyDescent="0.45">
      <c r="A214" s="1">
        <v>729</v>
      </c>
      <c r="B214" s="1" t="s">
        <v>304</v>
      </c>
      <c r="C214" s="1" t="s">
        <v>11</v>
      </c>
      <c r="D214" s="2">
        <v>-8.7588819390500006E-2</v>
      </c>
      <c r="E214" s="2">
        <v>2.9703803144799999E-2</v>
      </c>
      <c r="F214" s="97">
        <f t="shared" si="3"/>
        <v>-2.948740905786452</v>
      </c>
      <c r="G214" t="s">
        <v>3877</v>
      </c>
    </row>
    <row r="215" spans="1:7" x14ac:dyDescent="0.45">
      <c r="A215" s="1">
        <v>751</v>
      </c>
      <c r="B215" s="1" t="s">
        <v>305</v>
      </c>
      <c r="C215" s="1" t="s">
        <v>11</v>
      </c>
      <c r="D215" s="2">
        <v>-0.22130910929299999</v>
      </c>
      <c r="E215" s="2">
        <v>7.5628544806399994E-2</v>
      </c>
      <c r="F215" s="97">
        <f t="shared" si="3"/>
        <v>-2.9262642810267576</v>
      </c>
      <c r="G215" t="s">
        <v>3878</v>
      </c>
    </row>
    <row r="216" spans="1:7" x14ac:dyDescent="0.45">
      <c r="A216" s="1">
        <v>802</v>
      </c>
      <c r="B216" s="1" t="s">
        <v>306</v>
      </c>
      <c r="C216" s="1" t="s">
        <v>11</v>
      </c>
      <c r="D216" s="2">
        <v>0.60088845647900002</v>
      </c>
      <c r="E216" s="2">
        <v>0.12740402019700001</v>
      </c>
      <c r="F216" s="97">
        <f t="shared" si="3"/>
        <v>4.716401064502274</v>
      </c>
      <c r="G216" t="s">
        <v>3905</v>
      </c>
    </row>
    <row r="217" spans="1:7" x14ac:dyDescent="0.45">
      <c r="A217" s="1">
        <v>803</v>
      </c>
      <c r="B217" s="1" t="s">
        <v>307</v>
      </c>
      <c r="C217" s="1" t="s">
        <v>11</v>
      </c>
      <c r="D217" s="2">
        <v>0.35497920864400001</v>
      </c>
      <c r="E217" s="2">
        <v>0.16364435019000001</v>
      </c>
      <c r="F217" s="97">
        <f t="shared" si="3"/>
        <v>2.1692115140660206</v>
      </c>
      <c r="G217" t="s">
        <v>3906</v>
      </c>
    </row>
    <row r="218" spans="1:7" x14ac:dyDescent="0.45">
      <c r="A218" s="1">
        <v>804</v>
      </c>
      <c r="B218" s="1" t="s">
        <v>308</v>
      </c>
      <c r="C218" s="1" t="s">
        <v>11</v>
      </c>
      <c r="D218" s="2">
        <v>0.20313273922399999</v>
      </c>
      <c r="E218" s="2">
        <v>0.17122968504399999</v>
      </c>
      <c r="F218" s="97">
        <f t="shared" si="3"/>
        <v>1.1863173092434414</v>
      </c>
      <c r="G218" t="s">
        <v>3907</v>
      </c>
    </row>
    <row r="219" spans="1:7" x14ac:dyDescent="0.45">
      <c r="A219" s="1">
        <v>805</v>
      </c>
      <c r="B219" s="1" t="s">
        <v>309</v>
      </c>
      <c r="C219" s="1" t="s">
        <v>11</v>
      </c>
      <c r="D219" s="2">
        <v>0.36229771955599999</v>
      </c>
      <c r="E219" s="2">
        <v>0.198494872579</v>
      </c>
      <c r="F219" s="97">
        <f t="shared" si="3"/>
        <v>1.825224575570874</v>
      </c>
      <c r="G219" t="s">
        <v>3908</v>
      </c>
    </row>
    <row r="220" spans="1:7" x14ac:dyDescent="0.45">
      <c r="A220" s="1">
        <v>806</v>
      </c>
      <c r="B220" s="1" t="s">
        <v>310</v>
      </c>
      <c r="C220" s="1" t="s">
        <v>11</v>
      </c>
      <c r="D220" s="2">
        <v>0.94922191818599999</v>
      </c>
      <c r="E220" s="2">
        <v>0.24270271480700001</v>
      </c>
      <c r="F220" s="97">
        <f t="shared" si="3"/>
        <v>3.9110477974703834</v>
      </c>
      <c r="G220" t="s">
        <v>3909</v>
      </c>
    </row>
    <row r="221" spans="1:7" x14ac:dyDescent="0.45">
      <c r="A221" s="1">
        <v>807</v>
      </c>
      <c r="B221" s="1" t="s">
        <v>311</v>
      </c>
      <c r="C221" s="1" t="s">
        <v>11</v>
      </c>
      <c r="D221" s="2">
        <v>0.74295703060700002</v>
      </c>
      <c r="E221" s="2">
        <v>0.23341775795399999</v>
      </c>
      <c r="F221" s="97">
        <f t="shared" si="3"/>
        <v>3.1829499054369967</v>
      </c>
      <c r="G221" t="s">
        <v>3910</v>
      </c>
    </row>
    <row r="222" spans="1:7" x14ac:dyDescent="0.45">
      <c r="A222" s="1">
        <v>808</v>
      </c>
      <c r="B222" s="1" t="s">
        <v>312</v>
      </c>
      <c r="C222" s="1" t="s">
        <v>84</v>
      </c>
      <c r="D222" s="2">
        <v>0</v>
      </c>
      <c r="E222" s="2">
        <v>0</v>
      </c>
      <c r="F222" s="97" t="str">
        <f t="shared" si="3"/>
        <v/>
      </c>
      <c r="G222" t="s">
        <v>3911</v>
      </c>
    </row>
    <row r="223" spans="1:7" x14ac:dyDescent="0.45">
      <c r="A223" s="1">
        <v>809</v>
      </c>
      <c r="B223" s="1" t="s">
        <v>313</v>
      </c>
      <c r="C223" s="1" t="s">
        <v>84</v>
      </c>
      <c r="D223" s="2">
        <v>0</v>
      </c>
      <c r="E223" s="2">
        <v>0</v>
      </c>
      <c r="F223" s="97" t="str">
        <f t="shared" si="3"/>
        <v/>
      </c>
      <c r="G223" t="s">
        <v>3912</v>
      </c>
    </row>
    <row r="224" spans="1:7" x14ac:dyDescent="0.45">
      <c r="A224" s="1">
        <v>810</v>
      </c>
      <c r="B224" s="1" t="s">
        <v>314</v>
      </c>
      <c r="C224" s="1" t="s">
        <v>84</v>
      </c>
      <c r="D224" s="2">
        <v>0</v>
      </c>
      <c r="E224" s="2">
        <v>0</v>
      </c>
      <c r="F224" s="97" t="str">
        <f t="shared" si="3"/>
        <v/>
      </c>
      <c r="G224" t="s">
        <v>3913</v>
      </c>
    </row>
    <row r="225" spans="1:7" x14ac:dyDescent="0.45">
      <c r="A225" s="1">
        <v>811</v>
      </c>
      <c r="B225" s="1" t="s">
        <v>315</v>
      </c>
      <c r="C225" s="1" t="s">
        <v>84</v>
      </c>
      <c r="D225" s="2">
        <v>0</v>
      </c>
      <c r="E225" s="2">
        <v>0</v>
      </c>
      <c r="F225" s="97" t="str">
        <f t="shared" si="3"/>
        <v/>
      </c>
      <c r="G225" t="s">
        <v>3914</v>
      </c>
    </row>
    <row r="226" spans="1:7" x14ac:dyDescent="0.45">
      <c r="A226" s="1">
        <v>812</v>
      </c>
      <c r="B226" s="1" t="s">
        <v>316</v>
      </c>
      <c r="C226" s="1" t="s">
        <v>84</v>
      </c>
      <c r="D226" s="2">
        <v>0</v>
      </c>
      <c r="E226" s="2">
        <v>0</v>
      </c>
      <c r="F226" s="97" t="str">
        <f t="shared" si="3"/>
        <v/>
      </c>
      <c r="G226" t="s">
        <v>3915</v>
      </c>
    </row>
    <row r="227" spans="1:7" x14ac:dyDescent="0.45">
      <c r="A227" s="1">
        <v>813</v>
      </c>
      <c r="B227" s="1" t="s">
        <v>317</v>
      </c>
      <c r="C227" s="1" t="s">
        <v>84</v>
      </c>
      <c r="D227" s="2">
        <v>0</v>
      </c>
      <c r="E227" s="2">
        <v>0</v>
      </c>
      <c r="F227" s="97" t="str">
        <f t="shared" si="3"/>
        <v/>
      </c>
      <c r="G227" t="s">
        <v>3916</v>
      </c>
    </row>
    <row r="228" spans="1:7" x14ac:dyDescent="0.45">
      <c r="A228" s="1">
        <v>814</v>
      </c>
      <c r="B228" s="1" t="s">
        <v>318</v>
      </c>
      <c r="C228" s="1" t="s">
        <v>84</v>
      </c>
      <c r="D228" s="2">
        <v>0</v>
      </c>
      <c r="E228" s="2">
        <v>0</v>
      </c>
      <c r="F228" s="97" t="str">
        <f t="shared" si="3"/>
        <v/>
      </c>
      <c r="G228" t="s">
        <v>3917</v>
      </c>
    </row>
    <row r="229" spans="1:7" x14ac:dyDescent="0.45">
      <c r="A229" s="1"/>
      <c r="B229" s="1"/>
      <c r="C229" s="1"/>
      <c r="D229" s="2"/>
      <c r="E229" s="2"/>
      <c r="F229" s="97"/>
      <c r="G229" t="s">
        <v>3918</v>
      </c>
    </row>
    <row r="230" spans="1:7" x14ac:dyDescent="0.45">
      <c r="A230" s="1">
        <v>816</v>
      </c>
      <c r="B230" s="1" t="s">
        <v>319</v>
      </c>
      <c r="C230" s="1" t="s">
        <v>11</v>
      </c>
      <c r="D230" s="2">
        <v>-0.173824856152</v>
      </c>
      <c r="E230" s="2">
        <v>9.2408237781700001E-2</v>
      </c>
      <c r="F230" s="97">
        <f t="shared" si="3"/>
        <v>-1.8810536844413592</v>
      </c>
      <c r="G230" t="s">
        <v>3919</v>
      </c>
    </row>
    <row r="231" spans="1:7" x14ac:dyDescent="0.45">
      <c r="A231" s="1">
        <v>817</v>
      </c>
      <c r="B231" s="1" t="s">
        <v>320</v>
      </c>
      <c r="C231" s="1" t="s">
        <v>11</v>
      </c>
      <c r="D231" s="2">
        <v>-0.84168486773899998</v>
      </c>
      <c r="E231" s="2">
        <v>0.20779801603299999</v>
      </c>
      <c r="F231" s="97">
        <f t="shared" si="3"/>
        <v>-4.050495205908673</v>
      </c>
      <c r="G231" t="s">
        <v>3920</v>
      </c>
    </row>
    <row r="232" spans="1:7" x14ac:dyDescent="0.45">
      <c r="A232" s="1">
        <v>818</v>
      </c>
      <c r="B232" s="1" t="s">
        <v>321</v>
      </c>
      <c r="C232" s="1" t="s">
        <v>11</v>
      </c>
      <c r="D232" s="2">
        <v>0.69190233831699999</v>
      </c>
      <c r="E232" s="2">
        <v>0.144597309521</v>
      </c>
      <c r="F232" s="97">
        <f t="shared" si="3"/>
        <v>4.7850291309639781</v>
      </c>
      <c r="G232" t="s">
        <v>3921</v>
      </c>
    </row>
    <row r="233" spans="1:7" x14ac:dyDescent="0.45">
      <c r="A233" s="1">
        <v>819</v>
      </c>
      <c r="B233" s="1" t="s">
        <v>322</v>
      </c>
      <c r="C233" s="1" t="s">
        <v>11</v>
      </c>
      <c r="D233" s="2">
        <v>-0.35930557927899998</v>
      </c>
      <c r="E233" s="2">
        <v>0.21727762430700001</v>
      </c>
      <c r="F233" s="97">
        <f t="shared" si="3"/>
        <v>-1.6536704155570254</v>
      </c>
      <c r="G233" t="s">
        <v>3922</v>
      </c>
    </row>
    <row r="234" spans="1:7" x14ac:dyDescent="0.45">
      <c r="A234" s="1">
        <v>820</v>
      </c>
      <c r="B234" s="1" t="s">
        <v>323</v>
      </c>
      <c r="C234" s="1" t="s">
        <v>11</v>
      </c>
      <c r="D234" s="2">
        <v>0.61080273357399995</v>
      </c>
      <c r="E234" s="2">
        <v>0.15612820459999999</v>
      </c>
      <c r="F234" s="97">
        <f t="shared" si="3"/>
        <v>3.9121870077150684</v>
      </c>
      <c r="G234" t="s">
        <v>3923</v>
      </c>
    </row>
    <row r="235" spans="1:7" x14ac:dyDescent="0.45">
      <c r="A235" s="1">
        <v>821</v>
      </c>
      <c r="B235" s="1" t="s">
        <v>324</v>
      </c>
      <c r="C235" s="1" t="s">
        <v>11</v>
      </c>
      <c r="D235" s="2">
        <v>0.41956504765899999</v>
      </c>
      <c r="E235" s="2">
        <v>0.15682357795400001</v>
      </c>
      <c r="F235" s="97">
        <f t="shared" si="3"/>
        <v>2.6753951997069478</v>
      </c>
      <c r="G235" t="s">
        <v>3924</v>
      </c>
    </row>
    <row r="236" spans="1:7" x14ac:dyDescent="0.45">
      <c r="A236" s="1">
        <v>822</v>
      </c>
      <c r="B236" s="1" t="s">
        <v>325</v>
      </c>
      <c r="C236" s="1" t="s">
        <v>84</v>
      </c>
      <c r="D236" s="2">
        <v>0</v>
      </c>
      <c r="E236" s="2">
        <v>0</v>
      </c>
      <c r="F236" s="97" t="str">
        <f t="shared" si="3"/>
        <v/>
      </c>
      <c r="G236" t="s">
        <v>3925</v>
      </c>
    </row>
    <row r="237" spans="1:7" x14ac:dyDescent="0.45">
      <c r="A237" s="1">
        <v>823</v>
      </c>
      <c r="B237" s="1" t="s">
        <v>326</v>
      </c>
      <c r="C237" s="1" t="s">
        <v>84</v>
      </c>
      <c r="D237" s="2">
        <v>0</v>
      </c>
      <c r="E237" s="2">
        <v>0</v>
      </c>
      <c r="F237" s="97" t="str">
        <f t="shared" si="3"/>
        <v/>
      </c>
      <c r="G237" t="s">
        <v>3926</v>
      </c>
    </row>
    <row r="238" spans="1:7" x14ac:dyDescent="0.45">
      <c r="A238" s="1">
        <v>824</v>
      </c>
      <c r="B238" s="1" t="s">
        <v>327</v>
      </c>
      <c r="C238" s="1" t="s">
        <v>11</v>
      </c>
      <c r="D238" s="2">
        <v>0.58100166113100005</v>
      </c>
      <c r="E238" s="2">
        <v>0.217317568362</v>
      </c>
      <c r="F238" s="97">
        <f t="shared" si="3"/>
        <v>2.6735144586340476</v>
      </c>
      <c r="G238" t="s">
        <v>3927</v>
      </c>
    </row>
    <row r="239" spans="1:7" x14ac:dyDescent="0.45">
      <c r="A239" s="1">
        <v>825</v>
      </c>
      <c r="B239" s="1" t="s">
        <v>328</v>
      </c>
      <c r="C239" s="1" t="s">
        <v>84</v>
      </c>
      <c r="D239" s="2">
        <v>0</v>
      </c>
      <c r="E239" s="2">
        <v>0</v>
      </c>
      <c r="F239" s="97" t="str">
        <f t="shared" si="3"/>
        <v/>
      </c>
      <c r="G239" t="s">
        <v>4030</v>
      </c>
    </row>
    <row r="240" spans="1:7" x14ac:dyDescent="0.45">
      <c r="A240" s="1">
        <v>826</v>
      </c>
      <c r="B240" s="1" t="s">
        <v>329</v>
      </c>
      <c r="C240" s="1" t="s">
        <v>11</v>
      </c>
      <c r="D240" s="2">
        <v>1.2369334111600001E-3</v>
      </c>
      <c r="E240" s="2">
        <v>7.0956641721700001E-4</v>
      </c>
      <c r="F240" s="97">
        <f t="shared" si="3"/>
        <v>1.7432242861935225</v>
      </c>
      <c r="G240" t="s">
        <v>3928</v>
      </c>
    </row>
    <row r="241" spans="1:7" x14ac:dyDescent="0.45">
      <c r="A241" s="1">
        <v>827</v>
      </c>
      <c r="B241" s="1" t="s">
        <v>330</v>
      </c>
      <c r="C241" s="1" t="s">
        <v>11</v>
      </c>
      <c r="D241" s="2">
        <v>3.29179941507E-2</v>
      </c>
      <c r="E241" s="2">
        <v>1.8031155175100001E-2</v>
      </c>
      <c r="F241" s="97">
        <f t="shared" si="3"/>
        <v>1.8256175952696518</v>
      </c>
      <c r="G241" t="s">
        <v>3929</v>
      </c>
    </row>
    <row r="242" spans="1:7" x14ac:dyDescent="0.45">
      <c r="A242" s="1">
        <v>851</v>
      </c>
      <c r="B242" s="1" t="s">
        <v>331</v>
      </c>
      <c r="C242" s="1" t="s">
        <v>84</v>
      </c>
      <c r="D242" s="2">
        <v>0</v>
      </c>
      <c r="E242" s="2">
        <v>0</v>
      </c>
      <c r="F242" s="97" t="str">
        <f t="shared" si="3"/>
        <v/>
      </c>
      <c r="G242" t="s">
        <v>3930</v>
      </c>
    </row>
    <row r="243" spans="1:7" x14ac:dyDescent="0.45">
      <c r="A243" s="1">
        <v>902</v>
      </c>
      <c r="B243" s="1" t="s">
        <v>332</v>
      </c>
      <c r="C243" s="1" t="s">
        <v>84</v>
      </c>
      <c r="D243" s="2">
        <v>0</v>
      </c>
      <c r="E243" s="2">
        <v>0</v>
      </c>
      <c r="F243" s="97" t="str">
        <f t="shared" si="3"/>
        <v/>
      </c>
      <c r="G243" t="s">
        <v>3879</v>
      </c>
    </row>
    <row r="244" spans="1:7" x14ac:dyDescent="0.45">
      <c r="A244" s="1">
        <v>903</v>
      </c>
      <c r="B244" s="1" t="s">
        <v>333</v>
      </c>
      <c r="C244" s="1" t="s">
        <v>84</v>
      </c>
      <c r="D244" s="2">
        <v>0</v>
      </c>
      <c r="E244" s="2">
        <v>0</v>
      </c>
      <c r="F244" s="97" t="str">
        <f t="shared" si="3"/>
        <v/>
      </c>
      <c r="G244" t="s">
        <v>3880</v>
      </c>
    </row>
    <row r="245" spans="1:7" x14ac:dyDescent="0.45">
      <c r="A245" s="1">
        <v>904</v>
      </c>
      <c r="B245" s="1" t="s">
        <v>334</v>
      </c>
      <c r="C245" s="1" t="s">
        <v>84</v>
      </c>
      <c r="D245" s="2">
        <v>0</v>
      </c>
      <c r="E245" s="2">
        <v>0</v>
      </c>
      <c r="F245" s="97" t="str">
        <f t="shared" si="3"/>
        <v/>
      </c>
      <c r="G245" t="s">
        <v>3881</v>
      </c>
    </row>
    <row r="246" spans="1:7" x14ac:dyDescent="0.45">
      <c r="A246" s="1">
        <v>905</v>
      </c>
      <c r="B246" s="1" t="s">
        <v>335</v>
      </c>
      <c r="C246" s="1" t="s">
        <v>84</v>
      </c>
      <c r="D246" s="2">
        <v>0</v>
      </c>
      <c r="E246" s="2">
        <v>0</v>
      </c>
      <c r="F246" s="97" t="str">
        <f t="shared" si="3"/>
        <v/>
      </c>
      <c r="G246" t="s">
        <v>3882</v>
      </c>
    </row>
    <row r="247" spans="1:7" x14ac:dyDescent="0.45">
      <c r="A247" s="1">
        <v>906</v>
      </c>
      <c r="B247" s="1" t="s">
        <v>336</v>
      </c>
      <c r="C247" s="1" t="s">
        <v>11</v>
      </c>
      <c r="D247" s="2">
        <v>0.91744825006800002</v>
      </c>
      <c r="E247" s="2">
        <v>0.25436784176100002</v>
      </c>
      <c r="F247" s="97">
        <f t="shared" si="3"/>
        <v>3.6067776638605906</v>
      </c>
      <c r="G247" t="s">
        <v>3883</v>
      </c>
    </row>
    <row r="248" spans="1:7" x14ac:dyDescent="0.45">
      <c r="A248" s="1">
        <v>907</v>
      </c>
      <c r="B248" s="1" t="s">
        <v>337</v>
      </c>
      <c r="C248" s="1" t="s">
        <v>11</v>
      </c>
      <c r="D248" s="2">
        <v>0.210035136712</v>
      </c>
      <c r="E248" s="2">
        <v>0.20121779000000001</v>
      </c>
      <c r="F248" s="97">
        <f t="shared" si="3"/>
        <v>1.0438199162807622</v>
      </c>
      <c r="G248" t="s">
        <v>3884</v>
      </c>
    </row>
    <row r="249" spans="1:7" x14ac:dyDescent="0.45">
      <c r="A249" s="1">
        <v>908</v>
      </c>
      <c r="B249" s="1" t="s">
        <v>338</v>
      </c>
      <c r="C249" s="1" t="s">
        <v>84</v>
      </c>
      <c r="D249" s="2">
        <v>0</v>
      </c>
      <c r="E249" s="2">
        <v>0</v>
      </c>
      <c r="F249" s="97" t="str">
        <f t="shared" si="3"/>
        <v/>
      </c>
      <c r="G249" t="s">
        <v>3885</v>
      </c>
    </row>
    <row r="250" spans="1:7" x14ac:dyDescent="0.45">
      <c r="A250" s="1">
        <v>909</v>
      </c>
      <c r="B250" s="1" t="s">
        <v>339</v>
      </c>
      <c r="C250" s="1" t="s">
        <v>84</v>
      </c>
      <c r="D250" s="2">
        <v>0</v>
      </c>
      <c r="E250" s="2">
        <v>0</v>
      </c>
      <c r="F250" s="97" t="str">
        <f t="shared" si="3"/>
        <v/>
      </c>
      <c r="G250" t="s">
        <v>3886</v>
      </c>
    </row>
    <row r="251" spans="1:7" x14ac:dyDescent="0.45">
      <c r="A251" s="1">
        <v>910</v>
      </c>
      <c r="B251" s="1" t="s">
        <v>340</v>
      </c>
      <c r="C251" s="1" t="s">
        <v>84</v>
      </c>
      <c r="D251" s="2">
        <v>0</v>
      </c>
      <c r="E251" s="2">
        <v>0</v>
      </c>
      <c r="F251" s="97" t="str">
        <f t="shared" si="3"/>
        <v/>
      </c>
      <c r="G251" t="s">
        <v>3887</v>
      </c>
    </row>
    <row r="252" spans="1:7" x14ac:dyDescent="0.45">
      <c r="A252" s="1">
        <v>911</v>
      </c>
      <c r="B252" s="1" t="s">
        <v>341</v>
      </c>
      <c r="C252" s="1" t="s">
        <v>84</v>
      </c>
      <c r="D252" s="2">
        <v>0</v>
      </c>
      <c r="E252" s="2">
        <v>0</v>
      </c>
      <c r="F252" s="97" t="str">
        <f t="shared" si="3"/>
        <v/>
      </c>
      <c r="G252" t="s">
        <v>3888</v>
      </c>
    </row>
    <row r="253" spans="1:7" x14ac:dyDescent="0.45">
      <c r="A253" s="1">
        <v>912</v>
      </c>
      <c r="B253" s="1" t="s">
        <v>342</v>
      </c>
      <c r="C253" s="1" t="s">
        <v>84</v>
      </c>
      <c r="D253" s="2">
        <v>0</v>
      </c>
      <c r="E253" s="2">
        <v>0</v>
      </c>
      <c r="F253" s="97" t="str">
        <f t="shared" si="3"/>
        <v/>
      </c>
      <c r="G253" t="s">
        <v>3889</v>
      </c>
    </row>
    <row r="254" spans="1:7" x14ac:dyDescent="0.45">
      <c r="A254" s="1">
        <v>913</v>
      </c>
      <c r="B254" s="1" t="s">
        <v>343</v>
      </c>
      <c r="C254" s="1" t="s">
        <v>84</v>
      </c>
      <c r="D254" s="2">
        <v>0</v>
      </c>
      <c r="E254" s="2">
        <v>0</v>
      </c>
      <c r="F254" s="97" t="str">
        <f t="shared" si="3"/>
        <v/>
      </c>
      <c r="G254" t="s">
        <v>3890</v>
      </c>
    </row>
    <row r="255" spans="1:7" x14ac:dyDescent="0.45">
      <c r="A255" s="1">
        <v>914</v>
      </c>
      <c r="B255" s="1" t="s">
        <v>344</v>
      </c>
      <c r="C255" s="1" t="s">
        <v>84</v>
      </c>
      <c r="D255" s="2">
        <v>0</v>
      </c>
      <c r="E255" s="2">
        <v>0</v>
      </c>
      <c r="F255" s="97" t="str">
        <f t="shared" si="3"/>
        <v/>
      </c>
      <c r="G255" t="s">
        <v>3891</v>
      </c>
    </row>
    <row r="256" spans="1:7" x14ac:dyDescent="0.45">
      <c r="A256" s="1"/>
      <c r="B256" s="1"/>
      <c r="C256" s="1"/>
      <c r="D256" s="2"/>
      <c r="E256" s="2"/>
      <c r="F256" s="97"/>
      <c r="G256" t="s">
        <v>3892</v>
      </c>
    </row>
    <row r="257" spans="1:7" x14ac:dyDescent="0.45">
      <c r="A257" s="1">
        <v>916</v>
      </c>
      <c r="B257" s="1" t="s">
        <v>345</v>
      </c>
      <c r="C257" s="1" t="s">
        <v>84</v>
      </c>
      <c r="D257" s="2">
        <v>0</v>
      </c>
      <c r="E257" s="2">
        <v>0</v>
      </c>
      <c r="F257" s="97" t="str">
        <f t="shared" si="3"/>
        <v/>
      </c>
      <c r="G257" t="s">
        <v>3893</v>
      </c>
    </row>
    <row r="258" spans="1:7" x14ac:dyDescent="0.45">
      <c r="A258" s="1">
        <v>917</v>
      </c>
      <c r="B258" s="1" t="s">
        <v>346</v>
      </c>
      <c r="C258" s="1" t="s">
        <v>84</v>
      </c>
      <c r="D258" s="2">
        <v>0</v>
      </c>
      <c r="E258" s="2">
        <v>0</v>
      </c>
      <c r="F258" s="97" t="str">
        <f t="shared" si="3"/>
        <v/>
      </c>
      <c r="G258" t="s">
        <v>3894</v>
      </c>
    </row>
    <row r="259" spans="1:7" x14ac:dyDescent="0.45">
      <c r="A259" s="1">
        <v>918</v>
      </c>
      <c r="B259" s="1" t="s">
        <v>347</v>
      </c>
      <c r="C259" s="1" t="s">
        <v>84</v>
      </c>
      <c r="D259" s="2">
        <v>0</v>
      </c>
      <c r="E259" s="2">
        <v>0</v>
      </c>
      <c r="F259" s="97" t="str">
        <f t="shared" si="3"/>
        <v/>
      </c>
      <c r="G259" t="s">
        <v>3895</v>
      </c>
    </row>
    <row r="260" spans="1:7" x14ac:dyDescent="0.45">
      <c r="A260" s="1">
        <v>919</v>
      </c>
      <c r="B260" s="1" t="s">
        <v>348</v>
      </c>
      <c r="C260" s="1" t="s">
        <v>84</v>
      </c>
      <c r="D260" s="2">
        <v>0</v>
      </c>
      <c r="E260" s="2">
        <v>0</v>
      </c>
      <c r="F260" s="97" t="str">
        <f t="shared" si="3"/>
        <v/>
      </c>
      <c r="G260" t="s">
        <v>3896</v>
      </c>
    </row>
    <row r="261" spans="1:7" x14ac:dyDescent="0.45">
      <c r="A261" s="1">
        <v>920</v>
      </c>
      <c r="B261" s="1" t="s">
        <v>349</v>
      </c>
      <c r="C261" s="1" t="s">
        <v>84</v>
      </c>
      <c r="D261" s="2">
        <v>0</v>
      </c>
      <c r="E261" s="2">
        <v>0</v>
      </c>
      <c r="F261" s="97" t="str">
        <f t="shared" si="3"/>
        <v/>
      </c>
      <c r="G261" t="s">
        <v>3897</v>
      </c>
    </row>
    <row r="262" spans="1:7" x14ac:dyDescent="0.45">
      <c r="A262" s="1">
        <v>921</v>
      </c>
      <c r="B262" s="1" t="s">
        <v>350</v>
      </c>
      <c r="C262" s="1" t="s">
        <v>84</v>
      </c>
      <c r="D262" s="2">
        <v>0</v>
      </c>
      <c r="E262" s="2">
        <v>0</v>
      </c>
      <c r="F262" s="97" t="str">
        <f t="shared" si="3"/>
        <v/>
      </c>
      <c r="G262" t="s">
        <v>3898</v>
      </c>
    </row>
    <row r="263" spans="1:7" x14ac:dyDescent="0.45">
      <c r="A263" s="1">
        <v>922</v>
      </c>
      <c r="B263" s="1" t="s">
        <v>351</v>
      </c>
      <c r="C263" s="1" t="s">
        <v>84</v>
      </c>
      <c r="D263" s="2">
        <v>0</v>
      </c>
      <c r="E263" s="2">
        <v>0</v>
      </c>
      <c r="F263" s="97" t="str">
        <f t="shared" si="3"/>
        <v/>
      </c>
      <c r="G263" t="s">
        <v>3899</v>
      </c>
    </row>
    <row r="264" spans="1:7" x14ac:dyDescent="0.45">
      <c r="A264" s="1">
        <v>923</v>
      </c>
      <c r="B264" s="1" t="s">
        <v>352</v>
      </c>
      <c r="C264" s="1" t="s">
        <v>84</v>
      </c>
      <c r="D264" s="2">
        <v>0</v>
      </c>
      <c r="E264" s="2">
        <v>0</v>
      </c>
      <c r="F264" s="97" t="str">
        <f t="shared" si="3"/>
        <v/>
      </c>
      <c r="G264" t="s">
        <v>3900</v>
      </c>
    </row>
    <row r="265" spans="1:7" x14ac:dyDescent="0.45">
      <c r="A265" s="1">
        <v>924</v>
      </c>
      <c r="B265" s="1" t="s">
        <v>353</v>
      </c>
      <c r="C265" s="1" t="s">
        <v>11</v>
      </c>
      <c r="D265" s="2">
        <v>0.25647966370500003</v>
      </c>
      <c r="E265" s="2">
        <v>0.19573293128200001</v>
      </c>
      <c r="F265" s="97">
        <f t="shared" si="3"/>
        <v>1.3103551968752762</v>
      </c>
      <c r="G265" t="s">
        <v>3901</v>
      </c>
    </row>
    <row r="266" spans="1:7" x14ac:dyDescent="0.45">
      <c r="A266" s="1">
        <v>925</v>
      </c>
      <c r="B266" s="1" t="s">
        <v>354</v>
      </c>
      <c r="C266" s="1" t="s">
        <v>84</v>
      </c>
      <c r="D266" s="2">
        <v>0</v>
      </c>
      <c r="E266" s="2">
        <v>0</v>
      </c>
      <c r="F266" s="97" t="str">
        <f t="shared" si="3"/>
        <v/>
      </c>
      <c r="G266" t="s">
        <v>4031</v>
      </c>
    </row>
    <row r="267" spans="1:7" x14ac:dyDescent="0.45">
      <c r="A267" s="1">
        <v>926</v>
      </c>
      <c r="B267" s="1" t="s">
        <v>355</v>
      </c>
      <c r="C267" s="1" t="s">
        <v>84</v>
      </c>
      <c r="D267" s="2">
        <v>0</v>
      </c>
      <c r="E267" s="2">
        <v>0</v>
      </c>
      <c r="F267" s="97" t="str">
        <f t="shared" si="3"/>
        <v/>
      </c>
      <c r="G267" t="s">
        <v>3902</v>
      </c>
    </row>
    <row r="268" spans="1:7" x14ac:dyDescent="0.45">
      <c r="A268" s="1">
        <v>927</v>
      </c>
      <c r="B268" s="1" t="s">
        <v>356</v>
      </c>
      <c r="C268" s="1" t="s">
        <v>84</v>
      </c>
      <c r="D268" s="2">
        <v>0</v>
      </c>
      <c r="E268" s="2">
        <v>0</v>
      </c>
      <c r="F268" s="97" t="str">
        <f t="shared" si="3"/>
        <v/>
      </c>
      <c r="G268" t="s">
        <v>3903</v>
      </c>
    </row>
    <row r="269" spans="1:7" x14ac:dyDescent="0.45">
      <c r="A269" s="1">
        <v>951</v>
      </c>
      <c r="B269" s="1" t="s">
        <v>357</v>
      </c>
      <c r="C269" s="1" t="s">
        <v>84</v>
      </c>
      <c r="D269" s="2">
        <v>0</v>
      </c>
      <c r="E269" s="2">
        <v>0</v>
      </c>
      <c r="F269" s="97" t="str">
        <f t="shared" si="3"/>
        <v/>
      </c>
      <c r="G269" t="s">
        <v>3904</v>
      </c>
    </row>
    <row r="270" spans="1:7" x14ac:dyDescent="0.45">
      <c r="A270" s="1">
        <v>1010</v>
      </c>
      <c r="B270" s="1" t="s">
        <v>358</v>
      </c>
      <c r="C270" s="1" t="s">
        <v>11</v>
      </c>
      <c r="D270" s="2">
        <v>0.62022844943300004</v>
      </c>
      <c r="E270" s="2">
        <v>5.8832025293299998E-2</v>
      </c>
      <c r="F270" s="97">
        <f t="shared" si="3"/>
        <v>10.542361007307255</v>
      </c>
      <c r="G270" t="s">
        <v>3939</v>
      </c>
    </row>
    <row r="271" spans="1:7" x14ac:dyDescent="0.45">
      <c r="A271" s="1">
        <v>1011</v>
      </c>
      <c r="B271" s="1" t="s">
        <v>359</v>
      </c>
      <c r="C271" s="1" t="s">
        <v>11</v>
      </c>
      <c r="D271" s="2">
        <v>-0.92628874550499996</v>
      </c>
      <c r="E271" s="2">
        <v>0.66536875818999996</v>
      </c>
      <c r="F271" s="97">
        <f t="shared" si="3"/>
        <v>-1.3921434303960702</v>
      </c>
      <c r="G271" t="s">
        <v>3932</v>
      </c>
    </row>
    <row r="272" spans="1:7" x14ac:dyDescent="0.45">
      <c r="A272" s="1">
        <v>1012</v>
      </c>
      <c r="B272" s="1" t="s">
        <v>360</v>
      </c>
      <c r="C272" s="1" t="s">
        <v>11</v>
      </c>
      <c r="D272" s="2">
        <v>0.122962438174</v>
      </c>
      <c r="E272" s="2">
        <v>0.62226583831399995</v>
      </c>
      <c r="F272" s="97">
        <f t="shared" ref="F272:F336" si="4">IF(C272="T","",D272/E272)</f>
        <v>0.19760435267852877</v>
      </c>
      <c r="G272" t="s">
        <v>3933</v>
      </c>
    </row>
    <row r="273" spans="1:7" x14ac:dyDescent="0.45">
      <c r="A273" s="1">
        <v>1013</v>
      </c>
      <c r="B273" s="1" t="s">
        <v>361</v>
      </c>
      <c r="C273" s="1" t="s">
        <v>11</v>
      </c>
      <c r="D273" s="2">
        <v>0.99129580194</v>
      </c>
      <c r="E273" s="2">
        <v>0.14047794601399999</v>
      </c>
      <c r="F273" s="97">
        <f t="shared" si="4"/>
        <v>7.0565937933147724</v>
      </c>
      <c r="G273" t="s">
        <v>3934</v>
      </c>
    </row>
    <row r="274" spans="1:7" x14ac:dyDescent="0.45">
      <c r="A274" s="1">
        <v>1014</v>
      </c>
      <c r="B274" s="1" t="s">
        <v>362</v>
      </c>
      <c r="C274" s="1" t="s">
        <v>11</v>
      </c>
      <c r="D274" s="2">
        <v>-0.25742972486600002</v>
      </c>
      <c r="E274" s="2">
        <v>0.119199620629</v>
      </c>
      <c r="F274" s="97">
        <f t="shared" si="4"/>
        <v>-2.1596522162367529</v>
      </c>
      <c r="G274" t="s">
        <v>3935</v>
      </c>
    </row>
    <row r="275" spans="1:7" x14ac:dyDescent="0.45">
      <c r="A275" s="1">
        <v>1015</v>
      </c>
      <c r="B275" s="1" t="s">
        <v>363</v>
      </c>
      <c r="C275" s="1" t="s">
        <v>11</v>
      </c>
      <c r="D275" s="2">
        <v>-0.15509922944400001</v>
      </c>
      <c r="E275" s="2">
        <v>0.117681601532</v>
      </c>
      <c r="F275" s="97">
        <f t="shared" si="4"/>
        <v>-1.3179564810887232</v>
      </c>
      <c r="G275" t="s">
        <v>3936</v>
      </c>
    </row>
    <row r="276" spans="1:7" x14ac:dyDescent="0.45">
      <c r="A276" s="1">
        <v>1016</v>
      </c>
      <c r="B276" s="1" t="s">
        <v>364</v>
      </c>
      <c r="C276" s="1" t="s">
        <v>11</v>
      </c>
      <c r="D276" s="2">
        <v>0.47377553160399999</v>
      </c>
      <c r="E276" s="2">
        <v>0.130842890977</v>
      </c>
      <c r="F276" s="97">
        <f t="shared" si="4"/>
        <v>3.6209497364842074</v>
      </c>
      <c r="G276" t="s">
        <v>3937</v>
      </c>
    </row>
    <row r="277" spans="1:7" x14ac:dyDescent="0.45">
      <c r="A277" s="1"/>
      <c r="B277" s="1"/>
      <c r="C277" s="1"/>
      <c r="D277" s="2"/>
      <c r="E277" s="2"/>
      <c r="F277" s="97"/>
      <c r="G277" t="s">
        <v>3938</v>
      </c>
    </row>
    <row r="278" spans="1:7" x14ac:dyDescent="0.45">
      <c r="A278" s="1">
        <v>1018</v>
      </c>
      <c r="B278" s="1" t="s">
        <v>365</v>
      </c>
      <c r="C278" s="1" t="s">
        <v>11</v>
      </c>
      <c r="D278" s="2">
        <v>-2.9680946238400001E-2</v>
      </c>
      <c r="E278" s="2">
        <v>1.35861711644E-2</v>
      </c>
      <c r="F278" s="97">
        <f t="shared" si="4"/>
        <v>-2.1846439205898807</v>
      </c>
      <c r="G278" t="s">
        <v>3940</v>
      </c>
    </row>
    <row r="279" spans="1:7" x14ac:dyDescent="0.45">
      <c r="A279" s="1">
        <v>1019</v>
      </c>
      <c r="B279" s="1" t="s">
        <v>366</v>
      </c>
      <c r="C279" s="1" t="s">
        <v>11</v>
      </c>
      <c r="D279" s="2">
        <v>-5.7505183079299999E-2</v>
      </c>
      <c r="E279" s="2">
        <v>1.28160170083E-2</v>
      </c>
      <c r="F279" s="97">
        <f t="shared" si="4"/>
        <v>-4.4869777437138296</v>
      </c>
      <c r="G279" t="s">
        <v>3941</v>
      </c>
    </row>
    <row r="280" spans="1:7" x14ac:dyDescent="0.45">
      <c r="A280" s="1">
        <v>1020</v>
      </c>
      <c r="B280" s="1" t="s">
        <v>367</v>
      </c>
      <c r="C280" s="1" t="s">
        <v>11</v>
      </c>
      <c r="D280" s="2">
        <v>0.83467013855500005</v>
      </c>
      <c r="E280" s="2">
        <v>9.86597572078E-2</v>
      </c>
      <c r="F280" s="97">
        <f t="shared" si="4"/>
        <v>8.460087093028152</v>
      </c>
      <c r="G280" t="s">
        <v>3931</v>
      </c>
    </row>
    <row r="281" spans="1:7" x14ac:dyDescent="0.45">
      <c r="A281" s="1">
        <v>1021</v>
      </c>
      <c r="B281" s="1" t="s">
        <v>368</v>
      </c>
      <c r="C281" s="1" t="s">
        <v>11</v>
      </c>
      <c r="D281" s="2">
        <v>2.49151431122E-2</v>
      </c>
      <c r="E281" s="2">
        <v>0.41504574375499997</v>
      </c>
      <c r="F281" s="97">
        <f t="shared" si="4"/>
        <v>6.0029872579315788E-2</v>
      </c>
      <c r="G281" t="s">
        <v>3944</v>
      </c>
    </row>
    <row r="282" spans="1:7" x14ac:dyDescent="0.45">
      <c r="A282" s="1">
        <v>1022</v>
      </c>
      <c r="B282" s="1" t="s">
        <v>369</v>
      </c>
      <c r="C282" s="1" t="s">
        <v>11</v>
      </c>
      <c r="D282" s="2">
        <v>-0.44455279214999999</v>
      </c>
      <c r="E282" s="2">
        <v>0.65979422405800003</v>
      </c>
      <c r="F282" s="97">
        <f t="shared" si="4"/>
        <v>-0.67377490729734102</v>
      </c>
      <c r="G282" t="s">
        <v>3945</v>
      </c>
    </row>
    <row r="283" spans="1:7" x14ac:dyDescent="0.45">
      <c r="A283" s="1">
        <v>1023</v>
      </c>
      <c r="B283" s="1" t="s">
        <v>370</v>
      </c>
      <c r="C283" s="1" t="s">
        <v>11</v>
      </c>
      <c r="D283" s="2">
        <v>1.0220867657699999</v>
      </c>
      <c r="E283" s="2">
        <v>0.170115868537</v>
      </c>
      <c r="F283" s="97">
        <f t="shared" si="4"/>
        <v>6.0081800396398481</v>
      </c>
      <c r="G283" t="s">
        <v>3946</v>
      </c>
    </row>
    <row r="284" spans="1:7" x14ac:dyDescent="0.45">
      <c r="A284" s="1">
        <v>1024</v>
      </c>
      <c r="B284" s="1" t="s">
        <v>371</v>
      </c>
      <c r="C284" s="1" t="s">
        <v>11</v>
      </c>
      <c r="D284" s="2">
        <v>-0.51603342620100001</v>
      </c>
      <c r="E284" s="2">
        <v>0.15354015210800001</v>
      </c>
      <c r="F284" s="97">
        <f t="shared" si="4"/>
        <v>-3.3609021426396826</v>
      </c>
      <c r="G284" t="s">
        <v>3947</v>
      </c>
    </row>
    <row r="285" spans="1:7" x14ac:dyDescent="0.45">
      <c r="A285" s="1">
        <v>1025</v>
      </c>
      <c r="B285" s="1" t="s">
        <v>372</v>
      </c>
      <c r="C285" s="1" t="s">
        <v>11</v>
      </c>
      <c r="D285" s="2">
        <v>-0.557817023548</v>
      </c>
      <c r="E285" s="2">
        <v>0.15889740534999999</v>
      </c>
      <c r="F285" s="97">
        <f t="shared" si="4"/>
        <v>-3.5105483460809705</v>
      </c>
      <c r="G285" t="s">
        <v>3948</v>
      </c>
    </row>
    <row r="286" spans="1:7" x14ac:dyDescent="0.45">
      <c r="A286" s="1">
        <v>1026</v>
      </c>
      <c r="B286" s="1" t="s">
        <v>373</v>
      </c>
      <c r="C286" s="1" t="s">
        <v>11</v>
      </c>
      <c r="D286" s="2">
        <v>-0.33987264769100001</v>
      </c>
      <c r="E286" s="2">
        <v>0.182286668406</v>
      </c>
      <c r="F286" s="97">
        <f t="shared" si="4"/>
        <v>-1.8644953614162003</v>
      </c>
      <c r="G286" t="s">
        <v>3949</v>
      </c>
    </row>
    <row r="287" spans="1:7" x14ac:dyDescent="0.45">
      <c r="A287" s="1">
        <v>1028</v>
      </c>
      <c r="B287" s="1" t="s">
        <v>374</v>
      </c>
      <c r="C287" s="1" t="s">
        <v>11</v>
      </c>
      <c r="D287" s="2">
        <v>-5.8386949563200001E-2</v>
      </c>
      <c r="E287" s="2">
        <v>1.46574617819E-2</v>
      </c>
      <c r="F287" s="97">
        <f t="shared" si="4"/>
        <v>-3.9834284019965898</v>
      </c>
      <c r="G287" t="s">
        <v>3943</v>
      </c>
    </row>
    <row r="288" spans="1:7" x14ac:dyDescent="0.45">
      <c r="A288" s="1">
        <v>1029</v>
      </c>
      <c r="B288" s="1" t="s">
        <v>375</v>
      </c>
      <c r="C288" s="1" t="s">
        <v>84</v>
      </c>
      <c r="D288" s="2">
        <v>0</v>
      </c>
      <c r="E288" s="2">
        <v>0</v>
      </c>
      <c r="F288" s="97" t="str">
        <f t="shared" si="4"/>
        <v/>
      </c>
      <c r="G288" t="s">
        <v>3942</v>
      </c>
    </row>
    <row r="289" spans="1:7" x14ac:dyDescent="0.45">
      <c r="A289" s="1">
        <v>1033</v>
      </c>
      <c r="B289" s="1" t="s">
        <v>376</v>
      </c>
      <c r="C289" s="1" t="s">
        <v>11</v>
      </c>
      <c r="D289" s="2">
        <v>2.4065371787399998</v>
      </c>
      <c r="E289" s="2">
        <v>0.13147210486800001</v>
      </c>
      <c r="F289" s="97">
        <f t="shared" si="4"/>
        <v>18.304545904670803</v>
      </c>
      <c r="G289" t="s">
        <v>3950</v>
      </c>
    </row>
    <row r="290" spans="1:7" x14ac:dyDescent="0.45">
      <c r="A290" s="1">
        <v>1034</v>
      </c>
      <c r="B290" s="1" t="s">
        <v>377</v>
      </c>
      <c r="C290" s="1" t="s">
        <v>11</v>
      </c>
      <c r="D290" s="2">
        <v>0.41307512360999998</v>
      </c>
      <c r="E290" s="2">
        <v>0.108606923829</v>
      </c>
      <c r="F290" s="97">
        <f t="shared" si="4"/>
        <v>3.8033958521869256</v>
      </c>
      <c r="G290" t="s">
        <v>3951</v>
      </c>
    </row>
    <row r="291" spans="1:7" x14ac:dyDescent="0.45">
      <c r="A291" s="1">
        <v>1035</v>
      </c>
      <c r="B291" s="1" t="s">
        <v>378</v>
      </c>
      <c r="C291" s="1" t="s">
        <v>11</v>
      </c>
      <c r="D291" s="2">
        <v>0.36473610060099998</v>
      </c>
      <c r="E291" s="2">
        <v>0.108388893524</v>
      </c>
      <c r="F291" s="97">
        <f t="shared" si="4"/>
        <v>3.3650689544149497</v>
      </c>
      <c r="G291" t="s">
        <v>3952</v>
      </c>
    </row>
    <row r="292" spans="1:7" x14ac:dyDescent="0.45">
      <c r="A292" s="1">
        <v>1036</v>
      </c>
      <c r="B292" s="1" t="s">
        <v>379</v>
      </c>
      <c r="C292" s="1" t="s">
        <v>11</v>
      </c>
      <c r="D292" s="2">
        <v>0.58814808101500005</v>
      </c>
      <c r="E292" s="2">
        <v>0.13023740665700001</v>
      </c>
      <c r="F292" s="97">
        <f t="shared" si="4"/>
        <v>4.5159689225383408</v>
      </c>
      <c r="G292" t="s">
        <v>3953</v>
      </c>
    </row>
    <row r="293" spans="1:7" x14ac:dyDescent="0.45">
      <c r="A293" s="1">
        <v>1043</v>
      </c>
      <c r="B293" s="1" t="s">
        <v>380</v>
      </c>
      <c r="C293" s="1" t="s">
        <v>11</v>
      </c>
      <c r="D293" s="2">
        <v>-0.55052394285899997</v>
      </c>
      <c r="E293" s="2">
        <v>0.150992908377</v>
      </c>
      <c r="F293" s="97">
        <f t="shared" si="4"/>
        <v>-3.646025159568743</v>
      </c>
      <c r="G293" t="s">
        <v>3954</v>
      </c>
    </row>
    <row r="294" spans="1:7" x14ac:dyDescent="0.45">
      <c r="A294" s="1">
        <v>1044</v>
      </c>
      <c r="B294" s="1" t="s">
        <v>381</v>
      </c>
      <c r="C294" s="1" t="s">
        <v>11</v>
      </c>
      <c r="D294" s="2">
        <v>0.41985546286199998</v>
      </c>
      <c r="E294" s="2">
        <v>0.13465722296499999</v>
      </c>
      <c r="F294" s="97">
        <f t="shared" si="4"/>
        <v>3.1179572370293758</v>
      </c>
      <c r="G294" t="s">
        <v>3955</v>
      </c>
    </row>
    <row r="295" spans="1:7" x14ac:dyDescent="0.45">
      <c r="A295" s="1">
        <v>1045</v>
      </c>
      <c r="B295" s="1" t="s">
        <v>382</v>
      </c>
      <c r="C295" s="1" t="s">
        <v>11</v>
      </c>
      <c r="D295" s="2">
        <v>0.14835781039000001</v>
      </c>
      <c r="E295" s="2">
        <v>0.101359996137</v>
      </c>
      <c r="F295" s="97">
        <f t="shared" si="4"/>
        <v>1.4636722182731432</v>
      </c>
      <c r="G295" t="s">
        <v>3956</v>
      </c>
    </row>
    <row r="296" spans="1:7" x14ac:dyDescent="0.45">
      <c r="A296" s="1">
        <v>1046</v>
      </c>
      <c r="B296" s="1" t="s">
        <v>383</v>
      </c>
      <c r="C296" s="1" t="s">
        <v>11</v>
      </c>
      <c r="D296" s="2">
        <v>0.249023546515</v>
      </c>
      <c r="E296" s="2">
        <v>0.12441088708799999</v>
      </c>
      <c r="F296" s="97">
        <f t="shared" si="4"/>
        <v>2.0016218222032069</v>
      </c>
      <c r="G296" t="s">
        <v>3957</v>
      </c>
    </row>
    <row r="297" spans="1:7" x14ac:dyDescent="0.45">
      <c r="A297" s="1">
        <v>1053</v>
      </c>
      <c r="B297" s="1" t="s">
        <v>384</v>
      </c>
      <c r="C297" s="1" t="s">
        <v>11</v>
      </c>
      <c r="D297" s="2">
        <v>-0.39976593946</v>
      </c>
      <c r="E297" s="2">
        <v>0.153329894306</v>
      </c>
      <c r="F297" s="97">
        <f t="shared" si="4"/>
        <v>-2.6072276464378716</v>
      </c>
      <c r="G297" t="s">
        <v>3958</v>
      </c>
    </row>
    <row r="298" spans="1:7" x14ac:dyDescent="0.45">
      <c r="A298" s="1">
        <v>1054</v>
      </c>
      <c r="B298" s="1" t="s">
        <v>385</v>
      </c>
      <c r="C298" s="1" t="s">
        <v>11</v>
      </c>
      <c r="D298" s="2">
        <v>0.190721848</v>
      </c>
      <c r="E298" s="2">
        <v>0.10329687905899999</v>
      </c>
      <c r="F298" s="97">
        <f t="shared" si="4"/>
        <v>1.8463466634946981</v>
      </c>
      <c r="G298" t="s">
        <v>3959</v>
      </c>
    </row>
    <row r="299" spans="1:7" x14ac:dyDescent="0.45">
      <c r="A299" s="1">
        <v>1055</v>
      </c>
      <c r="B299" s="1" t="s">
        <v>386</v>
      </c>
      <c r="C299" s="1" t="s">
        <v>11</v>
      </c>
      <c r="D299" s="2">
        <v>0.77322220290999999</v>
      </c>
      <c r="E299" s="2">
        <v>0.12932138062199999</v>
      </c>
      <c r="F299" s="97">
        <f t="shared" si="4"/>
        <v>5.9790747608091994</v>
      </c>
      <c r="G299" t="s">
        <v>3960</v>
      </c>
    </row>
    <row r="300" spans="1:7" x14ac:dyDescent="0.45">
      <c r="A300" s="1">
        <v>1056</v>
      </c>
      <c r="B300" s="1" t="s">
        <v>387</v>
      </c>
      <c r="C300" s="1" t="s">
        <v>11</v>
      </c>
      <c r="D300" s="2">
        <v>-0.30132160266000002</v>
      </c>
      <c r="E300" s="2">
        <v>0.137412435517</v>
      </c>
      <c r="F300" s="97">
        <f t="shared" si="4"/>
        <v>-2.1928263008097399</v>
      </c>
      <c r="G300" t="s">
        <v>3961</v>
      </c>
    </row>
    <row r="301" spans="1:7" x14ac:dyDescent="0.45">
      <c r="A301" s="1">
        <v>1063</v>
      </c>
      <c r="B301" s="1" t="s">
        <v>388</v>
      </c>
      <c r="C301" s="1" t="s">
        <v>11</v>
      </c>
      <c r="D301" s="2">
        <v>-8.1217959165099995E-2</v>
      </c>
      <c r="E301" s="2">
        <v>0.19470086867899999</v>
      </c>
      <c r="F301" s="97">
        <f t="shared" si="4"/>
        <v>-0.41714225373592279</v>
      </c>
      <c r="G301" t="s">
        <v>3962</v>
      </c>
    </row>
    <row r="302" spans="1:7" x14ac:dyDescent="0.45">
      <c r="A302" s="1">
        <v>1064</v>
      </c>
      <c r="B302" s="1" t="s">
        <v>389</v>
      </c>
      <c r="C302" s="1" t="s">
        <v>11</v>
      </c>
      <c r="D302" s="2">
        <v>0.22551013394899999</v>
      </c>
      <c r="E302" s="2">
        <v>0.12565597061100001</v>
      </c>
      <c r="F302" s="97">
        <f t="shared" si="4"/>
        <v>1.79466310158173</v>
      </c>
      <c r="G302" t="s">
        <v>3963</v>
      </c>
    </row>
    <row r="303" spans="1:7" x14ac:dyDescent="0.45">
      <c r="A303" s="1">
        <v>1065</v>
      </c>
      <c r="B303" s="1" t="s">
        <v>390</v>
      </c>
      <c r="C303" s="1" t="s">
        <v>11</v>
      </c>
      <c r="D303" s="2">
        <v>0.30120956241699998</v>
      </c>
      <c r="E303" s="2">
        <v>0.12531783144399999</v>
      </c>
      <c r="F303" s="97">
        <f t="shared" si="4"/>
        <v>2.4035650708781984</v>
      </c>
      <c r="G303" t="s">
        <v>3964</v>
      </c>
    </row>
    <row r="304" spans="1:7" x14ac:dyDescent="0.45">
      <c r="A304" s="1">
        <v>1066</v>
      </c>
      <c r="B304" s="1" t="s">
        <v>391</v>
      </c>
      <c r="C304" s="1" t="s">
        <v>11</v>
      </c>
      <c r="D304" s="2">
        <v>-0.14627640169</v>
      </c>
      <c r="E304" s="2">
        <v>0.182482043229</v>
      </c>
      <c r="F304" s="97">
        <f t="shared" si="4"/>
        <v>-0.80159340120076972</v>
      </c>
      <c r="G304" t="s">
        <v>3965</v>
      </c>
    </row>
    <row r="305" spans="1:7" x14ac:dyDescent="0.45">
      <c r="A305" s="1">
        <v>1073</v>
      </c>
      <c r="B305" s="1" t="s">
        <v>392</v>
      </c>
      <c r="C305" s="1" t="s">
        <v>11</v>
      </c>
      <c r="D305" s="2">
        <v>-0.55358196334700005</v>
      </c>
      <c r="E305" s="2">
        <v>0.148437840879</v>
      </c>
      <c r="F305" s="97">
        <f t="shared" si="4"/>
        <v>-3.7293857150499496</v>
      </c>
      <c r="G305" t="s">
        <v>3966</v>
      </c>
    </row>
    <row r="306" spans="1:7" x14ac:dyDescent="0.45">
      <c r="A306" s="1">
        <v>1074</v>
      </c>
      <c r="B306" s="1" t="s">
        <v>393</v>
      </c>
      <c r="C306" s="1" t="s">
        <v>11</v>
      </c>
      <c r="D306" s="2">
        <v>-6.9330556773299995E-2</v>
      </c>
      <c r="E306" s="2">
        <v>0.104103321552</v>
      </c>
      <c r="F306" s="97">
        <f t="shared" si="4"/>
        <v>-0.66597833517414828</v>
      </c>
      <c r="G306" t="s">
        <v>3967</v>
      </c>
    </row>
    <row r="307" spans="1:7" x14ac:dyDescent="0.45">
      <c r="A307" s="1">
        <v>1075</v>
      </c>
      <c r="B307" s="1" t="s">
        <v>394</v>
      </c>
      <c r="C307" s="1" t="s">
        <v>11</v>
      </c>
      <c r="D307" s="2">
        <v>0.112518585229</v>
      </c>
      <c r="E307" s="2">
        <v>0.10293299906</v>
      </c>
      <c r="F307" s="97">
        <f t="shared" si="4"/>
        <v>1.0931245203825504</v>
      </c>
      <c r="G307" t="s">
        <v>3968</v>
      </c>
    </row>
    <row r="308" spans="1:7" x14ac:dyDescent="0.45">
      <c r="A308" s="1">
        <v>1076</v>
      </c>
      <c r="B308" s="1" t="s">
        <v>395</v>
      </c>
      <c r="C308" s="1" t="s">
        <v>11</v>
      </c>
      <c r="D308" s="2">
        <v>0.42259980050599999</v>
      </c>
      <c r="E308" s="2">
        <v>0.12114047367899999</v>
      </c>
      <c r="F308" s="97">
        <f t="shared" si="4"/>
        <v>3.4885103852723232</v>
      </c>
      <c r="G308" t="s">
        <v>3969</v>
      </c>
    </row>
    <row r="309" spans="1:7" x14ac:dyDescent="0.45">
      <c r="A309" s="1">
        <v>1112</v>
      </c>
      <c r="B309" s="1" t="s">
        <v>396</v>
      </c>
      <c r="C309" s="1" t="s">
        <v>11</v>
      </c>
      <c r="D309" s="2">
        <v>-1.5159667569199999</v>
      </c>
      <c r="E309" s="2">
        <v>0.222882297082</v>
      </c>
      <c r="F309" s="97">
        <f t="shared" si="4"/>
        <v>-6.8016472226247062</v>
      </c>
      <c r="G309" t="s">
        <v>3970</v>
      </c>
    </row>
    <row r="310" spans="1:7" x14ac:dyDescent="0.45">
      <c r="A310" s="1">
        <v>1113</v>
      </c>
      <c r="B310" s="1" t="s">
        <v>397</v>
      </c>
      <c r="C310" s="1" t="s">
        <v>11</v>
      </c>
      <c r="D310" s="2">
        <v>-1.25860017038</v>
      </c>
      <c r="E310" s="2">
        <v>0.14536094251000001</v>
      </c>
      <c r="F310" s="97">
        <f t="shared" si="4"/>
        <v>-8.6584480579672594</v>
      </c>
      <c r="G310" t="s">
        <v>3971</v>
      </c>
    </row>
    <row r="311" spans="1:7" x14ac:dyDescent="0.45">
      <c r="A311" s="1">
        <v>1114</v>
      </c>
      <c r="B311" s="1" t="s">
        <v>398</v>
      </c>
      <c r="C311" s="1" t="s">
        <v>11</v>
      </c>
      <c r="D311" s="2">
        <v>-0.98798477919399996</v>
      </c>
      <c r="E311" s="2">
        <v>0.13008162109099999</v>
      </c>
      <c r="F311" s="97">
        <f t="shared" si="4"/>
        <v>-7.5951142898414883</v>
      </c>
      <c r="G311" t="s">
        <v>3972</v>
      </c>
    </row>
    <row r="312" spans="1:7" x14ac:dyDescent="0.45">
      <c r="A312" s="1">
        <v>1115</v>
      </c>
      <c r="B312" s="1" t="s">
        <v>399</v>
      </c>
      <c r="C312" s="1" t="s">
        <v>11</v>
      </c>
      <c r="D312" s="2">
        <v>-0.85516042207999998</v>
      </c>
      <c r="E312" s="2">
        <v>0.13029131064400001</v>
      </c>
      <c r="F312" s="97">
        <f t="shared" si="4"/>
        <v>-6.5634493801093754</v>
      </c>
      <c r="G312" t="s">
        <v>3973</v>
      </c>
    </row>
    <row r="313" spans="1:7" x14ac:dyDescent="0.45">
      <c r="A313" s="1">
        <v>1116</v>
      </c>
      <c r="B313" s="1" t="s">
        <v>400</v>
      </c>
      <c r="C313" s="1" t="s">
        <v>11</v>
      </c>
      <c r="D313" s="2">
        <v>-0.43795874111499999</v>
      </c>
      <c r="E313" s="2">
        <v>0.148048217909</v>
      </c>
      <c r="F313" s="97">
        <f t="shared" si="4"/>
        <v>-2.9582169059555836</v>
      </c>
      <c r="G313" t="s">
        <v>3974</v>
      </c>
    </row>
    <row r="314" spans="1:7" x14ac:dyDescent="0.45">
      <c r="A314" s="1">
        <v>1117</v>
      </c>
      <c r="B314" s="1" t="s">
        <v>401</v>
      </c>
      <c r="C314" s="1" t="s">
        <v>11</v>
      </c>
      <c r="D314" s="2">
        <v>-0.46612496709000001</v>
      </c>
      <c r="E314" s="2">
        <v>0.12824310733899999</v>
      </c>
      <c r="F314" s="97">
        <f t="shared" si="4"/>
        <v>-3.634698010379906</v>
      </c>
      <c r="G314" t="s">
        <v>3975</v>
      </c>
    </row>
    <row r="315" spans="1:7" x14ac:dyDescent="0.45">
      <c r="A315" s="1">
        <v>1123</v>
      </c>
      <c r="B315" s="1" t="s">
        <v>402</v>
      </c>
      <c r="C315" s="1" t="s">
        <v>11</v>
      </c>
      <c r="D315" s="2">
        <v>-1.3137469667199999</v>
      </c>
      <c r="E315" s="2">
        <v>0.183128975581</v>
      </c>
      <c r="F315" s="97">
        <f t="shared" si="4"/>
        <v>-7.1738891267860279</v>
      </c>
      <c r="G315" t="s">
        <v>3976</v>
      </c>
    </row>
    <row r="316" spans="1:7" x14ac:dyDescent="0.45">
      <c r="A316" s="1">
        <v>1124</v>
      </c>
      <c r="B316" s="1" t="s">
        <v>403</v>
      </c>
      <c r="C316" s="1" t="s">
        <v>11</v>
      </c>
      <c r="D316" s="2">
        <v>-0.74461563958900001</v>
      </c>
      <c r="E316" s="2">
        <v>0.168294172011</v>
      </c>
      <c r="F316" s="97">
        <f t="shared" si="4"/>
        <v>-4.4244885648228545</v>
      </c>
      <c r="G316" t="s">
        <v>3977</v>
      </c>
    </row>
    <row r="317" spans="1:7" x14ac:dyDescent="0.45">
      <c r="A317" s="1">
        <v>1125</v>
      </c>
      <c r="B317" s="1" t="s">
        <v>404</v>
      </c>
      <c r="C317" s="1" t="s">
        <v>11</v>
      </c>
      <c r="D317" s="2">
        <v>-0.72233741176900002</v>
      </c>
      <c r="E317" s="2">
        <v>0.17446853301500001</v>
      </c>
      <c r="F317" s="97">
        <f t="shared" si="4"/>
        <v>-4.1402159993337984</v>
      </c>
      <c r="G317" t="s">
        <v>3978</v>
      </c>
    </row>
    <row r="318" spans="1:7" x14ac:dyDescent="0.45">
      <c r="A318" s="1">
        <v>1126</v>
      </c>
      <c r="B318" s="1" t="s">
        <v>405</v>
      </c>
      <c r="C318" s="1" t="s">
        <v>11</v>
      </c>
      <c r="D318" s="2">
        <v>-0.508145526987</v>
      </c>
      <c r="E318" s="2">
        <v>0.21197380426500001</v>
      </c>
      <c r="F318" s="97">
        <f t="shared" si="4"/>
        <v>-2.3972090737765859</v>
      </c>
      <c r="G318" t="s">
        <v>3979</v>
      </c>
    </row>
    <row r="319" spans="1:7" x14ac:dyDescent="0.45">
      <c r="A319" s="1">
        <v>1127</v>
      </c>
      <c r="B319" s="1" t="s">
        <v>406</v>
      </c>
      <c r="C319" s="1" t="s">
        <v>11</v>
      </c>
      <c r="D319" s="2">
        <v>-0.48686652386000001</v>
      </c>
      <c r="E319" s="2">
        <v>0.150989947629</v>
      </c>
      <c r="F319" s="97">
        <f t="shared" si="4"/>
        <v>-3.2244962761116263</v>
      </c>
      <c r="G319" t="s">
        <v>3980</v>
      </c>
    </row>
    <row r="320" spans="1:7" x14ac:dyDescent="0.45">
      <c r="A320" s="1">
        <v>1134</v>
      </c>
      <c r="B320" s="1" t="s">
        <v>407</v>
      </c>
      <c r="C320" s="1" t="s">
        <v>11</v>
      </c>
      <c r="D320" s="2">
        <v>0.398720034916</v>
      </c>
      <c r="E320" s="2">
        <v>0.143970072383</v>
      </c>
      <c r="F320" s="97">
        <f t="shared" si="4"/>
        <v>2.7694647110775565</v>
      </c>
      <c r="G320" t="s">
        <v>3981</v>
      </c>
    </row>
    <row r="321" spans="1:7" x14ac:dyDescent="0.45">
      <c r="A321" s="1">
        <v>1135</v>
      </c>
      <c r="B321" s="1" t="s">
        <v>408</v>
      </c>
      <c r="C321" s="1" t="s">
        <v>11</v>
      </c>
      <c r="D321" s="2">
        <v>-6.6189123184200005E-2</v>
      </c>
      <c r="E321" s="2">
        <v>0.15254256677799999</v>
      </c>
      <c r="F321" s="97">
        <f t="shared" si="4"/>
        <v>-0.43390592266961869</v>
      </c>
      <c r="G321" t="s">
        <v>3982</v>
      </c>
    </row>
    <row r="322" spans="1:7" x14ac:dyDescent="0.45">
      <c r="A322" s="1">
        <v>1136</v>
      </c>
      <c r="B322" s="1" t="s">
        <v>409</v>
      </c>
      <c r="C322" s="1" t="s">
        <v>11</v>
      </c>
      <c r="D322" s="2">
        <v>-7.8918781693600004E-2</v>
      </c>
      <c r="E322" s="2">
        <v>0.20138361086100001</v>
      </c>
      <c r="F322" s="97">
        <f t="shared" si="4"/>
        <v>-0.39188284168800469</v>
      </c>
      <c r="G322" t="s">
        <v>3983</v>
      </c>
    </row>
    <row r="323" spans="1:7" x14ac:dyDescent="0.45">
      <c r="A323" s="1">
        <v>1137</v>
      </c>
      <c r="B323" s="1" t="s">
        <v>410</v>
      </c>
      <c r="C323" s="1" t="s">
        <v>11</v>
      </c>
      <c r="D323" s="2">
        <v>0.243957855541</v>
      </c>
      <c r="E323" s="2">
        <v>0.15006446623</v>
      </c>
      <c r="F323" s="97">
        <f t="shared" si="4"/>
        <v>1.6256870241826069</v>
      </c>
      <c r="G323" t="s">
        <v>3984</v>
      </c>
    </row>
    <row r="324" spans="1:7" x14ac:dyDescent="0.45">
      <c r="A324" s="1">
        <v>1145</v>
      </c>
      <c r="B324" s="1" t="s">
        <v>411</v>
      </c>
      <c r="C324" s="1" t="s">
        <v>11</v>
      </c>
      <c r="D324" s="2">
        <v>1.14376676225E-2</v>
      </c>
      <c r="E324" s="2">
        <v>0.134439014395</v>
      </c>
      <c r="F324" s="97">
        <f t="shared" si="4"/>
        <v>8.5076996986117329E-2</v>
      </c>
      <c r="G324" t="s">
        <v>3985</v>
      </c>
    </row>
    <row r="325" spans="1:7" x14ac:dyDescent="0.45">
      <c r="A325" s="1">
        <v>1146</v>
      </c>
      <c r="B325" s="1" t="s">
        <v>412</v>
      </c>
      <c r="C325" s="1" t="s">
        <v>11</v>
      </c>
      <c r="D325" s="2">
        <v>0.307184455794</v>
      </c>
      <c r="E325" s="2">
        <v>0.15364510143400001</v>
      </c>
      <c r="F325" s="97">
        <f t="shared" si="4"/>
        <v>1.999311744578818</v>
      </c>
      <c r="G325" t="s">
        <v>3986</v>
      </c>
    </row>
    <row r="326" spans="1:7" x14ac:dyDescent="0.45">
      <c r="A326" s="1">
        <v>1147</v>
      </c>
      <c r="B326" s="1" t="s">
        <v>413</v>
      </c>
      <c r="C326" s="1" t="s">
        <v>11</v>
      </c>
      <c r="D326" s="2">
        <v>-0.12329005178999999</v>
      </c>
      <c r="E326" s="2">
        <v>0.13530349676100001</v>
      </c>
      <c r="F326" s="97">
        <f t="shared" si="4"/>
        <v>-0.91121112714314723</v>
      </c>
      <c r="G326" t="s">
        <v>3987</v>
      </c>
    </row>
    <row r="327" spans="1:7" x14ac:dyDescent="0.45">
      <c r="A327" s="1">
        <v>1156</v>
      </c>
      <c r="B327" s="1" t="s">
        <v>414</v>
      </c>
      <c r="C327" s="1" t="s">
        <v>11</v>
      </c>
      <c r="D327" s="2">
        <v>-0.38573730080200003</v>
      </c>
      <c r="E327" s="2">
        <v>0.18118807303500001</v>
      </c>
      <c r="F327" s="97">
        <f t="shared" si="4"/>
        <v>-2.1289331816420796</v>
      </c>
      <c r="G327" t="s">
        <v>3988</v>
      </c>
    </row>
    <row r="328" spans="1:7" x14ac:dyDescent="0.45">
      <c r="A328" s="1">
        <v>1157</v>
      </c>
      <c r="B328" s="1" t="s">
        <v>415</v>
      </c>
      <c r="C328" s="1" t="s">
        <v>11</v>
      </c>
      <c r="D328" s="2">
        <v>6.2103537354600002E-2</v>
      </c>
      <c r="E328" s="2">
        <v>0.13652828100200001</v>
      </c>
      <c r="F328" s="97">
        <f t="shared" si="4"/>
        <v>0.45487672516502453</v>
      </c>
      <c r="G328" t="s">
        <v>3989</v>
      </c>
    </row>
    <row r="329" spans="1:7" x14ac:dyDescent="0.45">
      <c r="A329" s="1">
        <v>1213</v>
      </c>
      <c r="B329" s="1" t="s">
        <v>416</v>
      </c>
      <c r="C329" s="1" t="s">
        <v>11</v>
      </c>
      <c r="D329" s="2">
        <v>-1.4107824825799999</v>
      </c>
      <c r="E329" s="2">
        <v>0.21263946373199999</v>
      </c>
      <c r="F329" s="97">
        <f t="shared" si="4"/>
        <v>-6.6346220866982559</v>
      </c>
      <c r="G329" t="s">
        <v>3990</v>
      </c>
    </row>
    <row r="330" spans="1:7" x14ac:dyDescent="0.45">
      <c r="A330" s="1">
        <v>1214</v>
      </c>
      <c r="B330" s="1" t="s">
        <v>417</v>
      </c>
      <c r="C330" s="1" t="s">
        <v>11</v>
      </c>
      <c r="D330" s="2">
        <v>-0.67028757194199995</v>
      </c>
      <c r="E330" s="2">
        <v>0.176617528592</v>
      </c>
      <c r="F330" s="97">
        <f t="shared" si="4"/>
        <v>-3.7951361752457511</v>
      </c>
      <c r="G330" t="s">
        <v>3991</v>
      </c>
    </row>
    <row r="331" spans="1:7" x14ac:dyDescent="0.45">
      <c r="A331" s="1">
        <v>1215</v>
      </c>
      <c r="B331" s="1" t="s">
        <v>418</v>
      </c>
      <c r="C331" s="1" t="s">
        <v>11</v>
      </c>
      <c r="D331" s="2">
        <v>-0.69688193970800005</v>
      </c>
      <c r="E331" s="2">
        <v>0.176707197107</v>
      </c>
      <c r="F331" s="97">
        <f t="shared" si="4"/>
        <v>-3.9437099966337144</v>
      </c>
      <c r="G331" t="s">
        <v>3992</v>
      </c>
    </row>
    <row r="332" spans="1:7" x14ac:dyDescent="0.45">
      <c r="A332" s="1">
        <v>1216</v>
      </c>
      <c r="B332" s="1" t="s">
        <v>419</v>
      </c>
      <c r="C332" s="1" t="s">
        <v>11</v>
      </c>
      <c r="D332" s="2">
        <v>-0.50289966674099995</v>
      </c>
      <c r="E332" s="2">
        <v>0.17977812871400001</v>
      </c>
      <c r="F332" s="97">
        <f t="shared" si="4"/>
        <v>-2.7973350837411251</v>
      </c>
      <c r="G332" t="s">
        <v>3993</v>
      </c>
    </row>
    <row r="333" spans="1:7" x14ac:dyDescent="0.45">
      <c r="A333" s="1">
        <v>1217</v>
      </c>
      <c r="B333" s="1" t="s">
        <v>420</v>
      </c>
      <c r="C333" s="1" t="s">
        <v>11</v>
      </c>
      <c r="D333" s="2">
        <v>-0.99588152693599996</v>
      </c>
      <c r="E333" s="2">
        <v>0.21476880961700001</v>
      </c>
      <c r="F333" s="97">
        <f t="shared" si="4"/>
        <v>-4.6369932799458562</v>
      </c>
      <c r="G333" t="s">
        <v>3994</v>
      </c>
    </row>
    <row r="334" spans="1:7" x14ac:dyDescent="0.45">
      <c r="A334" s="1">
        <v>1223</v>
      </c>
      <c r="B334" s="1" t="s">
        <v>421</v>
      </c>
      <c r="C334" s="1" t="s">
        <v>11</v>
      </c>
      <c r="D334" s="2">
        <v>-1.15884229352</v>
      </c>
      <c r="E334" s="2">
        <v>0.36959593072199998</v>
      </c>
      <c r="F334" s="97">
        <f t="shared" si="4"/>
        <v>-3.135430336736174</v>
      </c>
      <c r="G334" t="s">
        <v>3995</v>
      </c>
    </row>
    <row r="335" spans="1:7" x14ac:dyDescent="0.45">
      <c r="A335" s="1">
        <v>1224</v>
      </c>
      <c r="B335" s="1" t="s">
        <v>422</v>
      </c>
      <c r="C335" s="1" t="s">
        <v>11</v>
      </c>
      <c r="D335" s="2">
        <v>-0.41315925356400002</v>
      </c>
      <c r="E335" s="2">
        <v>0.31299865430399998</v>
      </c>
      <c r="F335" s="97">
        <f t="shared" si="4"/>
        <v>-1.3200032903742744</v>
      </c>
      <c r="G335" t="s">
        <v>3996</v>
      </c>
    </row>
    <row r="336" spans="1:7" x14ac:dyDescent="0.45">
      <c r="A336" s="1">
        <v>1225</v>
      </c>
      <c r="B336" s="1" t="s">
        <v>423</v>
      </c>
      <c r="C336" s="1" t="s">
        <v>11</v>
      </c>
      <c r="D336" s="2">
        <v>-1.1781073092900001</v>
      </c>
      <c r="E336" s="2">
        <v>0.38560427324000002</v>
      </c>
      <c r="F336" s="97">
        <f t="shared" si="4"/>
        <v>-3.0552236866855114</v>
      </c>
      <c r="G336" t="s">
        <v>3997</v>
      </c>
    </row>
    <row r="337" spans="1:7" x14ac:dyDescent="0.45">
      <c r="A337" s="1">
        <v>1226</v>
      </c>
      <c r="B337" s="1" t="s">
        <v>424</v>
      </c>
      <c r="C337" s="1" t="s">
        <v>11</v>
      </c>
      <c r="D337" s="2">
        <v>0.41808528217399998</v>
      </c>
      <c r="E337" s="2">
        <v>0.30360618521499999</v>
      </c>
      <c r="F337" s="97">
        <f t="shared" ref="F337:F365" si="5">IF(C337="T","",D337/E337)</f>
        <v>1.3770644424715233</v>
      </c>
      <c r="G337" t="s">
        <v>3998</v>
      </c>
    </row>
    <row r="338" spans="1:7" x14ac:dyDescent="0.45">
      <c r="A338" s="1">
        <v>1227</v>
      </c>
      <c r="B338" s="1" t="s">
        <v>425</v>
      </c>
      <c r="C338" s="1" t="s">
        <v>11</v>
      </c>
      <c r="D338" s="2">
        <v>-0.23909838973600001</v>
      </c>
      <c r="E338" s="2">
        <v>0.301337399191</v>
      </c>
      <c r="F338" s="97">
        <f t="shared" si="5"/>
        <v>-0.79345740149714916</v>
      </c>
      <c r="G338" t="s">
        <v>3999</v>
      </c>
    </row>
    <row r="339" spans="1:7" x14ac:dyDescent="0.45">
      <c r="A339" s="1">
        <v>1234</v>
      </c>
      <c r="B339" s="1" t="s">
        <v>426</v>
      </c>
      <c r="C339" s="1" t="s">
        <v>11</v>
      </c>
      <c r="D339" s="2">
        <v>-0.53250623547800002</v>
      </c>
      <c r="E339" s="2">
        <v>0.132164161275</v>
      </c>
      <c r="F339" s="97">
        <f t="shared" si="5"/>
        <v>-4.0291273393699374</v>
      </c>
      <c r="G339" t="s">
        <v>4000</v>
      </c>
    </row>
    <row r="340" spans="1:7" x14ac:dyDescent="0.45">
      <c r="A340" s="1">
        <v>1235</v>
      </c>
      <c r="B340" s="1" t="s">
        <v>427</v>
      </c>
      <c r="C340" s="1" t="s">
        <v>11</v>
      </c>
      <c r="D340" s="2">
        <v>-0.73781638945000005</v>
      </c>
      <c r="E340" s="2">
        <v>0.13282158657500001</v>
      </c>
      <c r="F340" s="97">
        <f t="shared" si="5"/>
        <v>-5.5549433527763146</v>
      </c>
      <c r="G340" t="s">
        <v>4001</v>
      </c>
    </row>
    <row r="341" spans="1:7" x14ac:dyDescent="0.45">
      <c r="A341" s="1">
        <v>1236</v>
      </c>
      <c r="B341" s="1" t="s">
        <v>428</v>
      </c>
      <c r="C341" s="1" t="s">
        <v>11</v>
      </c>
      <c r="D341" s="2">
        <v>-0.39225286756099997</v>
      </c>
      <c r="E341" s="2">
        <v>0.14671586963899999</v>
      </c>
      <c r="F341" s="97">
        <f t="shared" si="5"/>
        <v>-2.6735544595561009</v>
      </c>
      <c r="G341" t="s">
        <v>4002</v>
      </c>
    </row>
    <row r="342" spans="1:7" x14ac:dyDescent="0.45">
      <c r="A342" s="1">
        <v>1237</v>
      </c>
      <c r="B342" s="1" t="s">
        <v>429</v>
      </c>
      <c r="C342" s="1" t="s">
        <v>11</v>
      </c>
      <c r="D342" s="2">
        <v>-0.20531482124200001</v>
      </c>
      <c r="E342" s="2">
        <v>0.14209775351100001</v>
      </c>
      <c r="F342" s="97">
        <f t="shared" si="5"/>
        <v>-1.4448843572048891</v>
      </c>
      <c r="G342" t="s">
        <v>4003</v>
      </c>
    </row>
    <row r="343" spans="1:7" x14ac:dyDescent="0.45">
      <c r="A343" s="1">
        <v>1245</v>
      </c>
      <c r="B343" s="1" t="s">
        <v>430</v>
      </c>
      <c r="C343" s="1" t="s">
        <v>11</v>
      </c>
      <c r="D343" s="2">
        <v>-0.17779072526699999</v>
      </c>
      <c r="E343" s="2">
        <v>0.11814504016500001</v>
      </c>
      <c r="F343" s="97">
        <f t="shared" si="5"/>
        <v>-1.5048513675961301</v>
      </c>
      <c r="G343" t="s">
        <v>4004</v>
      </c>
    </row>
    <row r="344" spans="1:7" x14ac:dyDescent="0.45">
      <c r="A344" s="1">
        <v>1246</v>
      </c>
      <c r="B344" s="1" t="s">
        <v>431</v>
      </c>
      <c r="C344" s="1" t="s">
        <v>11</v>
      </c>
      <c r="D344" s="2">
        <v>-0.47229190428099999</v>
      </c>
      <c r="E344" s="2">
        <v>0.124844143022</v>
      </c>
      <c r="F344" s="97">
        <f t="shared" si="5"/>
        <v>-3.7830521548597824</v>
      </c>
      <c r="G344" t="s">
        <v>4005</v>
      </c>
    </row>
    <row r="345" spans="1:7" x14ac:dyDescent="0.45">
      <c r="A345" s="1">
        <v>1247</v>
      </c>
      <c r="B345" s="1" t="s">
        <v>432</v>
      </c>
      <c r="C345" s="1" t="s">
        <v>11</v>
      </c>
      <c r="D345" s="2">
        <v>-0.702095060341</v>
      </c>
      <c r="E345" s="2">
        <v>0.132521150812</v>
      </c>
      <c r="F345" s="97">
        <f t="shared" si="5"/>
        <v>-5.297984933265643</v>
      </c>
      <c r="G345" t="s">
        <v>4006</v>
      </c>
    </row>
    <row r="346" spans="1:7" x14ac:dyDescent="0.45">
      <c r="A346" s="1">
        <v>1256</v>
      </c>
      <c r="B346" s="1" t="s">
        <v>433</v>
      </c>
      <c r="C346" s="1" t="s">
        <v>11</v>
      </c>
      <c r="D346" s="2">
        <v>-0.46940031431700002</v>
      </c>
      <c r="E346" s="2">
        <v>0.125706327447</v>
      </c>
      <c r="F346" s="97">
        <f t="shared" si="5"/>
        <v>-3.7341025217279333</v>
      </c>
      <c r="G346" t="s">
        <v>4007</v>
      </c>
    </row>
    <row r="347" spans="1:7" x14ac:dyDescent="0.45">
      <c r="A347" s="1">
        <v>1257</v>
      </c>
      <c r="B347" s="1" t="s">
        <v>434</v>
      </c>
      <c r="C347" s="1" t="s">
        <v>11</v>
      </c>
      <c r="D347" s="2">
        <v>-0.63882592744199995</v>
      </c>
      <c r="E347" s="2">
        <v>0.13253850324700001</v>
      </c>
      <c r="F347" s="97">
        <f t="shared" si="5"/>
        <v>-4.8199271290356878</v>
      </c>
      <c r="G347" t="s">
        <v>4008</v>
      </c>
    </row>
    <row r="348" spans="1:7" x14ac:dyDescent="0.45">
      <c r="A348" s="1">
        <v>1311</v>
      </c>
      <c r="B348" s="1" t="s">
        <v>435</v>
      </c>
      <c r="C348" s="1" t="s">
        <v>11</v>
      </c>
      <c r="D348" s="114">
        <v>-3.23294475912</v>
      </c>
      <c r="E348" s="2">
        <v>0.35660176599299998</v>
      </c>
      <c r="F348" s="97">
        <f t="shared" si="5"/>
        <v>-9.0659807870482112</v>
      </c>
      <c r="G348" t="s">
        <v>4009</v>
      </c>
    </row>
    <row r="349" spans="1:7" x14ac:dyDescent="0.45">
      <c r="A349" s="1">
        <v>1312</v>
      </c>
      <c r="B349" s="1" t="s">
        <v>436</v>
      </c>
      <c r="C349" s="1" t="s">
        <v>11</v>
      </c>
      <c r="D349" s="114">
        <v>-4.9079128005400001</v>
      </c>
      <c r="E349" s="2">
        <v>0.56972033812400003</v>
      </c>
      <c r="F349" s="97">
        <f t="shared" si="5"/>
        <v>-8.6145999574124197</v>
      </c>
      <c r="G349" t="s">
        <v>4010</v>
      </c>
    </row>
    <row r="350" spans="1:7" x14ac:dyDescent="0.45">
      <c r="A350" s="1">
        <v>1313</v>
      </c>
      <c r="B350" s="1" t="s">
        <v>437</v>
      </c>
      <c r="C350" s="1" t="s">
        <v>11</v>
      </c>
      <c r="D350" s="114">
        <v>-5.5245256889299998</v>
      </c>
      <c r="E350" s="2">
        <v>0.72365913123600001</v>
      </c>
      <c r="F350" s="97">
        <f t="shared" si="5"/>
        <v>-7.6341546046606013</v>
      </c>
      <c r="G350" t="s">
        <v>4011</v>
      </c>
    </row>
    <row r="351" spans="1:7" x14ac:dyDescent="0.45">
      <c r="A351" s="1">
        <v>1321</v>
      </c>
      <c r="B351" s="1" t="s">
        <v>438</v>
      </c>
      <c r="C351" s="1" t="s">
        <v>11</v>
      </c>
      <c r="D351" s="114">
        <v>-3.0694184685499999</v>
      </c>
      <c r="E351" s="2">
        <v>0.36480263118599998</v>
      </c>
      <c r="F351" s="97">
        <f t="shared" si="5"/>
        <v>-8.4139153782172471</v>
      </c>
      <c r="G351" t="s">
        <v>4012</v>
      </c>
    </row>
    <row r="352" spans="1:7" x14ac:dyDescent="0.45">
      <c r="A352" s="1">
        <v>1322</v>
      </c>
      <c r="B352" s="1" t="s">
        <v>439</v>
      </c>
      <c r="C352" s="1" t="s">
        <v>11</v>
      </c>
      <c r="D352" s="114">
        <v>-4.6893655781000003</v>
      </c>
      <c r="E352" s="2">
        <v>0.58175805565700001</v>
      </c>
      <c r="F352" s="97">
        <f t="shared" si="5"/>
        <v>-8.0606800928680453</v>
      </c>
      <c r="G352" t="s">
        <v>4013</v>
      </c>
    </row>
    <row r="353" spans="1:7" x14ac:dyDescent="0.45">
      <c r="A353" s="1">
        <v>1323</v>
      </c>
      <c r="B353" s="1" t="s">
        <v>440</v>
      </c>
      <c r="C353" s="1" t="s">
        <v>11</v>
      </c>
      <c r="D353" s="114">
        <v>-5.2945530060500001</v>
      </c>
      <c r="E353" s="2">
        <v>0.72901635733600001</v>
      </c>
      <c r="F353" s="97">
        <f t="shared" si="5"/>
        <v>-7.2625983666505949</v>
      </c>
      <c r="G353" t="s">
        <v>4016</v>
      </c>
    </row>
    <row r="354" spans="1:7" x14ac:dyDescent="0.45">
      <c r="A354" s="1">
        <v>1331</v>
      </c>
      <c r="B354" s="1" t="s">
        <v>441</v>
      </c>
      <c r="C354" s="1" t="s">
        <v>11</v>
      </c>
      <c r="D354" s="114">
        <v>-2.8060943842600001</v>
      </c>
      <c r="E354" s="2">
        <v>0.40106485861500002</v>
      </c>
      <c r="F354" s="97">
        <f t="shared" si="5"/>
        <v>-6.9966099596716225</v>
      </c>
      <c r="G354" t="s">
        <v>4014</v>
      </c>
    </row>
    <row r="355" spans="1:7" x14ac:dyDescent="0.45">
      <c r="A355" s="1">
        <v>1332</v>
      </c>
      <c r="B355" s="1" t="s">
        <v>442</v>
      </c>
      <c r="C355" s="1" t="s">
        <v>11</v>
      </c>
      <c r="D355" s="114">
        <v>-4.5280142445599996</v>
      </c>
      <c r="E355" s="2">
        <v>0.62946593720599997</v>
      </c>
      <c r="F355" s="97">
        <f t="shared" si="5"/>
        <v>-7.1934221963755833</v>
      </c>
      <c r="G355" t="s">
        <v>4015</v>
      </c>
    </row>
    <row r="356" spans="1:7" x14ac:dyDescent="0.45">
      <c r="A356" s="1">
        <v>1401</v>
      </c>
      <c r="B356" s="1" t="s">
        <v>443</v>
      </c>
      <c r="C356" s="1" t="s">
        <v>11</v>
      </c>
      <c r="D356" s="2">
        <v>9.2723414770299994E-2</v>
      </c>
      <c r="E356" s="2">
        <v>7.4266382423900004E-2</v>
      </c>
      <c r="F356" s="97">
        <f t="shared" si="5"/>
        <v>1.2485247260469798</v>
      </c>
      <c r="G356" t="s">
        <v>4017</v>
      </c>
    </row>
    <row r="357" spans="1:7" x14ac:dyDescent="0.45">
      <c r="A357" s="1">
        <v>1402</v>
      </c>
      <c r="B357" s="1" t="s">
        <v>444</v>
      </c>
      <c r="C357" s="1" t="s">
        <v>11</v>
      </c>
      <c r="D357" s="2">
        <v>0.25636973171499999</v>
      </c>
      <c r="E357" s="2">
        <v>0.163300410024</v>
      </c>
      <c r="F357" s="97">
        <f t="shared" si="5"/>
        <v>1.5699270545451891</v>
      </c>
      <c r="G357" t="s">
        <v>4018</v>
      </c>
    </row>
    <row r="358" spans="1:7" x14ac:dyDescent="0.45">
      <c r="A358" s="1">
        <v>1403</v>
      </c>
      <c r="B358" s="1" t="s">
        <v>445</v>
      </c>
      <c r="C358" s="1" t="s">
        <v>11</v>
      </c>
      <c r="D358" s="2">
        <v>0.46539161270599999</v>
      </c>
      <c r="E358" s="2">
        <v>0.14835384231500001</v>
      </c>
      <c r="F358" s="97">
        <f t="shared" si="5"/>
        <v>3.1370378107082191</v>
      </c>
      <c r="G358" t="s">
        <v>4032</v>
      </c>
    </row>
    <row r="359" spans="1:7" x14ac:dyDescent="0.45">
      <c r="A359" s="1">
        <v>1404</v>
      </c>
      <c r="B359" s="1" t="s">
        <v>446</v>
      </c>
      <c r="C359" s="1" t="s">
        <v>11</v>
      </c>
      <c r="D359" s="2">
        <v>-0.81558723264099997</v>
      </c>
      <c r="E359" s="2">
        <v>0.27231282247799998</v>
      </c>
      <c r="F359" s="97">
        <f t="shared" si="5"/>
        <v>-2.9950379318142129</v>
      </c>
      <c r="G359" t="s">
        <v>4033</v>
      </c>
    </row>
    <row r="360" spans="1:7" x14ac:dyDescent="0.45">
      <c r="A360" s="1">
        <v>1405</v>
      </c>
      <c r="B360" s="1" t="s">
        <v>447</v>
      </c>
      <c r="C360" s="1" t="s">
        <v>11</v>
      </c>
      <c r="D360" s="2">
        <v>-3.5031756741299998E-2</v>
      </c>
      <c r="E360" s="2">
        <v>1.46154480915E-2</v>
      </c>
      <c r="F360" s="97">
        <f t="shared" si="5"/>
        <v>-2.3968992617936662</v>
      </c>
      <c r="G360" t="s">
        <v>4019</v>
      </c>
    </row>
    <row r="361" spans="1:7" x14ac:dyDescent="0.45">
      <c r="A361" s="1">
        <v>1411</v>
      </c>
      <c r="B361" s="1" t="s">
        <v>448</v>
      </c>
      <c r="C361" s="1" t="s">
        <v>11</v>
      </c>
      <c r="D361" s="2">
        <v>0.27709867578399999</v>
      </c>
      <c r="E361" s="2">
        <v>7.8943193298499997E-2</v>
      </c>
      <c r="F361" s="97">
        <f t="shared" si="5"/>
        <v>3.5101021912837309</v>
      </c>
      <c r="G361" t="s">
        <v>4020</v>
      </c>
    </row>
    <row r="362" spans="1:7" x14ac:dyDescent="0.45">
      <c r="A362" s="1">
        <v>1412</v>
      </c>
      <c r="B362" s="1" t="s">
        <v>449</v>
      </c>
      <c r="C362" s="1" t="s">
        <v>11</v>
      </c>
      <c r="D362" s="2">
        <v>0.230643528391</v>
      </c>
      <c r="E362" s="2">
        <v>0.161063471072</v>
      </c>
      <c r="F362" s="97">
        <f t="shared" si="5"/>
        <v>1.432003960028253</v>
      </c>
      <c r="G362" t="s">
        <v>4021</v>
      </c>
    </row>
    <row r="363" spans="1:7" x14ac:dyDescent="0.45">
      <c r="A363" s="1">
        <v>1413</v>
      </c>
      <c r="B363" s="1" t="s">
        <v>450</v>
      </c>
      <c r="C363" s="1" t="s">
        <v>11</v>
      </c>
      <c r="D363" s="2">
        <v>-0.13102011246199999</v>
      </c>
      <c r="E363" s="2">
        <v>0.145949083462</v>
      </c>
      <c r="F363" s="97">
        <f t="shared" si="5"/>
        <v>-0.89771110139319932</v>
      </c>
      <c r="G363" t="s">
        <v>4034</v>
      </c>
    </row>
    <row r="364" spans="1:7" x14ac:dyDescent="0.45">
      <c r="A364" s="1">
        <v>1414</v>
      </c>
      <c r="B364" s="1" t="s">
        <v>451</v>
      </c>
      <c r="C364" s="1" t="s">
        <v>11</v>
      </c>
      <c r="D364" s="2">
        <v>0.55615704919099995</v>
      </c>
      <c r="E364" s="2">
        <v>0.24512792949000001</v>
      </c>
      <c r="F364" s="97">
        <f t="shared" si="5"/>
        <v>2.2688440699030519</v>
      </c>
      <c r="G364" t="s">
        <v>4035</v>
      </c>
    </row>
    <row r="365" spans="1:7" x14ac:dyDescent="0.45">
      <c r="A365" s="1">
        <v>1415</v>
      </c>
      <c r="B365" s="1" t="s">
        <v>452</v>
      </c>
      <c r="C365" s="1" t="s">
        <v>11</v>
      </c>
      <c r="D365" s="2">
        <v>1.26703424977E-2</v>
      </c>
      <c r="E365" s="2">
        <v>1.7573368231699998E-2</v>
      </c>
      <c r="F365" s="97">
        <f t="shared" si="5"/>
        <v>0.72099681351036637</v>
      </c>
      <c r="G365" t="s">
        <v>4022</v>
      </c>
    </row>
    <row r="366" spans="1:7" x14ac:dyDescent="0.45">
      <c r="A366" s="1">
        <v>-1</v>
      </c>
      <c r="B366" s="1"/>
      <c r="C366" s="1"/>
      <c r="D366" s="2"/>
      <c r="E366" s="2"/>
    </row>
  </sheetData>
  <hyperlinks>
    <hyperlink ref="G1" location="'Main menu'!A60" display="'Main menu'!A6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111"/>
  <sheetViews>
    <sheetView topLeftCell="A4" workbookViewId="0">
      <selection activeCell="G95" sqref="G95"/>
    </sheetView>
  </sheetViews>
  <sheetFormatPr defaultRowHeight="14.25" x14ac:dyDescent="0.45"/>
  <cols>
    <col min="2" max="2" width="14.59765625" customWidth="1"/>
    <col min="7" max="7" width="23.1328125" customWidth="1"/>
    <col min="8" max="8" width="90.3984375" customWidth="1"/>
  </cols>
  <sheetData>
    <row r="1" spans="1:8" x14ac:dyDescent="0.45">
      <c r="A1" s="1" t="s">
        <v>453</v>
      </c>
      <c r="B1" s="1" t="s">
        <v>454</v>
      </c>
      <c r="C1" s="1" t="s">
        <v>455</v>
      </c>
      <c r="D1" s="1" t="s">
        <v>456</v>
      </c>
      <c r="E1" s="1" t="s">
        <v>98</v>
      </c>
      <c r="G1" s="47" t="s">
        <v>2969</v>
      </c>
    </row>
    <row r="2" spans="1:8" x14ac:dyDescent="0.45">
      <c r="A2" s="1" t="s">
        <v>4</v>
      </c>
      <c r="B2" s="1" t="s">
        <v>5</v>
      </c>
      <c r="C2" s="1" t="s">
        <v>6</v>
      </c>
      <c r="D2" s="1" t="s">
        <v>7</v>
      </c>
      <c r="E2" s="1" t="s">
        <v>457</v>
      </c>
    </row>
    <row r="3" spans="1:8" x14ac:dyDescent="0.45">
      <c r="A3" s="1" t="s">
        <v>9</v>
      </c>
      <c r="B3" s="25" t="s">
        <v>1475</v>
      </c>
      <c r="C3" s="25" t="s">
        <v>1476</v>
      </c>
      <c r="D3" s="101" t="s">
        <v>1477</v>
      </c>
      <c r="E3" s="101" t="s">
        <v>1478</v>
      </c>
      <c r="F3" s="102" t="s">
        <v>1479</v>
      </c>
      <c r="G3" t="s">
        <v>4332</v>
      </c>
      <c r="H3" t="s">
        <v>1480</v>
      </c>
    </row>
    <row r="4" spans="1:8" x14ac:dyDescent="0.45">
      <c r="A4" s="1">
        <v>1</v>
      </c>
      <c r="B4" s="1" t="s">
        <v>10</v>
      </c>
      <c r="C4" s="1" t="s">
        <v>11</v>
      </c>
      <c r="D4" s="1">
        <v>0.42649170864199998</v>
      </c>
      <c r="E4" s="2">
        <v>5.9277286331600003E-2</v>
      </c>
      <c r="F4" s="108">
        <f>D4/E4</f>
        <v>7.1948588580149364</v>
      </c>
      <c r="G4" t="s">
        <v>4323</v>
      </c>
      <c r="H4" t="s">
        <v>4333</v>
      </c>
    </row>
    <row r="5" spans="1:8" x14ac:dyDescent="0.45">
      <c r="A5" s="1">
        <v>2</v>
      </c>
      <c r="B5" s="1" t="s">
        <v>12</v>
      </c>
      <c r="C5" s="1" t="s">
        <v>11</v>
      </c>
      <c r="D5" s="1">
        <v>0.52969549157399998</v>
      </c>
      <c r="E5" s="2">
        <v>8.6127452043699995E-2</v>
      </c>
      <c r="F5" s="108">
        <f t="shared" ref="F5:F68" si="0">D5/E5</f>
        <v>6.1501353982379401</v>
      </c>
      <c r="G5" t="s">
        <v>4323</v>
      </c>
      <c r="H5" t="s">
        <v>4334</v>
      </c>
    </row>
    <row r="6" spans="1:8" x14ac:dyDescent="0.45">
      <c r="A6" s="1">
        <v>3</v>
      </c>
      <c r="B6" s="1" t="s">
        <v>13</v>
      </c>
      <c r="C6" s="1" t="s">
        <v>11</v>
      </c>
      <c r="D6" s="1">
        <v>0.75024585208399996</v>
      </c>
      <c r="E6" s="1">
        <v>0.12978082252500001</v>
      </c>
      <c r="F6" s="108">
        <f t="shared" si="0"/>
        <v>5.7808683708987765</v>
      </c>
      <c r="G6" t="s">
        <v>4323</v>
      </c>
      <c r="H6" t="s">
        <v>4335</v>
      </c>
    </row>
    <row r="7" spans="1:8" x14ac:dyDescent="0.45">
      <c r="A7" s="1">
        <v>4</v>
      </c>
      <c r="B7" s="1" t="s">
        <v>14</v>
      </c>
      <c r="C7" s="1" t="s">
        <v>11</v>
      </c>
      <c r="D7" s="1">
        <v>0.751938985542</v>
      </c>
      <c r="E7" s="1">
        <v>0.20369457074399999</v>
      </c>
      <c r="F7" s="108">
        <f t="shared" si="0"/>
        <v>3.6915023448858864</v>
      </c>
      <c r="G7" t="s">
        <v>4323</v>
      </c>
      <c r="H7" t="s">
        <v>4336</v>
      </c>
    </row>
    <row r="8" spans="1:8" x14ac:dyDescent="0.45">
      <c r="A8" s="1">
        <v>5</v>
      </c>
      <c r="B8" s="1" t="s">
        <v>15</v>
      </c>
      <c r="C8" s="1" t="s">
        <v>11</v>
      </c>
      <c r="D8" s="1">
        <v>0.75835463608200004</v>
      </c>
      <c r="E8" s="2">
        <v>4.9877493880999997E-2</v>
      </c>
      <c r="F8" s="108">
        <f t="shared" si="0"/>
        <v>15.204345228156756</v>
      </c>
      <c r="G8" t="s">
        <v>4323</v>
      </c>
      <c r="H8" t="s">
        <v>4337</v>
      </c>
    </row>
    <row r="9" spans="1:8" x14ac:dyDescent="0.45">
      <c r="A9" s="1">
        <v>6</v>
      </c>
      <c r="B9" s="1" t="s">
        <v>16</v>
      </c>
      <c r="C9" s="1" t="s">
        <v>11</v>
      </c>
      <c r="D9" s="1">
        <v>0.99547769337100001</v>
      </c>
      <c r="E9" s="2">
        <v>6.9051349355100003E-2</v>
      </c>
      <c r="F9" s="108">
        <f t="shared" si="0"/>
        <v>14.416484292750116</v>
      </c>
      <c r="G9" t="s">
        <v>4323</v>
      </c>
      <c r="H9" t="s">
        <v>4338</v>
      </c>
    </row>
    <row r="10" spans="1:8" x14ac:dyDescent="0.45">
      <c r="A10" s="1">
        <v>7</v>
      </c>
      <c r="B10" s="1" t="s">
        <v>17</v>
      </c>
      <c r="C10" s="1" t="s">
        <v>11</v>
      </c>
      <c r="D10" s="1">
        <v>0.95328729751300001</v>
      </c>
      <c r="E10" s="1">
        <v>0.100167132391</v>
      </c>
      <c r="F10" s="108">
        <f t="shared" si="0"/>
        <v>9.5169670405644222</v>
      </c>
      <c r="G10" t="s">
        <v>4323</v>
      </c>
      <c r="H10" t="s">
        <v>4339</v>
      </c>
    </row>
    <row r="11" spans="1:8" x14ac:dyDescent="0.45">
      <c r="A11" s="1">
        <v>8</v>
      </c>
      <c r="B11" s="1" t="s">
        <v>18</v>
      </c>
      <c r="C11" s="1" t="s">
        <v>11</v>
      </c>
      <c r="D11" s="1">
        <v>1.0428398506300001</v>
      </c>
      <c r="E11" s="1">
        <v>0.14434549193099999</v>
      </c>
      <c r="F11" s="108">
        <f t="shared" si="0"/>
        <v>7.2246097656343728</v>
      </c>
      <c r="G11" t="s">
        <v>4323</v>
      </c>
      <c r="H11" t="s">
        <v>4340</v>
      </c>
    </row>
    <row r="12" spans="1:8" x14ac:dyDescent="0.45">
      <c r="A12" s="1">
        <v>9</v>
      </c>
      <c r="B12" s="1" t="s">
        <v>19</v>
      </c>
      <c r="C12" s="1" t="s">
        <v>11</v>
      </c>
      <c r="D12" s="112">
        <v>0.32698344901800003</v>
      </c>
      <c r="E12" s="2">
        <v>4.48290892306E-2</v>
      </c>
      <c r="F12" s="108">
        <f t="shared" si="0"/>
        <v>7.2940016098922564</v>
      </c>
      <c r="G12" t="s">
        <v>4323</v>
      </c>
      <c r="H12" t="s">
        <v>4341</v>
      </c>
    </row>
    <row r="13" spans="1:8" x14ac:dyDescent="0.45">
      <c r="A13" s="1">
        <v>10</v>
      </c>
      <c r="B13" s="1" t="s">
        <v>20</v>
      </c>
      <c r="C13" s="1" t="s">
        <v>11</v>
      </c>
      <c r="D13" s="2">
        <v>-4.97436549984E-2</v>
      </c>
      <c r="E13" s="2">
        <v>7.0479646581199998E-2</v>
      </c>
      <c r="F13" s="108">
        <f t="shared" si="0"/>
        <v>-0.70578752038845793</v>
      </c>
      <c r="G13" t="s">
        <v>4323</v>
      </c>
      <c r="H13" t="s">
        <v>4342</v>
      </c>
    </row>
    <row r="14" spans="1:8" x14ac:dyDescent="0.45">
      <c r="A14" s="1">
        <v>11</v>
      </c>
      <c r="B14" s="1" t="s">
        <v>21</v>
      </c>
      <c r="C14" s="1" t="s">
        <v>11</v>
      </c>
      <c r="D14" s="112">
        <v>0.97584168442800001</v>
      </c>
      <c r="E14" s="1">
        <v>0.10935531252400001</v>
      </c>
      <c r="F14" s="108">
        <f t="shared" si="0"/>
        <v>8.9235873585367322</v>
      </c>
      <c r="G14" t="s">
        <v>4323</v>
      </c>
      <c r="H14" t="s">
        <v>4343</v>
      </c>
    </row>
    <row r="15" spans="1:8" x14ac:dyDescent="0.45">
      <c r="A15" s="1">
        <v>12</v>
      </c>
      <c r="B15" s="1" t="s">
        <v>22</v>
      </c>
      <c r="C15" s="1" t="s">
        <v>11</v>
      </c>
      <c r="D15" s="1">
        <v>0.17427614586599999</v>
      </c>
      <c r="E15" s="2">
        <v>7.0641579830200002E-2</v>
      </c>
      <c r="F15" s="108">
        <f t="shared" si="0"/>
        <v>2.4670476833177384</v>
      </c>
      <c r="G15" t="s">
        <v>4323</v>
      </c>
      <c r="H15" t="s">
        <v>4344</v>
      </c>
    </row>
    <row r="16" spans="1:8" x14ac:dyDescent="0.45">
      <c r="A16" s="1">
        <v>16</v>
      </c>
      <c r="B16" s="1" t="s">
        <v>26</v>
      </c>
      <c r="C16" s="1" t="s">
        <v>11</v>
      </c>
      <c r="D16" s="1">
        <v>0.106206083683</v>
      </c>
      <c r="E16" s="2">
        <v>2.17406124595E-2</v>
      </c>
      <c r="F16" s="108">
        <f t="shared" si="0"/>
        <v>4.8851468136350089</v>
      </c>
      <c r="G16" t="s">
        <v>4323</v>
      </c>
      <c r="H16" t="s">
        <v>4345</v>
      </c>
    </row>
    <row r="17" spans="1:8" x14ac:dyDescent="0.45">
      <c r="A17" s="1">
        <v>17</v>
      </c>
      <c r="B17" s="1" t="s">
        <v>458</v>
      </c>
      <c r="C17" s="1" t="s">
        <v>11</v>
      </c>
      <c r="D17" s="1">
        <v>-0.86772791392500004</v>
      </c>
      <c r="E17" s="1">
        <v>0.16405208601999999</v>
      </c>
      <c r="F17" s="108">
        <f t="shared" si="0"/>
        <v>-5.2893439820034551</v>
      </c>
      <c r="G17" t="s">
        <v>4323</v>
      </c>
      <c r="H17" t="s">
        <v>4346</v>
      </c>
    </row>
    <row r="18" spans="1:8" x14ac:dyDescent="0.45">
      <c r="A18" s="1">
        <v>33</v>
      </c>
      <c r="B18" s="1" t="s">
        <v>459</v>
      </c>
      <c r="C18" s="1" t="s">
        <v>11</v>
      </c>
      <c r="D18" s="1">
        <v>-3.35946120388</v>
      </c>
      <c r="E18" s="1">
        <v>0.27494668941900002</v>
      </c>
      <c r="F18" s="108">
        <f t="shared" si="0"/>
        <v>-12.218591214824231</v>
      </c>
      <c r="G18" t="s">
        <v>4315</v>
      </c>
      <c r="H18" t="s">
        <v>4347</v>
      </c>
    </row>
    <row r="19" spans="1:8" x14ac:dyDescent="0.45">
      <c r="A19" s="1">
        <v>34</v>
      </c>
      <c r="B19" s="1" t="s">
        <v>38</v>
      </c>
      <c r="C19" s="1" t="s">
        <v>11</v>
      </c>
      <c r="D19" s="1">
        <v>-0.91027883769600004</v>
      </c>
      <c r="E19" s="1">
        <v>0.598304753967</v>
      </c>
      <c r="F19" s="108">
        <f t="shared" si="0"/>
        <v>-1.5214300599493602</v>
      </c>
      <c r="G19" t="s">
        <v>4317</v>
      </c>
      <c r="H19" t="s">
        <v>4347</v>
      </c>
    </row>
    <row r="20" spans="1:8" x14ac:dyDescent="0.45">
      <c r="A20" s="1">
        <v>35</v>
      </c>
      <c r="B20" s="1" t="s">
        <v>39</v>
      </c>
      <c r="C20" s="1" t="s">
        <v>11</v>
      </c>
      <c r="D20" s="1">
        <v>-1.36681198819</v>
      </c>
      <c r="E20" s="1">
        <v>0.19658651241700001</v>
      </c>
      <c r="F20" s="108">
        <f t="shared" si="0"/>
        <v>-6.9527251457145418</v>
      </c>
      <c r="G20" t="s">
        <v>4318</v>
      </c>
      <c r="H20" t="s">
        <v>4347</v>
      </c>
    </row>
    <row r="21" spans="1:8" x14ac:dyDescent="0.45">
      <c r="A21" s="1">
        <v>36</v>
      </c>
      <c r="B21" s="1" t="s">
        <v>40</v>
      </c>
      <c r="C21" s="1" t="s">
        <v>11</v>
      </c>
      <c r="D21" s="1">
        <v>-0.91192691386699998</v>
      </c>
      <c r="E21" s="1">
        <v>0.120893845886</v>
      </c>
      <c r="F21" s="108">
        <f t="shared" si="0"/>
        <v>-7.5432037684277597</v>
      </c>
      <c r="G21" t="s">
        <v>4319</v>
      </c>
      <c r="H21" t="s">
        <v>4347</v>
      </c>
    </row>
    <row r="22" spans="1:8" x14ac:dyDescent="0.45">
      <c r="A22" s="1">
        <v>37</v>
      </c>
      <c r="B22" s="1" t="s">
        <v>41</v>
      </c>
      <c r="C22" s="1" t="s">
        <v>11</v>
      </c>
      <c r="D22" s="1">
        <v>-0.51005943175099999</v>
      </c>
      <c r="E22" s="1">
        <v>0.111740483711</v>
      </c>
      <c r="F22" s="108">
        <f t="shared" si="0"/>
        <v>-4.5646789311400529</v>
      </c>
      <c r="G22" t="s">
        <v>4320</v>
      </c>
      <c r="H22" t="s">
        <v>4347</v>
      </c>
    </row>
    <row r="23" spans="1:8" x14ac:dyDescent="0.45">
      <c r="A23" s="1">
        <v>38</v>
      </c>
      <c r="B23" s="1" t="s">
        <v>42</v>
      </c>
      <c r="C23" s="1" t="s">
        <v>11</v>
      </c>
      <c r="D23" s="1">
        <v>-2.0855290326799998</v>
      </c>
      <c r="E23" s="1">
        <v>0.173082985987</v>
      </c>
      <c r="F23" s="108">
        <f t="shared" si="0"/>
        <v>-12.049301211134875</v>
      </c>
      <c r="G23" t="s">
        <v>4321</v>
      </c>
      <c r="H23" t="s">
        <v>4348</v>
      </c>
    </row>
    <row r="24" spans="1:8" x14ac:dyDescent="0.45">
      <c r="A24" s="1">
        <v>39</v>
      </c>
      <c r="B24" s="1" t="s">
        <v>460</v>
      </c>
      <c r="C24" s="1" t="s">
        <v>11</v>
      </c>
      <c r="D24" s="1">
        <v>-0.96265564624099997</v>
      </c>
      <c r="E24" s="1">
        <v>0.14970300095399999</v>
      </c>
      <c r="F24" s="108">
        <f t="shared" si="0"/>
        <v>-6.4304365317085397</v>
      </c>
      <c r="G24" t="s">
        <v>4322</v>
      </c>
      <c r="H24" t="s">
        <v>4347</v>
      </c>
    </row>
    <row r="25" spans="1:8" x14ac:dyDescent="0.45">
      <c r="A25" s="1">
        <v>40</v>
      </c>
      <c r="B25" s="1" t="s">
        <v>461</v>
      </c>
      <c r="C25" s="1" t="s">
        <v>11</v>
      </c>
      <c r="D25" s="1">
        <v>0.14939280807899999</v>
      </c>
      <c r="E25" s="2">
        <v>5.8295654442000001E-2</v>
      </c>
      <c r="F25" s="108">
        <f t="shared" si="0"/>
        <v>2.5626748598840265</v>
      </c>
      <c r="G25" t="s">
        <v>4323</v>
      </c>
      <c r="H25" t="s">
        <v>4349</v>
      </c>
    </row>
    <row r="26" spans="1:8" x14ac:dyDescent="0.45">
      <c r="A26" s="1">
        <v>46</v>
      </c>
      <c r="B26" s="1" t="s">
        <v>48</v>
      </c>
      <c r="C26" s="1" t="s">
        <v>11</v>
      </c>
      <c r="D26" s="1">
        <v>-1.67372492356</v>
      </c>
      <c r="E26" s="1">
        <v>0.22666882309899999</v>
      </c>
      <c r="F26" s="108">
        <f t="shared" si="0"/>
        <v>-7.3840102960652114</v>
      </c>
      <c r="G26" t="s">
        <v>4321</v>
      </c>
      <c r="H26" t="s">
        <v>4349</v>
      </c>
    </row>
    <row r="27" spans="1:8" x14ac:dyDescent="0.45">
      <c r="A27" s="1">
        <v>49</v>
      </c>
      <c r="B27" s="1" t="s">
        <v>51</v>
      </c>
      <c r="C27" s="1" t="s">
        <v>11</v>
      </c>
      <c r="D27" s="1">
        <v>-1.8826581679000001</v>
      </c>
      <c r="E27" s="1">
        <v>0.21926149534600001</v>
      </c>
      <c r="F27" s="108">
        <f t="shared" si="0"/>
        <v>-8.58636015835393</v>
      </c>
      <c r="G27" t="s">
        <v>4318</v>
      </c>
      <c r="H27" t="s">
        <v>4350</v>
      </c>
    </row>
    <row r="28" spans="1:8" x14ac:dyDescent="0.45">
      <c r="A28" s="1">
        <v>50</v>
      </c>
      <c r="B28" s="1" t="s">
        <v>52</v>
      </c>
      <c r="C28" s="1" t="s">
        <v>11</v>
      </c>
      <c r="D28" s="1">
        <v>-1.1201828115200001</v>
      </c>
      <c r="E28" s="1">
        <v>0.15381195118800001</v>
      </c>
      <c r="F28" s="108">
        <f t="shared" si="0"/>
        <v>-7.2828073687904284</v>
      </c>
      <c r="G28" t="s">
        <v>4319</v>
      </c>
      <c r="H28" t="s">
        <v>4350</v>
      </c>
    </row>
    <row r="29" spans="1:8" x14ac:dyDescent="0.45">
      <c r="A29" s="1">
        <v>51</v>
      </c>
      <c r="B29" s="1" t="s">
        <v>53</v>
      </c>
      <c r="C29" s="1" t="s">
        <v>11</v>
      </c>
      <c r="D29" s="1">
        <v>-0.64615152716199997</v>
      </c>
      <c r="E29" s="1">
        <v>0.14693881979500001</v>
      </c>
      <c r="F29" s="108">
        <f t="shared" si="0"/>
        <v>-4.3974187901023756</v>
      </c>
      <c r="G29" t="s">
        <v>4320</v>
      </c>
      <c r="H29" t="s">
        <v>4350</v>
      </c>
    </row>
    <row r="30" spans="1:8" x14ac:dyDescent="0.45">
      <c r="A30" s="1">
        <v>52</v>
      </c>
      <c r="B30" s="1" t="s">
        <v>54</v>
      </c>
      <c r="C30" s="1" t="s">
        <v>11</v>
      </c>
      <c r="D30" s="1">
        <v>-2.0029030718700001</v>
      </c>
      <c r="E30" s="1">
        <v>0.230787644953</v>
      </c>
      <c r="F30" s="108">
        <f t="shared" si="0"/>
        <v>-8.6785541413098262</v>
      </c>
      <c r="G30" t="s">
        <v>4321</v>
      </c>
      <c r="H30" t="s">
        <v>4350</v>
      </c>
    </row>
    <row r="31" spans="1:8" x14ac:dyDescent="0.45">
      <c r="A31" s="1">
        <v>53</v>
      </c>
      <c r="B31" s="1" t="s">
        <v>55</v>
      </c>
      <c r="C31" s="1" t="s">
        <v>11</v>
      </c>
      <c r="D31" s="1">
        <v>-1.02594557043</v>
      </c>
      <c r="E31" s="1">
        <v>0.190523428173</v>
      </c>
      <c r="F31" s="108">
        <f t="shared" si="0"/>
        <v>-5.3848788060774133</v>
      </c>
      <c r="G31" t="s">
        <v>4322</v>
      </c>
      <c r="H31" t="s">
        <v>4350</v>
      </c>
    </row>
    <row r="32" spans="1:8" x14ac:dyDescent="0.45">
      <c r="A32" s="1">
        <v>57</v>
      </c>
      <c r="B32" s="1" t="s">
        <v>59</v>
      </c>
      <c r="C32" s="1" t="s">
        <v>11</v>
      </c>
      <c r="D32" s="1">
        <v>-1.15631148732</v>
      </c>
      <c r="E32" s="1">
        <v>0.137622618053</v>
      </c>
      <c r="F32" s="108">
        <f t="shared" si="0"/>
        <v>-8.4020454172343353</v>
      </c>
      <c r="G32" t="s">
        <v>4319</v>
      </c>
      <c r="H32" t="s">
        <v>4351</v>
      </c>
    </row>
    <row r="33" spans="1:8" x14ac:dyDescent="0.45">
      <c r="A33" s="1">
        <v>58</v>
      </c>
      <c r="B33" s="1" t="s">
        <v>60</v>
      </c>
      <c r="C33" s="1" t="s">
        <v>11</v>
      </c>
      <c r="D33" s="1">
        <v>-0.64916308040199999</v>
      </c>
      <c r="E33" s="1">
        <v>0.12776830676199999</v>
      </c>
      <c r="F33" s="108">
        <f t="shared" si="0"/>
        <v>-5.0807833088938592</v>
      </c>
      <c r="G33" t="s">
        <v>4320</v>
      </c>
      <c r="H33" t="s">
        <v>4351</v>
      </c>
    </row>
    <row r="34" spans="1:8" x14ac:dyDescent="0.45">
      <c r="A34" s="1">
        <v>59</v>
      </c>
      <c r="B34" s="1" t="s">
        <v>61</v>
      </c>
      <c r="C34" s="1" t="s">
        <v>11</v>
      </c>
      <c r="D34" s="1">
        <v>-2.1812774888600002</v>
      </c>
      <c r="E34" s="1">
        <v>0.21268767584600001</v>
      </c>
      <c r="F34" s="108">
        <f t="shared" si="0"/>
        <v>-10.255777539453625</v>
      </c>
      <c r="G34" t="s">
        <v>4321</v>
      </c>
      <c r="H34" t="s">
        <v>4351</v>
      </c>
    </row>
    <row r="35" spans="1:8" x14ac:dyDescent="0.45">
      <c r="A35" s="1">
        <v>60</v>
      </c>
      <c r="B35" s="1" t="s">
        <v>62</v>
      </c>
      <c r="C35" s="1" t="s">
        <v>11</v>
      </c>
      <c r="D35" s="1">
        <v>-1.6624340606700001</v>
      </c>
      <c r="E35" s="1">
        <v>0.208076438029</v>
      </c>
      <c r="F35" s="108">
        <f t="shared" si="0"/>
        <v>-7.9895353669900073</v>
      </c>
      <c r="G35" t="s">
        <v>4322</v>
      </c>
      <c r="H35" t="s">
        <v>4351</v>
      </c>
    </row>
    <row r="36" spans="1:8" x14ac:dyDescent="0.45">
      <c r="A36" s="1">
        <v>64</v>
      </c>
      <c r="B36" s="1" t="s">
        <v>462</v>
      </c>
      <c r="C36" s="1" t="s">
        <v>11</v>
      </c>
      <c r="D36" s="1">
        <v>-1.23583911171</v>
      </c>
      <c r="E36" s="1">
        <v>0.14088885638199999</v>
      </c>
      <c r="F36" s="108">
        <f t="shared" si="0"/>
        <v>-8.771730734751646</v>
      </c>
      <c r="G36" t="s">
        <v>4319</v>
      </c>
      <c r="H36" t="s">
        <v>4352</v>
      </c>
    </row>
    <row r="37" spans="1:8" x14ac:dyDescent="0.45">
      <c r="A37" s="1">
        <v>65</v>
      </c>
      <c r="B37" s="1" t="s">
        <v>463</v>
      </c>
      <c r="C37" s="1" t="s">
        <v>11</v>
      </c>
      <c r="D37" s="1">
        <v>-0.32342873795299998</v>
      </c>
      <c r="E37" s="1">
        <v>0.1260317688</v>
      </c>
      <c r="F37" s="108">
        <f t="shared" si="0"/>
        <v>-2.5662477090696831</v>
      </c>
      <c r="G37" t="s">
        <v>4320</v>
      </c>
      <c r="H37" t="s">
        <v>4352</v>
      </c>
    </row>
    <row r="38" spans="1:8" x14ac:dyDescent="0.45">
      <c r="A38" s="1">
        <v>66</v>
      </c>
      <c r="B38" s="1" t="s">
        <v>464</v>
      </c>
      <c r="C38" s="1" t="s">
        <v>11</v>
      </c>
      <c r="D38" s="1">
        <v>-2.32428386605</v>
      </c>
      <c r="E38" s="1">
        <v>0.23143350144700001</v>
      </c>
      <c r="F38" s="108">
        <f t="shared" si="0"/>
        <v>-10.04298794909897</v>
      </c>
      <c r="G38" t="s">
        <v>4321</v>
      </c>
      <c r="H38" t="s">
        <v>4352</v>
      </c>
    </row>
    <row r="39" spans="1:8" x14ac:dyDescent="0.45">
      <c r="A39" s="1">
        <v>67</v>
      </c>
      <c r="B39" s="1" t="s">
        <v>465</v>
      </c>
      <c r="C39" s="1" t="s">
        <v>11</v>
      </c>
      <c r="D39" s="1">
        <v>-1.6578909769200001</v>
      </c>
      <c r="E39" s="1">
        <v>0.217449241367</v>
      </c>
      <c r="F39" s="108">
        <f t="shared" si="0"/>
        <v>-7.6242665483568839</v>
      </c>
      <c r="G39" t="s">
        <v>4322</v>
      </c>
      <c r="H39" t="s">
        <v>4352</v>
      </c>
    </row>
    <row r="40" spans="1:8" x14ac:dyDescent="0.45">
      <c r="A40" s="1">
        <v>71</v>
      </c>
      <c r="B40" s="1" t="s">
        <v>466</v>
      </c>
      <c r="C40" s="1" t="s">
        <v>11</v>
      </c>
      <c r="D40" s="1">
        <v>-1.3046209712800001</v>
      </c>
      <c r="E40" s="1">
        <v>0.16063142564999999</v>
      </c>
      <c r="F40" s="108">
        <f t="shared" si="0"/>
        <v>-8.1218290007749818</v>
      </c>
      <c r="G40" t="s">
        <v>4319</v>
      </c>
      <c r="H40" t="s">
        <v>4353</v>
      </c>
    </row>
    <row r="41" spans="1:8" x14ac:dyDescent="0.45">
      <c r="A41" s="1">
        <v>72</v>
      </c>
      <c r="B41" s="1" t="s">
        <v>65</v>
      </c>
      <c r="C41" s="1" t="s">
        <v>11</v>
      </c>
      <c r="D41" s="1">
        <v>-0.50321932343800002</v>
      </c>
      <c r="E41" s="1">
        <v>0.14590901706100001</v>
      </c>
      <c r="F41" s="108">
        <f t="shared" si="0"/>
        <v>-3.4488569217598095</v>
      </c>
      <c r="G41" t="s">
        <v>4320</v>
      </c>
      <c r="H41" t="s">
        <v>4353</v>
      </c>
    </row>
    <row r="42" spans="1:8" x14ac:dyDescent="0.45">
      <c r="A42" s="1">
        <v>73</v>
      </c>
      <c r="B42" s="1" t="s">
        <v>66</v>
      </c>
      <c r="C42" s="1" t="s">
        <v>11</v>
      </c>
      <c r="D42" s="1">
        <v>-4.8332706841800004</v>
      </c>
      <c r="E42" s="1">
        <v>0.62649667883299998</v>
      </c>
      <c r="F42" s="108">
        <f t="shared" si="0"/>
        <v>-7.7147586690852439</v>
      </c>
      <c r="G42" t="s">
        <v>4321</v>
      </c>
      <c r="H42" t="s">
        <v>4353</v>
      </c>
    </row>
    <row r="43" spans="1:8" x14ac:dyDescent="0.45">
      <c r="A43" s="1">
        <v>74</v>
      </c>
      <c r="B43" s="1" t="s">
        <v>467</v>
      </c>
      <c r="C43" s="1" t="s">
        <v>11</v>
      </c>
      <c r="D43" s="1">
        <v>-1.52892590596</v>
      </c>
      <c r="E43" s="1">
        <v>0.22117736124199999</v>
      </c>
      <c r="F43" s="108">
        <f t="shared" si="0"/>
        <v>-6.9126690786727227</v>
      </c>
      <c r="G43" t="s">
        <v>4322</v>
      </c>
      <c r="H43" t="s">
        <v>4353</v>
      </c>
    </row>
    <row r="44" spans="1:8" x14ac:dyDescent="0.45">
      <c r="A44" s="1">
        <v>78</v>
      </c>
      <c r="B44" s="1" t="s">
        <v>468</v>
      </c>
      <c r="C44" s="1" t="s">
        <v>11</v>
      </c>
      <c r="D44" s="1">
        <v>-1.3486716266600001</v>
      </c>
      <c r="E44" s="1">
        <v>0.15019558261400001</v>
      </c>
      <c r="F44" s="108">
        <f t="shared" si="0"/>
        <v>-8.9794360339215977</v>
      </c>
      <c r="G44" t="s">
        <v>4319</v>
      </c>
      <c r="H44" t="s">
        <v>4354</v>
      </c>
    </row>
    <row r="45" spans="1:8" x14ac:dyDescent="0.45">
      <c r="A45" s="1">
        <v>79</v>
      </c>
      <c r="B45" s="1" t="s">
        <v>469</v>
      </c>
      <c r="C45" s="1" t="s">
        <v>11</v>
      </c>
      <c r="D45" s="1">
        <v>-0.55978493524700002</v>
      </c>
      <c r="E45" s="1">
        <v>0.13414118979600001</v>
      </c>
      <c r="F45" s="108">
        <f t="shared" si="0"/>
        <v>-4.1731025056383713</v>
      </c>
      <c r="G45" t="s">
        <v>4320</v>
      </c>
      <c r="H45" t="s">
        <v>4354</v>
      </c>
    </row>
    <row r="46" spans="1:8" x14ac:dyDescent="0.45">
      <c r="A46" s="1">
        <v>80</v>
      </c>
      <c r="B46" s="1" t="s">
        <v>470</v>
      </c>
      <c r="C46" s="1" t="s">
        <v>11</v>
      </c>
      <c r="D46" s="1">
        <v>-2.1204677092600002</v>
      </c>
      <c r="E46" s="1">
        <v>0.21987219457500001</v>
      </c>
      <c r="F46" s="108">
        <f t="shared" si="0"/>
        <v>-9.6440921661728947</v>
      </c>
      <c r="G46" t="s">
        <v>4321</v>
      </c>
      <c r="H46" t="s">
        <v>4354</v>
      </c>
    </row>
    <row r="47" spans="1:8" x14ac:dyDescent="0.45">
      <c r="A47" s="1">
        <v>81</v>
      </c>
      <c r="B47" s="1" t="s">
        <v>471</v>
      </c>
      <c r="C47" s="1" t="s">
        <v>11</v>
      </c>
      <c r="D47" s="1">
        <v>-1.10856035167</v>
      </c>
      <c r="E47" s="1">
        <v>0.17321101782600001</v>
      </c>
      <c r="F47" s="108">
        <f t="shared" si="0"/>
        <v>-6.4000567953685819</v>
      </c>
      <c r="G47" t="s">
        <v>4322</v>
      </c>
      <c r="H47" t="s">
        <v>4354</v>
      </c>
    </row>
    <row r="48" spans="1:8" x14ac:dyDescent="0.45">
      <c r="A48" s="1">
        <v>82</v>
      </c>
      <c r="B48" s="1" t="s">
        <v>472</v>
      </c>
      <c r="C48" s="1" t="s">
        <v>11</v>
      </c>
      <c r="D48" s="1">
        <v>1.03609977401</v>
      </c>
      <c r="E48" s="1">
        <v>0.16455558305500001</v>
      </c>
      <c r="F48" s="108">
        <f t="shared" si="0"/>
        <v>6.2963513894493666</v>
      </c>
      <c r="G48" t="s">
        <v>4315</v>
      </c>
      <c r="H48" t="s">
        <v>4355</v>
      </c>
    </row>
    <row r="49" spans="1:8" x14ac:dyDescent="0.45">
      <c r="A49" s="1">
        <v>83</v>
      </c>
      <c r="B49" s="1" t="s">
        <v>70</v>
      </c>
      <c r="C49" s="1" t="s">
        <v>11</v>
      </c>
      <c r="D49" s="1">
        <v>0.49617548671400002</v>
      </c>
      <c r="E49" s="1">
        <v>0.35189512267200002</v>
      </c>
      <c r="F49" s="108">
        <f t="shared" si="0"/>
        <v>1.4100095589460133</v>
      </c>
      <c r="G49" t="s">
        <v>4317</v>
      </c>
      <c r="H49" t="s">
        <v>4355</v>
      </c>
    </row>
    <row r="50" spans="1:8" x14ac:dyDescent="0.45">
      <c r="A50" s="1">
        <v>84</v>
      </c>
      <c r="B50" s="1" t="s">
        <v>473</v>
      </c>
      <c r="C50" s="1" t="s">
        <v>11</v>
      </c>
      <c r="D50" s="1">
        <v>-0.23939659975899999</v>
      </c>
      <c r="E50" s="2">
        <v>9.8581963997000005E-2</v>
      </c>
      <c r="F50" s="108">
        <f t="shared" si="0"/>
        <v>-2.4284016066700111</v>
      </c>
      <c r="G50" t="s">
        <v>4318</v>
      </c>
      <c r="H50" t="s">
        <v>4355</v>
      </c>
    </row>
    <row r="51" spans="1:8" x14ac:dyDescent="0.45">
      <c r="A51" s="1">
        <v>85</v>
      </c>
      <c r="B51" s="1" t="s">
        <v>474</v>
      </c>
      <c r="C51" s="1" t="s">
        <v>11</v>
      </c>
      <c r="D51" s="1">
        <v>0.141816684612</v>
      </c>
      <c r="E51" s="2">
        <v>6.4897565063600005E-2</v>
      </c>
      <c r="F51" s="108">
        <f t="shared" si="0"/>
        <v>2.1852389141721851</v>
      </c>
      <c r="G51" t="s">
        <v>4319</v>
      </c>
      <c r="H51" t="s">
        <v>4355</v>
      </c>
    </row>
    <row r="52" spans="1:8" x14ac:dyDescent="0.45">
      <c r="A52" s="1">
        <v>86</v>
      </c>
      <c r="B52" s="1" t="s">
        <v>475</v>
      </c>
      <c r="C52" s="1" t="s">
        <v>11</v>
      </c>
      <c r="D52" s="1">
        <v>-0.66113956890100001</v>
      </c>
      <c r="E52" s="2">
        <v>6.4479998212399997E-2</v>
      </c>
      <c r="F52" s="108">
        <f t="shared" si="0"/>
        <v>-10.253405509149934</v>
      </c>
      <c r="G52" t="s">
        <v>4320</v>
      </c>
      <c r="H52" t="s">
        <v>4355</v>
      </c>
    </row>
    <row r="53" spans="1:8" x14ac:dyDescent="0.45">
      <c r="A53" s="1">
        <v>87</v>
      </c>
      <c r="B53" s="1" t="s">
        <v>476</v>
      </c>
      <c r="C53" s="1" t="s">
        <v>11</v>
      </c>
      <c r="D53" s="1">
        <v>-0.187451161299</v>
      </c>
      <c r="E53" s="2">
        <v>9.9076678619800004E-2</v>
      </c>
      <c r="F53" s="108">
        <f t="shared" si="0"/>
        <v>-1.8919806750721937</v>
      </c>
      <c r="G53" t="s">
        <v>4321</v>
      </c>
      <c r="H53" t="s">
        <v>4355</v>
      </c>
    </row>
    <row r="54" spans="1:8" x14ac:dyDescent="0.45">
      <c r="A54" s="1">
        <v>88</v>
      </c>
      <c r="B54" s="1" t="s">
        <v>477</v>
      </c>
      <c r="C54" s="1" t="s">
        <v>11</v>
      </c>
      <c r="D54" s="1">
        <v>-0.29525033118999999</v>
      </c>
      <c r="E54" s="2">
        <v>9.6077788447999996E-2</v>
      </c>
      <c r="F54" s="108">
        <f t="shared" si="0"/>
        <v>-3.0730342148726475</v>
      </c>
      <c r="G54" t="s">
        <v>4322</v>
      </c>
      <c r="H54" t="s">
        <v>4355</v>
      </c>
    </row>
    <row r="55" spans="1:8" x14ac:dyDescent="0.45">
      <c r="A55" s="1">
        <v>89</v>
      </c>
      <c r="B55" s="1" t="s">
        <v>478</v>
      </c>
      <c r="C55" s="1" t="s">
        <v>11</v>
      </c>
      <c r="D55" s="1">
        <v>0.93398227069700002</v>
      </c>
      <c r="E55" s="1">
        <v>0.50739750208099998</v>
      </c>
      <c r="F55" s="108">
        <f t="shared" si="0"/>
        <v>1.8407309197748096</v>
      </c>
      <c r="G55" t="s">
        <v>4315</v>
      </c>
      <c r="H55" t="s">
        <v>4356</v>
      </c>
    </row>
    <row r="56" spans="1:8" x14ac:dyDescent="0.45">
      <c r="A56" s="1">
        <v>90</v>
      </c>
      <c r="B56" s="1" t="s">
        <v>479</v>
      </c>
      <c r="C56" s="1" t="s">
        <v>84</v>
      </c>
      <c r="D56" s="1">
        <v>-5</v>
      </c>
      <c r="E56" s="1">
        <v>0</v>
      </c>
      <c r="F56" s="108" t="e">
        <f t="shared" si="0"/>
        <v>#DIV/0!</v>
      </c>
      <c r="G56" t="s">
        <v>4317</v>
      </c>
      <c r="H56" t="s">
        <v>4357</v>
      </c>
    </row>
    <row r="57" spans="1:8" x14ac:dyDescent="0.45">
      <c r="A57" s="1">
        <v>91</v>
      </c>
      <c r="B57" s="1" t="s">
        <v>480</v>
      </c>
      <c r="C57" s="1" t="s">
        <v>11</v>
      </c>
      <c r="D57" s="1">
        <v>-0.46211489475700002</v>
      </c>
      <c r="E57" s="1">
        <v>0.33394715435400002</v>
      </c>
      <c r="F57" s="108">
        <f t="shared" si="0"/>
        <v>-1.3837964741784745</v>
      </c>
      <c r="G57" t="s">
        <v>4318</v>
      </c>
      <c r="H57" t="s">
        <v>4358</v>
      </c>
    </row>
    <row r="58" spans="1:8" x14ac:dyDescent="0.45">
      <c r="A58" s="1">
        <v>92</v>
      </c>
      <c r="B58" s="1" t="s">
        <v>481</v>
      </c>
      <c r="C58" s="1" t="s">
        <v>11</v>
      </c>
      <c r="D58" s="1">
        <v>-0.86143782592100004</v>
      </c>
      <c r="E58" s="1">
        <v>0.21976214441299999</v>
      </c>
      <c r="F58" s="108">
        <f t="shared" si="0"/>
        <v>-3.9198644890454659</v>
      </c>
      <c r="G58" t="s">
        <v>4319</v>
      </c>
      <c r="H58" t="s">
        <v>4359</v>
      </c>
    </row>
    <row r="59" spans="1:8" x14ac:dyDescent="0.45">
      <c r="A59" s="1">
        <v>93</v>
      </c>
      <c r="B59" s="1" t="s">
        <v>482</v>
      </c>
      <c r="C59" s="1" t="s">
        <v>11</v>
      </c>
      <c r="D59" s="1">
        <v>-1.81254617234</v>
      </c>
      <c r="E59" s="1">
        <v>0.368145865982</v>
      </c>
      <c r="F59" s="108">
        <f t="shared" si="0"/>
        <v>-4.9234456769062893</v>
      </c>
      <c r="G59" t="s">
        <v>4320</v>
      </c>
      <c r="H59" t="s">
        <v>4360</v>
      </c>
    </row>
    <row r="60" spans="1:8" x14ac:dyDescent="0.45">
      <c r="A60" s="1">
        <v>94</v>
      </c>
      <c r="B60" s="1" t="s">
        <v>483</v>
      </c>
      <c r="C60" s="1" t="s">
        <v>11</v>
      </c>
      <c r="D60" s="1">
        <v>-2.1522853463799998</v>
      </c>
      <c r="E60" s="1">
        <v>0.47120555940600001</v>
      </c>
      <c r="F60" s="108">
        <f t="shared" si="0"/>
        <v>-4.5676145016055472</v>
      </c>
      <c r="G60" t="s">
        <v>4321</v>
      </c>
      <c r="H60" t="s">
        <v>4361</v>
      </c>
    </row>
    <row r="61" spans="1:8" x14ac:dyDescent="0.45">
      <c r="A61" s="1">
        <v>95</v>
      </c>
      <c r="B61" s="1" t="s">
        <v>484</v>
      </c>
      <c r="C61" s="1" t="s">
        <v>11</v>
      </c>
      <c r="D61" s="1">
        <v>-1.6486450373699999</v>
      </c>
      <c r="E61" s="1">
        <v>0.59345996382199995</v>
      </c>
      <c r="F61" s="108">
        <f t="shared" si="0"/>
        <v>-2.7780223399610628</v>
      </c>
      <c r="G61" t="s">
        <v>4322</v>
      </c>
      <c r="H61" t="s">
        <v>4362</v>
      </c>
    </row>
    <row r="62" spans="1:8" x14ac:dyDescent="0.45">
      <c r="A62" s="1">
        <v>96</v>
      </c>
      <c r="B62" s="1" t="s">
        <v>485</v>
      </c>
      <c r="C62" s="1" t="s">
        <v>11</v>
      </c>
      <c r="D62" s="1">
        <v>-1.3894520502500001</v>
      </c>
      <c r="E62" s="1">
        <v>0.66155079718099996</v>
      </c>
      <c r="F62" s="108">
        <f t="shared" si="0"/>
        <v>-2.1002953305637795</v>
      </c>
      <c r="G62" t="s">
        <v>4315</v>
      </c>
      <c r="H62" t="s">
        <v>4363</v>
      </c>
    </row>
    <row r="63" spans="1:8" x14ac:dyDescent="0.45">
      <c r="A63" s="1">
        <v>103</v>
      </c>
      <c r="B63" s="1" t="s">
        <v>486</v>
      </c>
      <c r="C63" s="1" t="s">
        <v>11</v>
      </c>
      <c r="D63" s="1">
        <v>0.119796316892</v>
      </c>
      <c r="E63" s="2">
        <v>8.47354528179E-2</v>
      </c>
      <c r="F63" s="108">
        <f t="shared" si="0"/>
        <v>1.4137685338089507</v>
      </c>
      <c r="G63" t="s">
        <v>4315</v>
      </c>
      <c r="H63" t="s">
        <v>4364</v>
      </c>
    </row>
    <row r="64" spans="1:8" x14ac:dyDescent="0.45">
      <c r="A64" s="1">
        <v>104</v>
      </c>
      <c r="B64" s="1" t="s">
        <v>487</v>
      </c>
      <c r="C64" s="1" t="s">
        <v>11</v>
      </c>
      <c r="D64" s="2">
        <v>-6.0874029466500001E-2</v>
      </c>
      <c r="E64" s="1">
        <v>0.22757000853100001</v>
      </c>
      <c r="F64" s="108">
        <f t="shared" si="0"/>
        <v>-0.26749583505951147</v>
      </c>
      <c r="G64" t="s">
        <v>4317</v>
      </c>
      <c r="H64" t="s">
        <v>4364</v>
      </c>
    </row>
    <row r="65" spans="1:8" x14ac:dyDescent="0.45">
      <c r="A65" s="1">
        <v>105</v>
      </c>
      <c r="B65" s="1" t="s">
        <v>488</v>
      </c>
      <c r="C65" s="1" t="s">
        <v>11</v>
      </c>
      <c r="D65" s="2">
        <v>6.1875263468900002E-2</v>
      </c>
      <c r="E65" s="2">
        <v>5.8453246167199997E-2</v>
      </c>
      <c r="F65" s="108">
        <f t="shared" si="0"/>
        <v>1.0585428102985357</v>
      </c>
      <c r="G65" t="s">
        <v>4318</v>
      </c>
      <c r="H65" t="s">
        <v>4364</v>
      </c>
    </row>
    <row r="66" spans="1:8" x14ac:dyDescent="0.45">
      <c r="A66" s="1">
        <v>106</v>
      </c>
      <c r="B66" s="1" t="s">
        <v>489</v>
      </c>
      <c r="C66" s="1" t="s">
        <v>11</v>
      </c>
      <c r="D66" s="1">
        <v>-0.106693712249</v>
      </c>
      <c r="E66" s="2">
        <v>5.6816565475399997E-2</v>
      </c>
      <c r="F66" s="108">
        <f t="shared" si="0"/>
        <v>-1.8778627563328414</v>
      </c>
      <c r="G66" t="s">
        <v>4319</v>
      </c>
      <c r="H66" t="s">
        <v>4364</v>
      </c>
    </row>
    <row r="67" spans="1:8" x14ac:dyDescent="0.45">
      <c r="A67" s="1">
        <v>107</v>
      </c>
      <c r="B67" s="1" t="s">
        <v>490</v>
      </c>
      <c r="C67" s="1" t="s">
        <v>11</v>
      </c>
      <c r="D67" s="1">
        <v>-0.149975354285</v>
      </c>
      <c r="E67" s="2">
        <v>5.8462455211199998E-2</v>
      </c>
      <c r="F67" s="108">
        <f t="shared" si="0"/>
        <v>-2.5653276747136737</v>
      </c>
      <c r="G67" t="s">
        <v>4320</v>
      </c>
      <c r="H67" t="s">
        <v>4364</v>
      </c>
    </row>
    <row r="68" spans="1:8" x14ac:dyDescent="0.45">
      <c r="A68" s="1">
        <v>108</v>
      </c>
      <c r="B68" s="1" t="s">
        <v>491</v>
      </c>
      <c r="C68" s="1" t="s">
        <v>11</v>
      </c>
      <c r="D68" s="1">
        <v>-0.17908713325299999</v>
      </c>
      <c r="E68" s="2">
        <v>7.8461558806699999E-2</v>
      </c>
      <c r="F68" s="108">
        <f t="shared" si="0"/>
        <v>-2.2824824790214002</v>
      </c>
      <c r="G68" t="s">
        <v>4321</v>
      </c>
      <c r="H68" t="s">
        <v>4364</v>
      </c>
    </row>
    <row r="69" spans="1:8" x14ac:dyDescent="0.45">
      <c r="A69" s="1">
        <v>109</v>
      </c>
      <c r="B69" s="1" t="s">
        <v>492</v>
      </c>
      <c r="C69" s="1" t="s">
        <v>11</v>
      </c>
      <c r="D69" s="1">
        <v>-0.19212914375099999</v>
      </c>
      <c r="E69" s="2">
        <v>7.2539649863800001E-2</v>
      </c>
      <c r="F69" s="108">
        <f t="shared" ref="F69:F109" si="1">D69/E69</f>
        <v>-2.6486086452269961</v>
      </c>
      <c r="G69" t="s">
        <v>4322</v>
      </c>
      <c r="H69" t="s">
        <v>4364</v>
      </c>
    </row>
    <row r="70" spans="1:8" x14ac:dyDescent="0.45">
      <c r="A70" s="1">
        <v>110</v>
      </c>
      <c r="B70" s="1" t="s">
        <v>493</v>
      </c>
      <c r="C70" s="1" t="s">
        <v>11</v>
      </c>
      <c r="D70" s="1">
        <v>0.21578009019899999</v>
      </c>
      <c r="E70" s="2">
        <v>2.0480942000300002E-2</v>
      </c>
      <c r="F70" s="108">
        <f t="shared" si="1"/>
        <v>10.535652617728193</v>
      </c>
      <c r="G70" t="s">
        <v>4315</v>
      </c>
      <c r="H70" t="s">
        <v>4365</v>
      </c>
    </row>
    <row r="71" spans="1:8" x14ac:dyDescent="0.45">
      <c r="A71" s="1">
        <v>111</v>
      </c>
      <c r="B71" s="1" t="s">
        <v>494</v>
      </c>
      <c r="C71" s="1" t="s">
        <v>11</v>
      </c>
      <c r="D71" s="1">
        <v>0.173611176344</v>
      </c>
      <c r="E71" s="2">
        <v>5.0202255409099998E-2</v>
      </c>
      <c r="F71" s="108">
        <f t="shared" si="1"/>
        <v>3.4582345938292263</v>
      </c>
      <c r="G71" t="s">
        <v>4317</v>
      </c>
      <c r="H71" t="s">
        <v>4365</v>
      </c>
    </row>
    <row r="72" spans="1:8" x14ac:dyDescent="0.45">
      <c r="A72" s="1">
        <v>112</v>
      </c>
      <c r="B72" s="1" t="s">
        <v>495</v>
      </c>
      <c r="C72" s="1" t="s">
        <v>11</v>
      </c>
      <c r="D72" s="2">
        <v>1.5375331316199999E-2</v>
      </c>
      <c r="E72" s="2">
        <v>9.7231795388699992E-3</v>
      </c>
      <c r="F72" s="108">
        <f t="shared" si="1"/>
        <v>1.5813069433444686</v>
      </c>
      <c r="G72" t="s">
        <v>4318</v>
      </c>
      <c r="H72" t="s">
        <v>4365</v>
      </c>
    </row>
    <row r="73" spans="1:8" x14ac:dyDescent="0.45">
      <c r="A73" s="1">
        <v>113</v>
      </c>
      <c r="B73" s="1" t="s">
        <v>496</v>
      </c>
      <c r="C73" s="1" t="s">
        <v>11</v>
      </c>
      <c r="D73" s="2">
        <v>7.5013924216099995E-2</v>
      </c>
      <c r="E73" s="2">
        <v>6.9152029334299996E-3</v>
      </c>
      <c r="F73" s="108">
        <f t="shared" si="1"/>
        <v>10.847682264458498</v>
      </c>
      <c r="G73" t="s">
        <v>4319</v>
      </c>
      <c r="H73" t="s">
        <v>4365</v>
      </c>
    </row>
    <row r="74" spans="1:8" x14ac:dyDescent="0.45">
      <c r="A74" s="1">
        <v>114</v>
      </c>
      <c r="B74" s="1" t="s">
        <v>497</v>
      </c>
      <c r="C74" s="1" t="s">
        <v>11</v>
      </c>
      <c r="D74" s="2">
        <v>7.3351120189599994E-2</v>
      </c>
      <c r="E74" s="2">
        <v>7.1069802914000002E-3</v>
      </c>
      <c r="F74" s="108">
        <f t="shared" si="1"/>
        <v>10.320996707752316</v>
      </c>
      <c r="G74" t="s">
        <v>4320</v>
      </c>
      <c r="H74" t="s">
        <v>4365</v>
      </c>
    </row>
    <row r="75" spans="1:8" x14ac:dyDescent="0.45">
      <c r="A75" s="1">
        <v>115</v>
      </c>
      <c r="B75" s="1" t="s">
        <v>498</v>
      </c>
      <c r="C75" s="1" t="s">
        <v>11</v>
      </c>
      <c r="D75" s="2">
        <v>9.3983942987200003E-2</v>
      </c>
      <c r="E75" s="2">
        <v>1.129425641E-2</v>
      </c>
      <c r="F75" s="108">
        <f t="shared" si="1"/>
        <v>8.3213927128470431</v>
      </c>
      <c r="G75" t="s">
        <v>4321</v>
      </c>
      <c r="H75" t="s">
        <v>4365</v>
      </c>
    </row>
    <row r="76" spans="1:8" x14ac:dyDescent="0.45">
      <c r="A76" s="1">
        <v>116</v>
      </c>
      <c r="B76" s="1" t="s">
        <v>499</v>
      </c>
      <c r="C76" s="1" t="s">
        <v>11</v>
      </c>
      <c r="D76" s="1">
        <v>0.109678978272</v>
      </c>
      <c r="E76" s="2">
        <v>1.0626587688000001E-2</v>
      </c>
      <c r="F76" s="108">
        <f t="shared" si="1"/>
        <v>10.321185077675896</v>
      </c>
      <c r="G76" t="s">
        <v>4322</v>
      </c>
      <c r="H76" t="s">
        <v>4365</v>
      </c>
    </row>
    <row r="77" spans="1:8" x14ac:dyDescent="0.45">
      <c r="A77" s="1">
        <v>131</v>
      </c>
      <c r="B77" s="1" t="s">
        <v>500</v>
      </c>
      <c r="C77" s="1" t="s">
        <v>11</v>
      </c>
      <c r="D77" s="1">
        <v>1.1543530286899999</v>
      </c>
      <c r="E77" s="1">
        <v>0.14565533189999999</v>
      </c>
      <c r="F77" s="108">
        <f t="shared" si="1"/>
        <v>7.9252370210691883</v>
      </c>
      <c r="G77" t="s">
        <v>4315</v>
      </c>
      <c r="H77" t="s">
        <v>4366</v>
      </c>
    </row>
    <row r="78" spans="1:8" x14ac:dyDescent="0.45">
      <c r="A78" s="1">
        <v>138</v>
      </c>
      <c r="B78" s="1" t="s">
        <v>501</v>
      </c>
      <c r="C78" s="1" t="s">
        <v>11</v>
      </c>
      <c r="D78" s="1">
        <v>-0.89256110400499999</v>
      </c>
      <c r="E78" s="1">
        <v>0.51546353125300004</v>
      </c>
      <c r="F78" s="108">
        <f t="shared" si="1"/>
        <v>-1.7315698393547705</v>
      </c>
      <c r="G78" t="s">
        <v>4317</v>
      </c>
      <c r="H78" t="s">
        <v>4367</v>
      </c>
    </row>
    <row r="79" spans="1:8" x14ac:dyDescent="0.45">
      <c r="A79" s="1">
        <v>146</v>
      </c>
      <c r="B79" s="1" t="s">
        <v>502</v>
      </c>
      <c r="C79" s="1" t="s">
        <v>11</v>
      </c>
      <c r="D79" s="1">
        <v>0.53132948584100004</v>
      </c>
      <c r="E79" s="1">
        <v>0.10830997889299999</v>
      </c>
      <c r="F79" s="108">
        <f t="shared" si="1"/>
        <v>4.9056374239155129</v>
      </c>
      <c r="G79" t="s">
        <v>4318</v>
      </c>
      <c r="H79" t="s">
        <v>4368</v>
      </c>
    </row>
    <row r="80" spans="1:8" x14ac:dyDescent="0.45">
      <c r="A80" s="1">
        <v>147</v>
      </c>
      <c r="B80" s="1" t="s">
        <v>503</v>
      </c>
      <c r="C80" s="1" t="s">
        <v>11</v>
      </c>
      <c r="D80" s="1">
        <v>0.449535970974</v>
      </c>
      <c r="E80" s="2">
        <v>8.9353954621500004E-2</v>
      </c>
      <c r="F80" s="108">
        <f t="shared" si="1"/>
        <v>5.0309577553474547</v>
      </c>
      <c r="G80" t="s">
        <v>4318</v>
      </c>
      <c r="H80" t="s">
        <v>4366</v>
      </c>
    </row>
    <row r="81" spans="1:8" x14ac:dyDescent="0.45">
      <c r="A81" s="1">
        <v>154</v>
      </c>
      <c r="B81" s="1" t="s">
        <v>504</v>
      </c>
      <c r="C81" s="1" t="s">
        <v>11</v>
      </c>
      <c r="D81" s="1">
        <v>-0.40669471784299999</v>
      </c>
      <c r="E81" s="2">
        <v>9.5639352086799995E-2</v>
      </c>
      <c r="F81" s="108">
        <f t="shared" si="1"/>
        <v>-4.2523784296854457</v>
      </c>
      <c r="G81" t="s">
        <v>4319</v>
      </c>
      <c r="H81" t="s">
        <v>4367</v>
      </c>
    </row>
    <row r="82" spans="1:8" x14ac:dyDescent="0.45">
      <c r="A82" s="1">
        <v>155</v>
      </c>
      <c r="B82" s="1" t="s">
        <v>505</v>
      </c>
      <c r="C82" s="1" t="s">
        <v>11</v>
      </c>
      <c r="D82" s="1">
        <v>0.62763871095099999</v>
      </c>
      <c r="E82" s="2">
        <v>7.5799769875599998E-2</v>
      </c>
      <c r="F82" s="108">
        <f t="shared" si="1"/>
        <v>8.2802192141356006</v>
      </c>
      <c r="G82" t="s">
        <v>4319</v>
      </c>
      <c r="H82" t="s">
        <v>4366</v>
      </c>
    </row>
    <row r="83" spans="1:8" x14ac:dyDescent="0.45">
      <c r="A83" s="1">
        <v>162</v>
      </c>
      <c r="B83" s="1" t="s">
        <v>506</v>
      </c>
      <c r="C83" s="1" t="s">
        <v>11</v>
      </c>
      <c r="D83" s="1">
        <v>-0.61176239378700004</v>
      </c>
      <c r="E83" s="2">
        <v>9.6012159447700002E-2</v>
      </c>
      <c r="F83" s="108">
        <f t="shared" si="1"/>
        <v>-6.3717178876727676</v>
      </c>
      <c r="G83" t="s">
        <v>4320</v>
      </c>
      <c r="H83" t="s">
        <v>4369</v>
      </c>
    </row>
    <row r="84" spans="1:8" x14ac:dyDescent="0.45">
      <c r="A84" s="1">
        <v>164</v>
      </c>
      <c r="B84" s="1" t="s">
        <v>507</v>
      </c>
      <c r="C84" s="1" t="s">
        <v>11</v>
      </c>
      <c r="D84" s="1">
        <v>0.29502698115600001</v>
      </c>
      <c r="E84" s="2">
        <v>5.4532042813899999E-2</v>
      </c>
      <c r="F84" s="108">
        <f t="shared" si="1"/>
        <v>5.4101582470114034</v>
      </c>
      <c r="G84" t="s">
        <v>4320</v>
      </c>
      <c r="H84" t="s">
        <v>4370</v>
      </c>
    </row>
    <row r="85" spans="1:8" x14ac:dyDescent="0.45">
      <c r="A85" s="1">
        <v>170</v>
      </c>
      <c r="B85" s="1" t="s">
        <v>508</v>
      </c>
      <c r="C85" s="1" t="s">
        <v>11</v>
      </c>
      <c r="D85" s="1">
        <v>-1.13679650073</v>
      </c>
      <c r="E85" s="1">
        <v>0.20710903447199999</v>
      </c>
      <c r="F85" s="108">
        <f t="shared" si="1"/>
        <v>-5.4888793413968076</v>
      </c>
      <c r="G85" t="s">
        <v>4321</v>
      </c>
      <c r="H85" t="s">
        <v>4371</v>
      </c>
    </row>
    <row r="86" spans="1:8" x14ac:dyDescent="0.45">
      <c r="A86" s="1">
        <v>171</v>
      </c>
      <c r="B86" s="1" t="s">
        <v>509</v>
      </c>
      <c r="C86" s="1" t="s">
        <v>11</v>
      </c>
      <c r="D86" s="1">
        <v>0.80187878989000005</v>
      </c>
      <c r="E86" s="2">
        <v>9.3351353713400004E-2</v>
      </c>
      <c r="F86" s="108">
        <f t="shared" si="1"/>
        <v>8.5898999638705327</v>
      </c>
      <c r="G86" t="s">
        <v>4321</v>
      </c>
      <c r="H86" t="s">
        <v>4372</v>
      </c>
    </row>
    <row r="87" spans="1:8" x14ac:dyDescent="0.45">
      <c r="A87" s="1">
        <v>172</v>
      </c>
      <c r="B87" s="1" t="s">
        <v>510</v>
      </c>
      <c r="C87" s="1" t="s">
        <v>11</v>
      </c>
      <c r="D87" s="1">
        <v>0.53036306282199996</v>
      </c>
      <c r="E87" s="1">
        <v>0.16087429633600001</v>
      </c>
      <c r="F87" s="108">
        <f t="shared" si="1"/>
        <v>3.2967545151792952</v>
      </c>
      <c r="G87" t="s">
        <v>4321</v>
      </c>
      <c r="H87" t="s">
        <v>4373</v>
      </c>
    </row>
    <row r="88" spans="1:8" x14ac:dyDescent="0.45">
      <c r="A88" s="1">
        <v>173</v>
      </c>
      <c r="B88" s="1" t="s">
        <v>511</v>
      </c>
      <c r="C88" s="1" t="s">
        <v>11</v>
      </c>
      <c r="D88" s="1">
        <v>-0.48533998618500002</v>
      </c>
      <c r="E88" s="1">
        <v>0.14237188594799999</v>
      </c>
      <c r="F88" s="108">
        <f t="shared" si="1"/>
        <v>-3.4089594511817167</v>
      </c>
      <c r="G88" t="s">
        <v>4322</v>
      </c>
      <c r="H88" t="s">
        <v>4371</v>
      </c>
    </row>
    <row r="89" spans="1:8" x14ac:dyDescent="0.45">
      <c r="A89" s="1">
        <v>174</v>
      </c>
      <c r="B89" s="1" t="s">
        <v>512</v>
      </c>
      <c r="C89" s="1" t="s">
        <v>11</v>
      </c>
      <c r="D89" s="1">
        <v>0.219330681704</v>
      </c>
      <c r="E89" s="2">
        <v>8.5673849737699995E-2</v>
      </c>
      <c r="F89" s="108">
        <f t="shared" si="1"/>
        <v>2.5600656720283403</v>
      </c>
      <c r="G89" t="s">
        <v>4322</v>
      </c>
      <c r="H89" t="s">
        <v>4370</v>
      </c>
    </row>
    <row r="90" spans="1:8" x14ac:dyDescent="0.45">
      <c r="A90" s="1">
        <v>175</v>
      </c>
      <c r="B90" s="1" t="s">
        <v>513</v>
      </c>
      <c r="C90" s="1" t="s">
        <v>11</v>
      </c>
      <c r="D90" s="1">
        <v>0.47838014869200002</v>
      </c>
      <c r="E90" s="1">
        <v>0.115006914536</v>
      </c>
      <c r="F90" s="108">
        <f t="shared" si="1"/>
        <v>4.1595772795230959</v>
      </c>
      <c r="G90" t="s">
        <v>4315</v>
      </c>
      <c r="H90" t="s">
        <v>4374</v>
      </c>
    </row>
    <row r="91" spans="1:8" x14ac:dyDescent="0.45">
      <c r="B91" s="1" t="s">
        <v>514</v>
      </c>
      <c r="C91" s="1" t="s">
        <v>11</v>
      </c>
      <c r="D91" s="1">
        <v>0.14237400597200001</v>
      </c>
      <c r="E91" s="2">
        <v>6.8609654389999997E-2</v>
      </c>
      <c r="F91" s="108">
        <f t="shared" si="1"/>
        <v>2.0751307849868912</v>
      </c>
      <c r="G91" t="s">
        <v>4318</v>
      </c>
      <c r="H91" t="s">
        <v>4375</v>
      </c>
    </row>
    <row r="92" spans="1:8" x14ac:dyDescent="0.45">
      <c r="A92" s="1">
        <v>183</v>
      </c>
      <c r="B92" s="1" t="s">
        <v>515</v>
      </c>
      <c r="C92" s="1" t="s">
        <v>11</v>
      </c>
      <c r="D92" s="1">
        <v>1.1661510393600001</v>
      </c>
      <c r="E92" s="1">
        <v>0.153271974728</v>
      </c>
      <c r="F92" s="108">
        <f t="shared" si="1"/>
        <v>7.608377470372381</v>
      </c>
      <c r="G92" t="s">
        <v>4318</v>
      </c>
      <c r="H92" t="s">
        <v>4376</v>
      </c>
    </row>
    <row r="93" spans="1:8" x14ac:dyDescent="0.45">
      <c r="A93" s="1">
        <v>184</v>
      </c>
      <c r="B93" s="1" t="s">
        <v>516</v>
      </c>
      <c r="C93" s="1" t="s">
        <v>11</v>
      </c>
      <c r="D93" s="1">
        <v>1.59404940426</v>
      </c>
      <c r="E93" s="1">
        <v>0.152739730903</v>
      </c>
      <c r="F93" s="108">
        <f t="shared" si="1"/>
        <v>10.436376932419297</v>
      </c>
      <c r="G93" t="s">
        <v>4318</v>
      </c>
      <c r="H93" t="s">
        <v>4377</v>
      </c>
    </row>
    <row r="94" spans="1:8" x14ac:dyDescent="0.45">
      <c r="A94" s="1">
        <v>195</v>
      </c>
      <c r="B94" s="1" t="s">
        <v>517</v>
      </c>
      <c r="C94" s="1" t="s">
        <v>11</v>
      </c>
      <c r="D94" s="2">
        <v>4.5416395363000003E-2</v>
      </c>
      <c r="E94" s="2">
        <v>7.2533757275200006E-2</v>
      </c>
      <c r="F94" s="108">
        <f t="shared" si="1"/>
        <v>0.62614149699547283</v>
      </c>
      <c r="G94" t="s">
        <v>4319</v>
      </c>
      <c r="H94" t="s">
        <v>4378</v>
      </c>
    </row>
    <row r="95" spans="1:8" x14ac:dyDescent="0.45">
      <c r="A95" s="1">
        <v>196</v>
      </c>
      <c r="B95" s="1" t="s">
        <v>518</v>
      </c>
      <c r="C95" s="1" t="s">
        <v>11</v>
      </c>
      <c r="D95" s="1">
        <v>0.14396484352399999</v>
      </c>
      <c r="E95" s="2">
        <v>6.0677716933200003E-2</v>
      </c>
      <c r="F95" s="108">
        <f t="shared" si="1"/>
        <v>2.3726147060294087</v>
      </c>
      <c r="G95" t="s">
        <v>4319</v>
      </c>
      <c r="H95" t="s">
        <v>4376</v>
      </c>
    </row>
    <row r="96" spans="1:8" x14ac:dyDescent="0.45">
      <c r="A96" s="1">
        <v>197</v>
      </c>
      <c r="B96" s="1" t="s">
        <v>519</v>
      </c>
      <c r="C96" s="1" t="s">
        <v>11</v>
      </c>
      <c r="D96" s="1">
        <v>0.21876493547600001</v>
      </c>
      <c r="E96" s="2">
        <v>7.6342385339499996E-2</v>
      </c>
      <c r="F96" s="108">
        <f t="shared" si="1"/>
        <v>2.8655763702317767</v>
      </c>
      <c r="G96" t="s">
        <v>4319</v>
      </c>
      <c r="H96" t="s">
        <v>4377</v>
      </c>
    </row>
    <row r="97" spans="1:8" x14ac:dyDescent="0.45">
      <c r="A97" s="1">
        <v>207</v>
      </c>
      <c r="B97" s="1" t="s">
        <v>520</v>
      </c>
      <c r="C97" s="1" t="s">
        <v>11</v>
      </c>
      <c r="D97" s="1">
        <v>0.114269623332</v>
      </c>
      <c r="E97" s="2">
        <v>6.7771615718E-2</v>
      </c>
      <c r="F97" s="108">
        <f t="shared" si="1"/>
        <v>1.6860985549980068</v>
      </c>
      <c r="G97" t="s">
        <v>4320</v>
      </c>
      <c r="H97" t="s">
        <v>4375</v>
      </c>
    </row>
    <row r="98" spans="1:8" x14ac:dyDescent="0.45">
      <c r="A98" s="1">
        <v>209</v>
      </c>
      <c r="B98" s="1" t="s">
        <v>521</v>
      </c>
      <c r="C98" s="1" t="s">
        <v>11</v>
      </c>
      <c r="D98" s="1">
        <v>0.249122719479</v>
      </c>
      <c r="E98" s="2">
        <v>5.9376733873599999E-2</v>
      </c>
      <c r="F98" s="108">
        <f t="shared" si="1"/>
        <v>4.1956285438220204</v>
      </c>
      <c r="G98" t="s">
        <v>4320</v>
      </c>
      <c r="H98" t="s">
        <v>4376</v>
      </c>
    </row>
    <row r="99" spans="1:8" x14ac:dyDescent="0.45">
      <c r="A99" s="1">
        <v>210</v>
      </c>
      <c r="B99" s="1" t="s">
        <v>522</v>
      </c>
      <c r="C99" s="1" t="s">
        <v>11</v>
      </c>
      <c r="D99" s="1">
        <v>0.25694206716599999</v>
      </c>
      <c r="E99" s="2">
        <v>7.6130549279200002E-2</v>
      </c>
      <c r="F99" s="108">
        <f t="shared" si="1"/>
        <v>3.3750192215702346</v>
      </c>
      <c r="G99" t="s">
        <v>4320</v>
      </c>
      <c r="H99" t="s">
        <v>4377</v>
      </c>
    </row>
    <row r="100" spans="1:8" x14ac:dyDescent="0.45">
      <c r="A100" s="1">
        <v>221</v>
      </c>
      <c r="B100" s="1" t="s">
        <v>523</v>
      </c>
      <c r="C100" s="1" t="s">
        <v>11</v>
      </c>
      <c r="D100" s="1">
        <v>0.12529901139999999</v>
      </c>
      <c r="E100" s="1">
        <v>0.130660541267</v>
      </c>
      <c r="F100" s="108">
        <f t="shared" si="1"/>
        <v>0.95896596007478707</v>
      </c>
      <c r="G100" t="s">
        <v>4321</v>
      </c>
      <c r="H100" t="s">
        <v>4378</v>
      </c>
    </row>
    <row r="101" spans="1:8" x14ac:dyDescent="0.45">
      <c r="A101" s="1">
        <v>222</v>
      </c>
      <c r="B101" s="1" t="s">
        <v>524</v>
      </c>
      <c r="C101" s="1" t="s">
        <v>11</v>
      </c>
      <c r="D101" s="1">
        <v>0.51645107443399996</v>
      </c>
      <c r="E101" s="1">
        <v>0.108263939327</v>
      </c>
      <c r="F101" s="108">
        <f t="shared" si="1"/>
        <v>4.7702963483908807</v>
      </c>
      <c r="G101" t="s">
        <v>4321</v>
      </c>
      <c r="H101" t="s">
        <v>4376</v>
      </c>
    </row>
    <row r="102" spans="1:8" x14ac:dyDescent="0.45">
      <c r="A102" s="1">
        <v>223</v>
      </c>
      <c r="B102" s="1" t="s">
        <v>525</v>
      </c>
      <c r="C102" s="1" t="s">
        <v>11</v>
      </c>
      <c r="D102" s="1">
        <v>0.61577891945899998</v>
      </c>
      <c r="E102" s="1">
        <v>0.124927048685</v>
      </c>
      <c r="F102" s="108">
        <f t="shared" si="1"/>
        <v>4.9291080349754282</v>
      </c>
      <c r="G102" t="s">
        <v>4321</v>
      </c>
      <c r="H102" t="s">
        <v>4377</v>
      </c>
    </row>
    <row r="103" spans="1:8" x14ac:dyDescent="0.45">
      <c r="A103" s="1">
        <v>226</v>
      </c>
      <c r="B103" s="1" t="s">
        <v>526</v>
      </c>
      <c r="C103" s="1" t="s">
        <v>11</v>
      </c>
      <c r="D103" s="2">
        <v>2.2703091891400001E-2</v>
      </c>
      <c r="E103" s="1">
        <v>0.10572904651499999</v>
      </c>
      <c r="F103" s="108">
        <f t="shared" si="1"/>
        <v>0.21472899491417496</v>
      </c>
      <c r="G103" t="s">
        <v>4321</v>
      </c>
      <c r="H103" t="s">
        <v>4379</v>
      </c>
    </row>
    <row r="104" spans="1:8" x14ac:dyDescent="0.45">
      <c r="A104" s="1">
        <v>228</v>
      </c>
      <c r="B104" s="1" t="s">
        <v>527</v>
      </c>
      <c r="C104" s="1" t="s">
        <v>11</v>
      </c>
      <c r="D104" s="1">
        <v>-0.124677687572</v>
      </c>
      <c r="E104" s="1">
        <v>0.123719333194</v>
      </c>
      <c r="F104" s="108">
        <f t="shared" si="1"/>
        <v>-1.0077461974071364</v>
      </c>
      <c r="G104" t="s">
        <v>4321</v>
      </c>
      <c r="H104" t="s">
        <v>4380</v>
      </c>
    </row>
    <row r="105" spans="1:8" x14ac:dyDescent="0.45">
      <c r="A105" s="1">
        <v>235</v>
      </c>
      <c r="B105" s="1" t="s">
        <v>528</v>
      </c>
      <c r="C105" s="1" t="s">
        <v>11</v>
      </c>
      <c r="D105" s="1">
        <v>0.29394375688000002</v>
      </c>
      <c r="E105" s="2">
        <v>9.8341968388499998E-2</v>
      </c>
      <c r="F105" s="108">
        <f t="shared" si="1"/>
        <v>2.9889960684819226</v>
      </c>
      <c r="G105" t="s">
        <v>4322</v>
      </c>
      <c r="H105" t="s">
        <v>4376</v>
      </c>
    </row>
    <row r="106" spans="1:8" x14ac:dyDescent="0.45">
      <c r="A106" s="1">
        <v>236</v>
      </c>
      <c r="B106" s="1" t="s">
        <v>529</v>
      </c>
      <c r="C106" s="1" t="s">
        <v>11</v>
      </c>
      <c r="D106" s="1">
        <v>0.352789652234</v>
      </c>
      <c r="E106" s="1">
        <v>0.103362477456</v>
      </c>
      <c r="F106" s="108">
        <f t="shared" si="1"/>
        <v>3.4131307696661755</v>
      </c>
      <c r="G106" t="s">
        <v>4322</v>
      </c>
      <c r="H106" t="s">
        <v>4377</v>
      </c>
    </row>
    <row r="107" spans="1:8" x14ac:dyDescent="0.45">
      <c r="A107" s="1">
        <v>237</v>
      </c>
      <c r="B107" s="1" t="s">
        <v>530</v>
      </c>
      <c r="C107" s="1" t="s">
        <v>11</v>
      </c>
      <c r="D107" s="1">
        <v>-1.3902039335800001</v>
      </c>
      <c r="E107" s="1">
        <v>0.29221342647199999</v>
      </c>
      <c r="F107" s="108">
        <f t="shared" si="1"/>
        <v>-4.7574950623058037</v>
      </c>
      <c r="G107" t="s">
        <v>4317</v>
      </c>
      <c r="H107" t="s">
        <v>4381</v>
      </c>
    </row>
    <row r="108" spans="1:8" x14ac:dyDescent="0.45">
      <c r="A108" s="1">
        <v>238</v>
      </c>
      <c r="B108" s="1" t="s">
        <v>531</v>
      </c>
      <c r="C108" s="1" t="s">
        <v>11</v>
      </c>
      <c r="D108" s="1">
        <v>0.31366055622900002</v>
      </c>
      <c r="E108" s="2">
        <v>7.1579397387800003E-2</v>
      </c>
      <c r="F108" s="108">
        <f t="shared" si="1"/>
        <v>4.3819949269712675</v>
      </c>
      <c r="G108" t="s">
        <v>4318</v>
      </c>
      <c r="H108" t="s">
        <v>4381</v>
      </c>
    </row>
    <row r="109" spans="1:8" x14ac:dyDescent="0.45">
      <c r="A109" s="1">
        <v>239</v>
      </c>
      <c r="B109" s="1" t="s">
        <v>532</v>
      </c>
      <c r="C109" s="1" t="s">
        <v>11</v>
      </c>
      <c r="D109" s="1">
        <v>0.61850625713600005</v>
      </c>
      <c r="E109" s="2">
        <v>9.32223315277E-2</v>
      </c>
      <c r="F109" s="108">
        <f t="shared" si="1"/>
        <v>6.6347434890342516</v>
      </c>
      <c r="G109" t="s">
        <v>4321</v>
      </c>
      <c r="H109" t="s">
        <v>4381</v>
      </c>
    </row>
    <row r="110" spans="1:8" x14ac:dyDescent="0.45">
      <c r="A110" s="1">
        <v>-1</v>
      </c>
      <c r="B110" s="1"/>
      <c r="C110" s="1"/>
      <c r="D110" s="1"/>
      <c r="E110" s="1"/>
    </row>
    <row r="111" spans="1:8" x14ac:dyDescent="0.45">
      <c r="A111" s="1">
        <v>2</v>
      </c>
      <c r="B111" s="1" t="s">
        <v>533</v>
      </c>
      <c r="C111" s="1">
        <v>444</v>
      </c>
      <c r="D111" s="1" t="s">
        <v>534</v>
      </c>
      <c r="E111" s="1" t="s">
        <v>535</v>
      </c>
    </row>
  </sheetData>
  <hyperlinks>
    <hyperlink ref="G1" location="'Main menu'!A60" display="'Main menu'!A6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97"/>
  <sheetViews>
    <sheetView workbookViewId="0">
      <selection activeCell="B3" sqref="B3:F3"/>
    </sheetView>
  </sheetViews>
  <sheetFormatPr defaultRowHeight="14.25" x14ac:dyDescent="0.45"/>
  <cols>
    <col min="2" max="2" width="13.59765625" customWidth="1"/>
    <col min="3" max="3" width="9.1328125" customWidth="1"/>
    <col min="4" max="5" width="9.1328125" style="96" customWidth="1"/>
    <col min="6" max="6" width="9.1328125" style="100" customWidth="1"/>
    <col min="7" max="7" width="91.265625" style="4" customWidth="1"/>
  </cols>
  <sheetData>
    <row r="1" spans="1:9" x14ac:dyDescent="0.45">
      <c r="A1" s="1"/>
      <c r="B1" s="1"/>
      <c r="C1" s="1"/>
      <c r="D1" s="2" t="s">
        <v>536</v>
      </c>
      <c r="E1" s="2" t="s">
        <v>537</v>
      </c>
      <c r="F1" s="97"/>
      <c r="I1" s="47" t="s">
        <v>2969</v>
      </c>
    </row>
    <row r="2" spans="1:9" x14ac:dyDescent="0.45">
      <c r="A2" s="1" t="s">
        <v>4</v>
      </c>
      <c r="B2" s="1" t="s">
        <v>5</v>
      </c>
      <c r="C2" s="1" t="s">
        <v>6</v>
      </c>
      <c r="D2" s="2" t="s">
        <v>7</v>
      </c>
      <c r="E2" s="2" t="s">
        <v>538</v>
      </c>
      <c r="F2" s="97"/>
    </row>
    <row r="3" spans="1:9" s="24" customFormat="1" x14ac:dyDescent="0.45">
      <c r="A3" s="25" t="s">
        <v>9</v>
      </c>
      <c r="B3" s="25" t="s">
        <v>1475</v>
      </c>
      <c r="C3" s="25" t="s">
        <v>1476</v>
      </c>
      <c r="D3" s="101" t="s">
        <v>1477</v>
      </c>
      <c r="E3" s="101" t="s">
        <v>1478</v>
      </c>
      <c r="F3" s="102" t="s">
        <v>1479</v>
      </c>
      <c r="G3" s="103" t="s">
        <v>1480</v>
      </c>
      <c r="H3" s="103" t="s">
        <v>1480</v>
      </c>
    </row>
    <row r="4" spans="1:9" x14ac:dyDescent="0.45">
      <c r="A4" s="1">
        <v>1</v>
      </c>
      <c r="B4" s="1" t="s">
        <v>10</v>
      </c>
      <c r="C4" s="1" t="s">
        <v>84</v>
      </c>
      <c r="D4" s="2">
        <v>1</v>
      </c>
      <c r="E4" s="2">
        <v>0</v>
      </c>
      <c r="F4" s="97" t="str">
        <f>IF(C4="T","",D4/E4)</f>
        <v/>
      </c>
      <c r="G4" s="4" t="s">
        <v>3496</v>
      </c>
    </row>
    <row r="5" spans="1:9" x14ac:dyDescent="0.45">
      <c r="A5" s="1">
        <v>2</v>
      </c>
      <c r="B5" s="1" t="s">
        <v>12</v>
      </c>
      <c r="C5" s="1" t="s">
        <v>11</v>
      </c>
      <c r="D5" s="2">
        <v>1.8231413673200001</v>
      </c>
      <c r="E5" s="2">
        <v>0.431364040329</v>
      </c>
      <c r="F5" s="97">
        <f t="shared" ref="F5:F68" si="0">IF(C5="T","",D5/E5)</f>
        <v>4.2264565352491967</v>
      </c>
      <c r="G5" s="4" t="s">
        <v>3497</v>
      </c>
    </row>
    <row r="6" spans="1:9" x14ac:dyDescent="0.45">
      <c r="A6" s="1">
        <v>3</v>
      </c>
      <c r="B6" s="1" t="s">
        <v>13</v>
      </c>
      <c r="C6" s="1" t="s">
        <v>11</v>
      </c>
      <c r="D6" s="2">
        <v>-14.047050927800001</v>
      </c>
      <c r="E6" s="2">
        <v>0.515644422253</v>
      </c>
      <c r="F6" s="97">
        <f t="shared" si="0"/>
        <v>-27.241739310248644</v>
      </c>
      <c r="G6" s="4" t="s">
        <v>3498</v>
      </c>
    </row>
    <row r="7" spans="1:9" x14ac:dyDescent="0.45">
      <c r="A7" s="1">
        <v>4</v>
      </c>
      <c r="B7" s="1" t="s">
        <v>14</v>
      </c>
      <c r="C7" s="1" t="s">
        <v>11</v>
      </c>
      <c r="D7" s="2">
        <v>13.7036274991</v>
      </c>
      <c r="E7" s="2">
        <v>1.2937069909900001</v>
      </c>
      <c r="F7" s="97">
        <f t="shared" si="0"/>
        <v>10.592527979317323</v>
      </c>
      <c r="G7" s="4" t="s">
        <v>3499</v>
      </c>
    </row>
    <row r="8" spans="1:9" x14ac:dyDescent="0.45">
      <c r="A8" s="1">
        <v>5</v>
      </c>
      <c r="B8" s="1" t="s">
        <v>15</v>
      </c>
      <c r="C8" s="1" t="s">
        <v>11</v>
      </c>
      <c r="D8" s="2">
        <v>-5.1945784016100003</v>
      </c>
      <c r="E8" s="2">
        <v>0.74528615565099998</v>
      </c>
      <c r="F8" s="97">
        <f t="shared" si="0"/>
        <v>-6.9699113048364465</v>
      </c>
      <c r="G8" s="4" t="s">
        <v>3500</v>
      </c>
    </row>
    <row r="9" spans="1:9" x14ac:dyDescent="0.45">
      <c r="A9" s="1">
        <v>6</v>
      </c>
      <c r="B9" s="1" t="s">
        <v>16</v>
      </c>
      <c r="C9" s="1" t="s">
        <v>11</v>
      </c>
      <c r="D9" s="2">
        <v>-9.2610501059400008</v>
      </c>
      <c r="E9" s="2">
        <v>3.27122553894</v>
      </c>
      <c r="F9" s="97">
        <f t="shared" si="0"/>
        <v>-2.8310643811312777</v>
      </c>
      <c r="G9" s="4" t="s">
        <v>3501</v>
      </c>
    </row>
    <row r="10" spans="1:9" x14ac:dyDescent="0.45">
      <c r="A10" s="1">
        <v>7</v>
      </c>
      <c r="B10" s="1" t="s">
        <v>17</v>
      </c>
      <c r="C10" s="1" t="s">
        <v>11</v>
      </c>
      <c r="D10" s="2">
        <v>9.1978061787800006E-2</v>
      </c>
      <c r="E10" s="2">
        <v>1.1653944277799999E-2</v>
      </c>
      <c r="F10" s="97">
        <f t="shared" si="0"/>
        <v>7.8924404987084236</v>
      </c>
      <c r="G10" s="4" t="s">
        <v>3502</v>
      </c>
    </row>
    <row r="11" spans="1:9" x14ac:dyDescent="0.45">
      <c r="A11" s="1">
        <v>8</v>
      </c>
      <c r="B11" s="1" t="s">
        <v>18</v>
      </c>
      <c r="C11" s="1" t="s">
        <v>11</v>
      </c>
      <c r="D11" s="2">
        <v>0.17811633808399999</v>
      </c>
      <c r="E11" s="2">
        <v>1.4393531271199999E-2</v>
      </c>
      <c r="F11" s="97">
        <f t="shared" si="0"/>
        <v>12.374749095824232</v>
      </c>
      <c r="G11" s="4" t="s">
        <v>3503</v>
      </c>
    </row>
    <row r="12" spans="1:9" x14ac:dyDescent="0.45">
      <c r="A12" s="1">
        <v>9</v>
      </c>
      <c r="B12" s="1" t="s">
        <v>19</v>
      </c>
      <c r="C12" s="1" t="s">
        <v>11</v>
      </c>
      <c r="D12" s="2">
        <v>0.43207954109199997</v>
      </c>
      <c r="E12" s="2">
        <v>0.220322036336</v>
      </c>
      <c r="F12" s="97">
        <f t="shared" si="0"/>
        <v>1.961127213044914</v>
      </c>
      <c r="G12" s="4" t="s">
        <v>3504</v>
      </c>
    </row>
    <row r="13" spans="1:9" x14ac:dyDescent="0.45">
      <c r="A13" s="1">
        <v>10</v>
      </c>
      <c r="B13" s="1" t="s">
        <v>20</v>
      </c>
      <c r="C13" s="1" t="s">
        <v>11</v>
      </c>
      <c r="D13" s="2">
        <v>-1.08710826379</v>
      </c>
      <c r="E13" s="2">
        <v>0.39019423555299998</v>
      </c>
      <c r="F13" s="97">
        <f t="shared" si="0"/>
        <v>-2.78606951291657</v>
      </c>
      <c r="G13" s="4" t="s">
        <v>3505</v>
      </c>
    </row>
    <row r="14" spans="1:9" x14ac:dyDescent="0.45">
      <c r="A14" s="1">
        <v>11</v>
      </c>
      <c r="B14" s="1" t="s">
        <v>21</v>
      </c>
      <c r="C14" s="1" t="s">
        <v>11</v>
      </c>
      <c r="D14" s="2">
        <v>0.67149164197300004</v>
      </c>
      <c r="E14" s="2">
        <v>0.58477830319299995</v>
      </c>
      <c r="F14" s="97">
        <f t="shared" si="0"/>
        <v>1.1482841246101794</v>
      </c>
      <c r="G14" s="4" t="s">
        <v>3506</v>
      </c>
    </row>
    <row r="15" spans="1:9" x14ac:dyDescent="0.45">
      <c r="A15" s="1">
        <v>12</v>
      </c>
      <c r="B15" s="1" t="s">
        <v>22</v>
      </c>
      <c r="C15" s="1" t="s">
        <v>11</v>
      </c>
      <c r="D15" s="2">
        <v>-1.0719897297000001</v>
      </c>
      <c r="E15" s="2">
        <v>0.32643220057</v>
      </c>
      <c r="F15" s="97">
        <f t="shared" si="0"/>
        <v>-3.2839582854514471</v>
      </c>
      <c r="G15" s="4" t="s">
        <v>3507</v>
      </c>
    </row>
    <row r="16" spans="1:9" x14ac:dyDescent="0.45">
      <c r="A16" s="1">
        <v>13</v>
      </c>
      <c r="B16" s="1" t="s">
        <v>23</v>
      </c>
      <c r="C16" s="1" t="s">
        <v>11</v>
      </c>
      <c r="D16" s="2">
        <v>-0.43798589962599999</v>
      </c>
      <c r="E16" s="2">
        <v>0.245057902755</v>
      </c>
      <c r="F16" s="97">
        <f t="shared" si="0"/>
        <v>-1.7872751488609711</v>
      </c>
      <c r="G16" s="4" t="s">
        <v>3508</v>
      </c>
    </row>
    <row r="17" spans="1:7" x14ac:dyDescent="0.45">
      <c r="A17" s="1">
        <v>14</v>
      </c>
      <c r="B17" s="1" t="s">
        <v>24</v>
      </c>
      <c r="C17" s="1" t="s">
        <v>11</v>
      </c>
      <c r="D17" s="2">
        <v>8.0362071061999996E-2</v>
      </c>
      <c r="E17" s="2">
        <v>1.18263957857E-2</v>
      </c>
      <c r="F17" s="97">
        <f t="shared" si="0"/>
        <v>6.7951447354037118</v>
      </c>
      <c r="G17" s="4" t="s">
        <v>3509</v>
      </c>
    </row>
    <row r="18" spans="1:7" x14ac:dyDescent="0.45">
      <c r="A18" s="1">
        <v>15</v>
      </c>
      <c r="B18" s="1" t="s">
        <v>25</v>
      </c>
      <c r="C18" s="1" t="s">
        <v>11</v>
      </c>
      <c r="D18" s="2">
        <v>-0.171872242323</v>
      </c>
      <c r="E18" s="2">
        <v>5.4350549684700003E-2</v>
      </c>
      <c r="F18" s="97">
        <f t="shared" si="0"/>
        <v>-3.1622907830752451</v>
      </c>
      <c r="G18" s="4" t="s">
        <v>3510</v>
      </c>
    </row>
    <row r="19" spans="1:7" x14ac:dyDescent="0.45">
      <c r="A19" s="1">
        <v>16</v>
      </c>
      <c r="B19" s="1" t="s">
        <v>26</v>
      </c>
      <c r="C19" s="1" t="s">
        <v>11</v>
      </c>
      <c r="D19" s="2">
        <v>3.7779467782499999E-2</v>
      </c>
      <c r="E19" s="2">
        <v>2.2205282050799999E-2</v>
      </c>
      <c r="F19" s="97">
        <f t="shared" si="0"/>
        <v>1.7013730199900299</v>
      </c>
      <c r="G19" s="4" t="s">
        <v>3511</v>
      </c>
    </row>
    <row r="20" spans="1:7" x14ac:dyDescent="0.45">
      <c r="A20" s="1">
        <v>17</v>
      </c>
      <c r="B20" s="1" t="s">
        <v>458</v>
      </c>
      <c r="C20" s="1" t="s">
        <v>11</v>
      </c>
      <c r="D20" s="2">
        <v>7.6472120983400005E-2</v>
      </c>
      <c r="E20" s="2">
        <v>2.00222330298E-2</v>
      </c>
      <c r="F20" s="97">
        <f t="shared" si="0"/>
        <v>3.8193602516554006</v>
      </c>
      <c r="G20" s="4" t="s">
        <v>3512</v>
      </c>
    </row>
    <row r="21" spans="1:7" x14ac:dyDescent="0.45">
      <c r="A21" s="1">
        <v>18</v>
      </c>
      <c r="B21" s="1" t="s">
        <v>27</v>
      </c>
      <c r="C21" s="1" t="s">
        <v>11</v>
      </c>
      <c r="D21" s="2">
        <v>3.9255177223099999E-2</v>
      </c>
      <c r="E21" s="2">
        <v>1.24423031552E-2</v>
      </c>
      <c r="F21" s="97">
        <f t="shared" si="0"/>
        <v>3.1549767541786764</v>
      </c>
      <c r="G21" s="4" t="s">
        <v>3513</v>
      </c>
    </row>
    <row r="22" spans="1:7" x14ac:dyDescent="0.45">
      <c r="A22" s="1">
        <v>19</v>
      </c>
      <c r="B22" s="1" t="s">
        <v>28</v>
      </c>
      <c r="C22" s="1" t="s">
        <v>11</v>
      </c>
      <c r="D22" s="2">
        <v>-6.9367315793799997E-2</v>
      </c>
      <c r="E22" s="2">
        <v>1.7912886142400001E-2</v>
      </c>
      <c r="F22" s="97">
        <f t="shared" si="0"/>
        <v>-3.8724812541294944</v>
      </c>
      <c r="G22" s="4" t="s">
        <v>3514</v>
      </c>
    </row>
    <row r="23" spans="1:7" x14ac:dyDescent="0.45">
      <c r="A23" s="1">
        <v>20</v>
      </c>
      <c r="B23" s="1" t="s">
        <v>29</v>
      </c>
      <c r="C23" s="1" t="s">
        <v>11</v>
      </c>
      <c r="D23" s="2">
        <v>-7.3749959656499997E-3</v>
      </c>
      <c r="E23" s="2">
        <v>7.0951589507100004E-4</v>
      </c>
      <c r="F23" s="97">
        <f t="shared" si="0"/>
        <v>-10.394405561431427</v>
      </c>
      <c r="G23" s="4" t="s">
        <v>3515</v>
      </c>
    </row>
    <row r="24" spans="1:7" x14ac:dyDescent="0.45">
      <c r="A24" s="1">
        <v>21</v>
      </c>
      <c r="B24" s="1" t="s">
        <v>539</v>
      </c>
      <c r="C24" s="1" t="s">
        <v>11</v>
      </c>
      <c r="D24" s="2">
        <v>-0.34432654363600002</v>
      </c>
      <c r="E24" s="2">
        <v>0.124706427079</v>
      </c>
      <c r="F24" s="97">
        <f t="shared" si="0"/>
        <v>-2.7610970156163113</v>
      </c>
      <c r="G24" s="4" t="s">
        <v>3516</v>
      </c>
    </row>
    <row r="25" spans="1:7" x14ac:dyDescent="0.45">
      <c r="A25" s="1">
        <v>22</v>
      </c>
      <c r="B25" s="1" t="s">
        <v>30</v>
      </c>
      <c r="C25" s="1" t="s">
        <v>11</v>
      </c>
      <c r="D25" s="2">
        <v>1.1504029499699999</v>
      </c>
      <c r="E25" s="2">
        <v>0.264197074827</v>
      </c>
      <c r="F25" s="97">
        <f t="shared" si="0"/>
        <v>4.354336438900015</v>
      </c>
      <c r="G25" s="4" t="s">
        <v>3517</v>
      </c>
    </row>
    <row r="26" spans="1:7" x14ac:dyDescent="0.45">
      <c r="A26" s="1">
        <v>23</v>
      </c>
      <c r="B26" s="1" t="s">
        <v>540</v>
      </c>
      <c r="C26" s="1" t="s">
        <v>11</v>
      </c>
      <c r="D26" s="2">
        <v>2.9908673804000001</v>
      </c>
      <c r="E26" s="2">
        <v>1.42494576053</v>
      </c>
      <c r="F26" s="97">
        <f t="shared" si="0"/>
        <v>2.0989341933180423</v>
      </c>
      <c r="G26" s="4" t="s">
        <v>3518</v>
      </c>
    </row>
    <row r="27" spans="1:7" x14ac:dyDescent="0.45">
      <c r="A27" s="1">
        <v>24</v>
      </c>
      <c r="B27" s="1" t="s">
        <v>31</v>
      </c>
      <c r="C27" s="1" t="s">
        <v>11</v>
      </c>
      <c r="D27" s="2">
        <v>-4.0448214360300003</v>
      </c>
      <c r="E27" s="2">
        <v>2.6987550254600001</v>
      </c>
      <c r="F27" s="97">
        <f t="shared" si="0"/>
        <v>-1.4987731001410787</v>
      </c>
      <c r="G27" s="4" t="s">
        <v>3519</v>
      </c>
    </row>
    <row r="28" spans="1:7" x14ac:dyDescent="0.45">
      <c r="A28" s="1">
        <v>25</v>
      </c>
      <c r="B28" s="1" t="s">
        <v>32</v>
      </c>
      <c r="C28" s="1" t="s">
        <v>11</v>
      </c>
      <c r="D28" s="2">
        <v>1.8008845206699999</v>
      </c>
      <c r="E28" s="2">
        <v>1.2946949497</v>
      </c>
      <c r="F28" s="97">
        <f t="shared" si="0"/>
        <v>1.3909720749951884</v>
      </c>
      <c r="G28" s="4" t="s">
        <v>3520</v>
      </c>
    </row>
    <row r="29" spans="1:7" x14ac:dyDescent="0.45">
      <c r="A29" s="1">
        <v>26</v>
      </c>
      <c r="B29" s="1" t="s">
        <v>33</v>
      </c>
      <c r="C29" s="1" t="s">
        <v>11</v>
      </c>
      <c r="D29" s="2">
        <v>-0.11134714310299999</v>
      </c>
      <c r="E29" s="2">
        <v>9.0924603297500003E-2</v>
      </c>
      <c r="F29" s="97">
        <f t="shared" si="0"/>
        <v>-1.2246096113136575</v>
      </c>
      <c r="G29" t="s">
        <v>3521</v>
      </c>
    </row>
    <row r="30" spans="1:7" x14ac:dyDescent="0.45">
      <c r="A30" s="1">
        <v>27</v>
      </c>
      <c r="B30" s="1" t="s">
        <v>541</v>
      </c>
      <c r="C30" s="1" t="s">
        <v>11</v>
      </c>
      <c r="D30" s="2">
        <v>9.1772834405599996E-3</v>
      </c>
      <c r="E30" s="2">
        <v>5.3611881379700001E-2</v>
      </c>
      <c r="F30" s="97">
        <f t="shared" si="0"/>
        <v>0.1711800295826767</v>
      </c>
      <c r="G30" t="s">
        <v>3522</v>
      </c>
    </row>
    <row r="31" spans="1:7" x14ac:dyDescent="0.45">
      <c r="A31" s="1">
        <v>28</v>
      </c>
      <c r="B31" s="1" t="s">
        <v>34</v>
      </c>
      <c r="C31" s="1" t="s">
        <v>11</v>
      </c>
      <c r="D31" s="2">
        <v>-0.155607685867</v>
      </c>
      <c r="E31" s="2">
        <v>8.6952528210400004E-2</v>
      </c>
      <c r="F31" s="97">
        <f t="shared" si="0"/>
        <v>-1.7895705745378023</v>
      </c>
      <c r="G31" t="s">
        <v>3523</v>
      </c>
    </row>
    <row r="32" spans="1:7" x14ac:dyDescent="0.45">
      <c r="A32" s="1">
        <v>29</v>
      </c>
      <c r="B32" s="1" t="s">
        <v>35</v>
      </c>
      <c r="C32" s="1" t="s">
        <v>11</v>
      </c>
      <c r="D32" s="2">
        <v>-0.13429356799600001</v>
      </c>
      <c r="E32" s="2">
        <v>0.118927996169</v>
      </c>
      <c r="F32" s="97">
        <f t="shared" si="0"/>
        <v>-1.1292006282958396</v>
      </c>
      <c r="G32" t="s">
        <v>3524</v>
      </c>
    </row>
    <row r="33" spans="1:7" x14ac:dyDescent="0.45">
      <c r="A33" s="1">
        <v>30</v>
      </c>
      <c r="B33" s="1" t="s">
        <v>542</v>
      </c>
      <c r="C33" s="1" t="s">
        <v>11</v>
      </c>
      <c r="D33" s="2">
        <v>-0.81273416339899995</v>
      </c>
      <c r="E33" s="2">
        <v>0.55984927914000004</v>
      </c>
      <c r="F33" s="97">
        <f t="shared" si="0"/>
        <v>-1.4517017234486098</v>
      </c>
      <c r="G33" t="s">
        <v>3525</v>
      </c>
    </row>
    <row r="34" spans="1:7" x14ac:dyDescent="0.45">
      <c r="A34" s="1">
        <v>31</v>
      </c>
      <c r="B34" s="1" t="s">
        <v>36</v>
      </c>
      <c r="C34" s="1" t="s">
        <v>11</v>
      </c>
      <c r="D34" s="2">
        <v>-3.2370695889699999</v>
      </c>
      <c r="E34" s="2">
        <v>0.81579237419799999</v>
      </c>
      <c r="F34" s="97">
        <f t="shared" si="0"/>
        <v>-3.968006678356538</v>
      </c>
      <c r="G34" t="s">
        <v>3526</v>
      </c>
    </row>
    <row r="35" spans="1:7" x14ac:dyDescent="0.45">
      <c r="A35" s="1">
        <v>32</v>
      </c>
      <c r="B35" s="1" t="s">
        <v>37</v>
      </c>
      <c r="C35" s="1" t="s">
        <v>11</v>
      </c>
      <c r="D35" s="2">
        <v>2.0729390422599998</v>
      </c>
      <c r="E35" s="2">
        <v>0.32430271787100001</v>
      </c>
      <c r="F35" s="97">
        <f t="shared" si="0"/>
        <v>6.3919878805473536</v>
      </c>
      <c r="G35" t="s">
        <v>3527</v>
      </c>
    </row>
    <row r="36" spans="1:7" x14ac:dyDescent="0.45">
      <c r="A36" s="1">
        <v>33</v>
      </c>
      <c r="B36" s="1" t="s">
        <v>459</v>
      </c>
      <c r="C36" s="1" t="s">
        <v>11</v>
      </c>
      <c r="D36" s="2">
        <v>6.7947672530100006E-2</v>
      </c>
      <c r="E36" s="2">
        <v>4.1312226777900002E-2</v>
      </c>
      <c r="F36" s="97">
        <f t="shared" si="0"/>
        <v>1.6447351747799914</v>
      </c>
      <c r="G36" t="s">
        <v>3528</v>
      </c>
    </row>
    <row r="37" spans="1:7" x14ac:dyDescent="0.45">
      <c r="A37" s="1">
        <v>34</v>
      </c>
      <c r="B37" s="1" t="s">
        <v>38</v>
      </c>
      <c r="C37" s="1" t="s">
        <v>11</v>
      </c>
      <c r="D37" s="2">
        <v>0.18052443117600001</v>
      </c>
      <c r="E37" s="2">
        <v>3.8316295044399998E-2</v>
      </c>
      <c r="F37" s="97">
        <f t="shared" si="0"/>
        <v>4.7114271086704145</v>
      </c>
      <c r="G37" t="s">
        <v>3529</v>
      </c>
    </row>
    <row r="38" spans="1:7" x14ac:dyDescent="0.45">
      <c r="A38" s="1">
        <v>35</v>
      </c>
      <c r="B38" s="1" t="s">
        <v>39</v>
      </c>
      <c r="C38" s="1" t="s">
        <v>11</v>
      </c>
      <c r="D38" s="2">
        <v>-4.0032821015599997E-2</v>
      </c>
      <c r="E38" s="2">
        <v>2.4867823703900001E-2</v>
      </c>
      <c r="F38" s="97">
        <f t="shared" si="0"/>
        <v>-1.6098240639096086</v>
      </c>
      <c r="G38" t="s">
        <v>3530</v>
      </c>
    </row>
    <row r="39" spans="1:7" x14ac:dyDescent="0.45">
      <c r="A39" s="1">
        <v>36</v>
      </c>
      <c r="B39" s="1" t="s">
        <v>40</v>
      </c>
      <c r="C39" s="1" t="s">
        <v>11</v>
      </c>
      <c r="D39" s="2">
        <v>-1.83825800543</v>
      </c>
      <c r="E39" s="2">
        <v>0.52425812231500002</v>
      </c>
      <c r="F39" s="97">
        <f t="shared" si="0"/>
        <v>-3.5063987131237697</v>
      </c>
      <c r="G39" t="s">
        <v>3531</v>
      </c>
    </row>
    <row r="40" spans="1:7" x14ac:dyDescent="0.45">
      <c r="A40" s="1">
        <v>37</v>
      </c>
      <c r="B40" s="1" t="s">
        <v>41</v>
      </c>
      <c r="C40" s="1" t="s">
        <v>11</v>
      </c>
      <c r="D40" s="2">
        <v>-0.18325345047200001</v>
      </c>
      <c r="E40" s="2">
        <v>2.7814990265900001E-2</v>
      </c>
      <c r="F40" s="97">
        <f t="shared" si="0"/>
        <v>-6.5882982061173312</v>
      </c>
      <c r="G40" t="s">
        <v>3532</v>
      </c>
    </row>
    <row r="41" spans="1:7" x14ac:dyDescent="0.45">
      <c r="A41" s="1">
        <v>38</v>
      </c>
      <c r="B41" s="1" t="s">
        <v>42</v>
      </c>
      <c r="C41" s="1" t="s">
        <v>11</v>
      </c>
      <c r="D41" s="2">
        <v>5.35557753163E-2</v>
      </c>
      <c r="E41" s="2">
        <v>3.7534552386000002E-2</v>
      </c>
      <c r="F41" s="97">
        <f t="shared" si="0"/>
        <v>1.4268393230200276</v>
      </c>
      <c r="G41" t="s">
        <v>3533</v>
      </c>
    </row>
    <row r="42" spans="1:7" x14ac:dyDescent="0.45">
      <c r="A42" s="1">
        <v>39</v>
      </c>
      <c r="B42" s="1" t="s">
        <v>460</v>
      </c>
      <c r="C42" s="1" t="s">
        <v>11</v>
      </c>
      <c r="D42" s="2">
        <v>0.114863998363</v>
      </c>
      <c r="E42" s="2">
        <v>2.3976869210500001E-2</v>
      </c>
      <c r="F42" s="97">
        <f t="shared" si="0"/>
        <v>4.7906170465616302</v>
      </c>
      <c r="G42" t="s">
        <v>3534</v>
      </c>
    </row>
    <row r="43" spans="1:7" x14ac:dyDescent="0.45">
      <c r="A43" s="1">
        <v>40</v>
      </c>
      <c r="B43" s="1" t="s">
        <v>461</v>
      </c>
      <c r="C43" s="1" t="s">
        <v>11</v>
      </c>
      <c r="D43" s="2">
        <v>-0.23735206926499999</v>
      </c>
      <c r="E43" s="2">
        <v>2.79030427625E-2</v>
      </c>
      <c r="F43" s="97">
        <f t="shared" si="0"/>
        <v>-8.5063149307854982</v>
      </c>
      <c r="G43" t="s">
        <v>3535</v>
      </c>
    </row>
    <row r="44" spans="1:7" x14ac:dyDescent="0.45">
      <c r="A44" s="1">
        <v>41</v>
      </c>
      <c r="B44" s="1" t="s">
        <v>43</v>
      </c>
      <c r="C44" s="1" t="s">
        <v>11</v>
      </c>
      <c r="D44" s="2">
        <v>0.22076755733600001</v>
      </c>
      <c r="E44" s="2">
        <v>2.35278916822E-2</v>
      </c>
      <c r="F44" s="97">
        <f t="shared" si="0"/>
        <v>9.3832273761707885</v>
      </c>
      <c r="G44" t="s">
        <v>3536</v>
      </c>
    </row>
    <row r="45" spans="1:7" x14ac:dyDescent="0.45">
      <c r="A45" s="1">
        <v>42</v>
      </c>
      <c r="B45" s="1" t="s">
        <v>44</v>
      </c>
      <c r="C45" s="1" t="s">
        <v>11</v>
      </c>
      <c r="D45" s="2">
        <v>-0.10560101739699999</v>
      </c>
      <c r="E45" s="2">
        <v>4.34141355792E-2</v>
      </c>
      <c r="F45" s="97">
        <f t="shared" si="0"/>
        <v>-2.4324109184289306</v>
      </c>
      <c r="G45" t="s">
        <v>3537</v>
      </c>
    </row>
    <row r="46" spans="1:7" x14ac:dyDescent="0.45">
      <c r="A46" s="1">
        <v>43</v>
      </c>
      <c r="B46" s="1" t="s">
        <v>45</v>
      </c>
      <c r="C46" s="1" t="s">
        <v>11</v>
      </c>
      <c r="D46" s="2">
        <v>7.7771335303299993E-2</v>
      </c>
      <c r="E46" s="2">
        <v>3.1047992872799999E-2</v>
      </c>
      <c r="F46" s="97">
        <f t="shared" si="0"/>
        <v>2.504874811776725</v>
      </c>
      <c r="G46" t="s">
        <v>3538</v>
      </c>
    </row>
    <row r="47" spans="1:7" x14ac:dyDescent="0.45">
      <c r="A47" s="1">
        <v>44</v>
      </c>
      <c r="B47" s="1" t="s">
        <v>46</v>
      </c>
      <c r="C47" s="1" t="s">
        <v>11</v>
      </c>
      <c r="D47" s="2">
        <v>0.121234770317</v>
      </c>
      <c r="E47" s="2">
        <v>1.9674916745399999E-2</v>
      </c>
      <c r="F47" s="97">
        <f t="shared" si="0"/>
        <v>6.1618949592426979</v>
      </c>
      <c r="G47" t="s">
        <v>3539</v>
      </c>
    </row>
    <row r="48" spans="1:7" x14ac:dyDescent="0.45">
      <c r="A48" s="1">
        <v>45</v>
      </c>
      <c r="B48" s="1" t="s">
        <v>47</v>
      </c>
      <c r="C48" s="1" t="s">
        <v>11</v>
      </c>
      <c r="D48" s="2">
        <v>0.14979857500800001</v>
      </c>
      <c r="E48" s="2">
        <v>2.7336972647399999E-2</v>
      </c>
      <c r="F48" s="97">
        <f t="shared" si="0"/>
        <v>5.4797060720711244</v>
      </c>
      <c r="G48" t="s">
        <v>3540</v>
      </c>
    </row>
    <row r="49" spans="1:7" x14ac:dyDescent="0.45">
      <c r="A49" s="1">
        <v>46</v>
      </c>
      <c r="B49" s="1" t="s">
        <v>48</v>
      </c>
      <c r="C49" s="1" t="s">
        <v>11</v>
      </c>
      <c r="D49" s="2">
        <v>-0.11689150746800001</v>
      </c>
      <c r="E49" s="2">
        <v>3.1682319333099999E-2</v>
      </c>
      <c r="F49" s="97">
        <f t="shared" si="0"/>
        <v>-3.6894870681351279</v>
      </c>
      <c r="G49" t="s">
        <v>3541</v>
      </c>
    </row>
    <row r="50" spans="1:7" x14ac:dyDescent="0.45">
      <c r="A50" s="1">
        <v>47</v>
      </c>
      <c r="B50" s="1" t="s">
        <v>49</v>
      </c>
      <c r="C50" s="1" t="s">
        <v>11</v>
      </c>
      <c r="D50" s="2">
        <v>-2.14897182649</v>
      </c>
      <c r="E50" s="2">
        <v>0.31640887742899998</v>
      </c>
      <c r="F50" s="97">
        <f t="shared" si="0"/>
        <v>-6.7917557938058</v>
      </c>
      <c r="G50" t="s">
        <v>3542</v>
      </c>
    </row>
    <row r="51" spans="1:7" x14ac:dyDescent="0.45">
      <c r="A51" s="1">
        <v>48</v>
      </c>
      <c r="B51" s="1" t="s">
        <v>50</v>
      </c>
      <c r="C51" s="1" t="s">
        <v>11</v>
      </c>
      <c r="D51" s="2">
        <v>-7.1727121158599999E-2</v>
      </c>
      <c r="E51" s="2">
        <v>2.1569957629800001E-2</v>
      </c>
      <c r="F51" s="97">
        <f t="shared" si="0"/>
        <v>-3.3253250836017085</v>
      </c>
      <c r="G51" t="s">
        <v>3543</v>
      </c>
    </row>
    <row r="52" spans="1:7" x14ac:dyDescent="0.45">
      <c r="A52" s="1">
        <v>49</v>
      </c>
      <c r="B52" s="1" t="s">
        <v>51</v>
      </c>
      <c r="C52" s="1" t="s">
        <v>11</v>
      </c>
      <c r="D52" s="2">
        <v>0.38016810802399997</v>
      </c>
      <c r="E52" s="2">
        <v>2.3770529390699999E-2</v>
      </c>
      <c r="F52" s="97">
        <f t="shared" si="0"/>
        <v>15.993253737661275</v>
      </c>
      <c r="G52" t="s">
        <v>3544</v>
      </c>
    </row>
    <row r="53" spans="1:7" x14ac:dyDescent="0.45">
      <c r="A53" s="1">
        <v>50</v>
      </c>
      <c r="B53" s="1" t="s">
        <v>52</v>
      </c>
      <c r="C53" s="1" t="s">
        <v>11</v>
      </c>
      <c r="D53" s="2">
        <v>-1.5267040267300001</v>
      </c>
      <c r="E53" s="2">
        <v>0.45564614296700001</v>
      </c>
      <c r="F53" s="97">
        <f t="shared" si="0"/>
        <v>-3.3506352468796625</v>
      </c>
      <c r="G53" t="s">
        <v>3545</v>
      </c>
    </row>
    <row r="54" spans="1:7" x14ac:dyDescent="0.45">
      <c r="A54" s="1">
        <v>51</v>
      </c>
      <c r="B54" s="1" t="s">
        <v>53</v>
      </c>
      <c r="C54" s="1" t="s">
        <v>11</v>
      </c>
      <c r="D54" s="2">
        <v>0.17035156037400001</v>
      </c>
      <c r="E54" s="2">
        <v>3.8587009807599999E-2</v>
      </c>
      <c r="F54" s="97">
        <f t="shared" si="0"/>
        <v>4.4147385667714527</v>
      </c>
      <c r="G54" t="s">
        <v>3546</v>
      </c>
    </row>
    <row r="55" spans="1:7" x14ac:dyDescent="0.45">
      <c r="A55" s="1">
        <v>52</v>
      </c>
      <c r="B55" s="1" t="s">
        <v>54</v>
      </c>
      <c r="C55" s="1" t="s">
        <v>11</v>
      </c>
      <c r="D55" s="2">
        <v>0.82889999214999999</v>
      </c>
      <c r="E55" s="2">
        <v>0.29594288678699998</v>
      </c>
      <c r="F55" s="97">
        <f t="shared" si="0"/>
        <v>2.8008782408971604</v>
      </c>
      <c r="G55" t="s">
        <v>3547</v>
      </c>
    </row>
    <row r="56" spans="1:7" x14ac:dyDescent="0.45">
      <c r="A56" s="1">
        <v>53</v>
      </c>
      <c r="B56" s="1" t="s">
        <v>55</v>
      </c>
      <c r="C56" s="1" t="s">
        <v>11</v>
      </c>
      <c r="D56" s="2">
        <v>6.8557248891399997E-2</v>
      </c>
      <c r="E56" s="2">
        <v>4.0964987026699998E-2</v>
      </c>
      <c r="F56" s="97">
        <f t="shared" si="0"/>
        <v>1.6735571976799608</v>
      </c>
      <c r="G56" t="s">
        <v>3548</v>
      </c>
    </row>
    <row r="57" spans="1:7" x14ac:dyDescent="0.45">
      <c r="A57" s="1">
        <v>54</v>
      </c>
      <c r="B57" s="1" t="s">
        <v>56</v>
      </c>
      <c r="C57" s="1" t="s">
        <v>11</v>
      </c>
      <c r="D57" s="2">
        <v>-0.21157966532200001</v>
      </c>
      <c r="E57" s="2">
        <v>4.85946005991E-2</v>
      </c>
      <c r="F57" s="97">
        <f t="shared" si="0"/>
        <v>-4.3539747773113415</v>
      </c>
      <c r="G57" t="s">
        <v>3549</v>
      </c>
    </row>
    <row r="58" spans="1:7" x14ac:dyDescent="0.45">
      <c r="A58" s="1">
        <v>55</v>
      </c>
      <c r="B58" s="1" t="s">
        <v>57</v>
      </c>
      <c r="C58" s="1" t="s">
        <v>11</v>
      </c>
      <c r="D58" s="2">
        <v>0.177525615907</v>
      </c>
      <c r="E58" s="2">
        <v>6.6568878667300005E-2</v>
      </c>
      <c r="F58" s="97">
        <f t="shared" si="0"/>
        <v>2.6667959482124224</v>
      </c>
      <c r="G58" t="s">
        <v>3550</v>
      </c>
    </row>
    <row r="59" spans="1:7" x14ac:dyDescent="0.45">
      <c r="A59" s="1">
        <v>56</v>
      </c>
      <c r="B59" s="1" t="s">
        <v>58</v>
      </c>
      <c r="C59" s="1" t="s">
        <v>11</v>
      </c>
      <c r="D59" s="2">
        <v>0.57042178668999999</v>
      </c>
      <c r="E59" s="2">
        <v>7.5545514484599993E-2</v>
      </c>
      <c r="F59" s="97">
        <f t="shared" si="0"/>
        <v>7.5507035802407687</v>
      </c>
      <c r="G59" t="s">
        <v>3551</v>
      </c>
    </row>
    <row r="60" spans="1:7" x14ac:dyDescent="0.45">
      <c r="A60" s="1">
        <v>57</v>
      </c>
      <c r="B60" s="1" t="s">
        <v>59</v>
      </c>
      <c r="C60" s="1" t="s">
        <v>11</v>
      </c>
      <c r="D60" s="2">
        <v>-0.67778187303500004</v>
      </c>
      <c r="E60" s="2">
        <v>5.6473861992499999E-2</v>
      </c>
      <c r="F60" s="97">
        <f t="shared" si="0"/>
        <v>-12.001691563523895</v>
      </c>
      <c r="G60" t="s">
        <v>3552</v>
      </c>
    </row>
    <row r="61" spans="1:7" x14ac:dyDescent="0.45">
      <c r="A61" s="1">
        <v>60</v>
      </c>
      <c r="B61" s="1" t="s">
        <v>543</v>
      </c>
      <c r="C61" s="1" t="s">
        <v>11</v>
      </c>
      <c r="D61" s="2">
        <v>0.18790808449099999</v>
      </c>
      <c r="E61" s="2">
        <v>1.04442233742E-2</v>
      </c>
      <c r="F61" s="97">
        <f t="shared" si="0"/>
        <v>17.991580394113626</v>
      </c>
      <c r="G61" t="s">
        <v>3553</v>
      </c>
    </row>
    <row r="62" spans="1:7" x14ac:dyDescent="0.45">
      <c r="A62" s="1">
        <v>61</v>
      </c>
      <c r="B62" s="1" t="s">
        <v>544</v>
      </c>
      <c r="C62" s="1" t="s">
        <v>84</v>
      </c>
      <c r="D62" s="2">
        <v>0</v>
      </c>
      <c r="E62" s="2">
        <v>0</v>
      </c>
      <c r="F62" s="97" t="str">
        <f t="shared" si="0"/>
        <v/>
      </c>
      <c r="G62" t="s">
        <v>3554</v>
      </c>
    </row>
    <row r="63" spans="1:7" x14ac:dyDescent="0.45">
      <c r="A63" s="1">
        <v>62</v>
      </c>
      <c r="B63" s="1" t="s">
        <v>545</v>
      </c>
      <c r="C63" s="1" t="s">
        <v>11</v>
      </c>
      <c r="D63" s="2">
        <v>-1.72561952626</v>
      </c>
      <c r="E63" s="2">
        <v>0.628494745006</v>
      </c>
      <c r="F63" s="97">
        <f t="shared" si="0"/>
        <v>-2.7456387503184714</v>
      </c>
      <c r="G63" t="s">
        <v>3555</v>
      </c>
    </row>
    <row r="64" spans="1:7" x14ac:dyDescent="0.45">
      <c r="A64" s="1">
        <v>63</v>
      </c>
      <c r="B64" s="1" t="s">
        <v>546</v>
      </c>
      <c r="C64" s="1" t="s">
        <v>11</v>
      </c>
      <c r="D64" s="2">
        <v>-9.3336149533700006</v>
      </c>
      <c r="E64" s="2">
        <v>3.7116404978199999</v>
      </c>
      <c r="F64" s="97">
        <f t="shared" si="0"/>
        <v>-2.514687227615934</v>
      </c>
      <c r="G64" t="s">
        <v>3556</v>
      </c>
    </row>
    <row r="65" spans="1:7" x14ac:dyDescent="0.45">
      <c r="A65" s="1">
        <v>64</v>
      </c>
      <c r="B65" s="1" t="s">
        <v>547</v>
      </c>
      <c r="C65" s="1" t="s">
        <v>84</v>
      </c>
      <c r="D65" s="2">
        <v>0</v>
      </c>
      <c r="E65" s="2">
        <v>0</v>
      </c>
      <c r="F65" s="97" t="str">
        <f t="shared" si="0"/>
        <v/>
      </c>
      <c r="G65" t="s">
        <v>3557</v>
      </c>
    </row>
    <row r="66" spans="1:7" x14ac:dyDescent="0.45">
      <c r="A66" s="1">
        <v>65</v>
      </c>
      <c r="B66" s="1" t="s">
        <v>548</v>
      </c>
      <c r="C66" s="1" t="s">
        <v>11</v>
      </c>
      <c r="D66" s="2">
        <v>-5.7542752124499996</v>
      </c>
      <c r="E66" s="2">
        <v>3.7252290878499998</v>
      </c>
      <c r="F66" s="97">
        <f t="shared" si="0"/>
        <v>-1.544676871341369</v>
      </c>
      <c r="G66" t="s">
        <v>3558</v>
      </c>
    </row>
    <row r="67" spans="1:7" x14ac:dyDescent="0.45">
      <c r="A67" s="1">
        <v>66</v>
      </c>
      <c r="B67" s="1" t="s">
        <v>549</v>
      </c>
      <c r="C67" s="1" t="s">
        <v>84</v>
      </c>
      <c r="D67" s="2">
        <v>0</v>
      </c>
      <c r="E67" s="2">
        <v>0</v>
      </c>
      <c r="F67" s="97" t="str">
        <f t="shared" si="0"/>
        <v/>
      </c>
      <c r="G67" t="s">
        <v>3559</v>
      </c>
    </row>
    <row r="68" spans="1:7" x14ac:dyDescent="0.45">
      <c r="A68" s="1">
        <v>67</v>
      </c>
      <c r="B68" s="1" t="s">
        <v>550</v>
      </c>
      <c r="C68" s="1" t="s">
        <v>11</v>
      </c>
      <c r="D68" s="2">
        <v>-17.017470243000002</v>
      </c>
      <c r="E68" s="2">
        <v>3.0030600682999999</v>
      </c>
      <c r="F68" s="97">
        <f t="shared" si="0"/>
        <v>-5.6667099078818657</v>
      </c>
      <c r="G68" t="s">
        <v>3560</v>
      </c>
    </row>
    <row r="69" spans="1:7" x14ac:dyDescent="0.45">
      <c r="A69" s="1">
        <v>68</v>
      </c>
      <c r="B69" s="1" t="s">
        <v>551</v>
      </c>
      <c r="C69" s="1" t="s">
        <v>84</v>
      </c>
      <c r="D69" s="2">
        <v>0</v>
      </c>
      <c r="E69" s="2">
        <v>0</v>
      </c>
      <c r="F69" s="97" t="str">
        <f t="shared" ref="F69:F95" si="1">IF(C69="T","",D69/E69)</f>
        <v/>
      </c>
      <c r="G69" t="s">
        <v>3561</v>
      </c>
    </row>
    <row r="70" spans="1:7" x14ac:dyDescent="0.45">
      <c r="A70" s="1">
        <v>69</v>
      </c>
      <c r="B70" s="1" t="s">
        <v>552</v>
      </c>
      <c r="C70" s="1" t="s">
        <v>84</v>
      </c>
      <c r="D70" s="2">
        <v>0</v>
      </c>
      <c r="E70" s="2">
        <v>0</v>
      </c>
      <c r="F70" s="97" t="str">
        <f t="shared" si="1"/>
        <v/>
      </c>
      <c r="G70" t="s">
        <v>3562</v>
      </c>
    </row>
    <row r="71" spans="1:7" x14ac:dyDescent="0.45">
      <c r="A71" s="1">
        <v>70</v>
      </c>
      <c r="B71" s="1" t="s">
        <v>553</v>
      </c>
      <c r="C71" s="1" t="s">
        <v>11</v>
      </c>
      <c r="D71" s="2">
        <v>-3.2168719369700001</v>
      </c>
      <c r="E71" s="2">
        <v>0.76670486177800001</v>
      </c>
      <c r="F71" s="97">
        <f t="shared" si="1"/>
        <v>-4.1957108886854142</v>
      </c>
      <c r="G71" t="s">
        <v>3563</v>
      </c>
    </row>
    <row r="72" spans="1:7" x14ac:dyDescent="0.45">
      <c r="A72" s="1">
        <v>71</v>
      </c>
      <c r="B72" s="1" t="s">
        <v>554</v>
      </c>
      <c r="C72" s="1" t="s">
        <v>11</v>
      </c>
      <c r="D72" s="2">
        <v>-30.390254438100001</v>
      </c>
      <c r="E72" s="2">
        <v>2.2115676104199999</v>
      </c>
      <c r="F72" s="97">
        <f t="shared" si="1"/>
        <v>-13.741499149704302</v>
      </c>
      <c r="G72" t="s">
        <v>3564</v>
      </c>
    </row>
    <row r="73" spans="1:7" x14ac:dyDescent="0.45">
      <c r="A73" s="1">
        <v>72</v>
      </c>
      <c r="B73" s="1" t="s">
        <v>555</v>
      </c>
      <c r="C73" s="1" t="s">
        <v>84</v>
      </c>
      <c r="D73" s="2">
        <v>0</v>
      </c>
      <c r="E73" s="2">
        <v>0</v>
      </c>
      <c r="F73" s="97" t="str">
        <f t="shared" si="1"/>
        <v/>
      </c>
      <c r="G73" t="s">
        <v>3565</v>
      </c>
    </row>
    <row r="74" spans="1:7" x14ac:dyDescent="0.45">
      <c r="A74" s="1">
        <v>73</v>
      </c>
      <c r="B74" s="1" t="s">
        <v>556</v>
      </c>
      <c r="C74" s="1" t="s">
        <v>11</v>
      </c>
      <c r="D74" s="2">
        <v>-7.1251538118199997</v>
      </c>
      <c r="E74" s="2">
        <v>3.8182286373999998</v>
      </c>
      <c r="F74" s="97">
        <f t="shared" si="1"/>
        <v>-1.8660888303094996</v>
      </c>
      <c r="G74" t="s">
        <v>3566</v>
      </c>
    </row>
    <row r="75" spans="1:7" x14ac:dyDescent="0.45">
      <c r="A75" s="1">
        <v>74</v>
      </c>
      <c r="B75" s="1" t="s">
        <v>557</v>
      </c>
      <c r="C75" s="1" t="s">
        <v>11</v>
      </c>
      <c r="D75" s="2">
        <v>-30.145531017100001</v>
      </c>
      <c r="E75" s="2">
        <v>2.3008029578100002</v>
      </c>
      <c r="F75" s="97">
        <f t="shared" si="1"/>
        <v>-13.102178487198126</v>
      </c>
      <c r="G75" t="s">
        <v>3567</v>
      </c>
    </row>
    <row r="76" spans="1:7" x14ac:dyDescent="0.45">
      <c r="A76" s="1">
        <v>75</v>
      </c>
      <c r="B76" s="1" t="s">
        <v>558</v>
      </c>
      <c r="C76" s="1" t="s">
        <v>11</v>
      </c>
      <c r="D76" s="2">
        <v>-17.6099028221</v>
      </c>
      <c r="E76" s="2">
        <v>2.2277147361399998</v>
      </c>
      <c r="F76" s="97">
        <f t="shared" si="1"/>
        <v>-7.9049182269238774</v>
      </c>
      <c r="G76" t="s">
        <v>3568</v>
      </c>
    </row>
    <row r="77" spans="1:7" x14ac:dyDescent="0.45">
      <c r="A77" s="1">
        <v>76</v>
      </c>
      <c r="B77" s="1" t="s">
        <v>559</v>
      </c>
      <c r="C77" s="1" t="s">
        <v>11</v>
      </c>
      <c r="D77" s="2">
        <v>-19.064024207399999</v>
      </c>
      <c r="E77" s="2">
        <v>1.7253787716</v>
      </c>
      <c r="F77" s="97">
        <f t="shared" si="1"/>
        <v>-11.049182081753161</v>
      </c>
      <c r="G77" t="s">
        <v>3569</v>
      </c>
    </row>
    <row r="78" spans="1:7" x14ac:dyDescent="0.45">
      <c r="A78" s="1">
        <v>77</v>
      </c>
      <c r="B78" s="1" t="s">
        <v>560</v>
      </c>
      <c r="C78" s="1" t="s">
        <v>11</v>
      </c>
      <c r="D78" s="2">
        <v>-3.6228492675299999</v>
      </c>
      <c r="E78" s="2">
        <v>0.92687378018300004</v>
      </c>
      <c r="F78" s="97">
        <f t="shared" si="1"/>
        <v>-3.9086759653668399</v>
      </c>
      <c r="G78" t="s">
        <v>3570</v>
      </c>
    </row>
    <row r="79" spans="1:7" x14ac:dyDescent="0.45">
      <c r="A79" s="1">
        <v>78</v>
      </c>
      <c r="B79" s="1" t="s">
        <v>561</v>
      </c>
      <c r="C79" s="1" t="s">
        <v>11</v>
      </c>
      <c r="D79" s="2">
        <v>-13.30079226</v>
      </c>
      <c r="E79" s="2">
        <v>0.99322946789400002</v>
      </c>
      <c r="F79" s="97">
        <f t="shared" si="1"/>
        <v>-13.391459566944196</v>
      </c>
      <c r="G79" t="s">
        <v>3571</v>
      </c>
    </row>
    <row r="80" spans="1:7" x14ac:dyDescent="0.45">
      <c r="A80" s="1">
        <v>79</v>
      </c>
      <c r="B80" s="1" t="s">
        <v>562</v>
      </c>
      <c r="C80" s="1" t="s">
        <v>11</v>
      </c>
      <c r="D80" s="2">
        <v>-0.502412184687</v>
      </c>
      <c r="E80" s="2">
        <v>0.360131008049</v>
      </c>
      <c r="F80" s="97">
        <f t="shared" si="1"/>
        <v>-1.3950817159810938</v>
      </c>
      <c r="G80" t="s">
        <v>3572</v>
      </c>
    </row>
    <row r="81" spans="1:7" x14ac:dyDescent="0.45">
      <c r="A81" s="1">
        <v>80</v>
      </c>
      <c r="B81" s="1" t="s">
        <v>563</v>
      </c>
      <c r="C81" s="1" t="s">
        <v>84</v>
      </c>
      <c r="D81" s="2">
        <v>0</v>
      </c>
      <c r="E81" s="2">
        <v>0</v>
      </c>
      <c r="F81" s="97" t="str">
        <f t="shared" si="1"/>
        <v/>
      </c>
      <c r="G81" t="s">
        <v>3573</v>
      </c>
    </row>
    <row r="82" spans="1:7" x14ac:dyDescent="0.45">
      <c r="A82" s="1">
        <v>81</v>
      </c>
      <c r="B82" s="1" t="s">
        <v>564</v>
      </c>
      <c r="C82" s="1" t="s">
        <v>11</v>
      </c>
      <c r="D82" s="2">
        <v>-27.873420617000001</v>
      </c>
      <c r="E82" s="2">
        <v>1.72868689986</v>
      </c>
      <c r="F82" s="97">
        <f t="shared" si="1"/>
        <v>-16.12404225383866</v>
      </c>
      <c r="G82" t="s">
        <v>3574</v>
      </c>
    </row>
    <row r="83" spans="1:7" x14ac:dyDescent="0.45">
      <c r="A83" s="1">
        <v>82</v>
      </c>
      <c r="B83" s="1" t="s">
        <v>565</v>
      </c>
      <c r="C83" s="1" t="s">
        <v>84</v>
      </c>
      <c r="D83" s="2">
        <v>0</v>
      </c>
      <c r="E83" s="2">
        <v>0</v>
      </c>
      <c r="F83" s="97" t="str">
        <f t="shared" si="1"/>
        <v/>
      </c>
      <c r="G83" t="s">
        <v>3575</v>
      </c>
    </row>
    <row r="84" spans="1:7" x14ac:dyDescent="0.45">
      <c r="A84" s="1">
        <v>83</v>
      </c>
      <c r="B84" s="1" t="s">
        <v>566</v>
      </c>
      <c r="C84" s="1" t="s">
        <v>11</v>
      </c>
      <c r="D84" s="2">
        <v>-18.022491612100001</v>
      </c>
      <c r="E84" s="2">
        <v>1.4924258054099999</v>
      </c>
      <c r="F84" s="97">
        <f t="shared" si="1"/>
        <v>-12.07597158047589</v>
      </c>
      <c r="G84" t="s">
        <v>3576</v>
      </c>
    </row>
    <row r="85" spans="1:7" x14ac:dyDescent="0.45">
      <c r="A85" s="1">
        <v>84</v>
      </c>
      <c r="B85" s="1" t="s">
        <v>567</v>
      </c>
      <c r="C85" s="1" t="s">
        <v>11</v>
      </c>
      <c r="D85" s="2">
        <v>-18.7263416857</v>
      </c>
      <c r="E85" s="2">
        <v>1.13231991631</v>
      </c>
      <c r="F85" s="97">
        <f t="shared" si="1"/>
        <v>-16.538030830302212</v>
      </c>
      <c r="G85" t="s">
        <v>3577</v>
      </c>
    </row>
    <row r="86" spans="1:7" x14ac:dyDescent="0.45">
      <c r="A86" s="1">
        <v>85</v>
      </c>
      <c r="B86" s="1" t="s">
        <v>568</v>
      </c>
      <c r="C86" s="1" t="s">
        <v>11</v>
      </c>
      <c r="D86" s="2">
        <v>-38.2102424797</v>
      </c>
      <c r="E86" s="2">
        <v>5.7289704672299999</v>
      </c>
      <c r="F86" s="97">
        <f t="shared" si="1"/>
        <v>-6.6696525489639917</v>
      </c>
      <c r="G86" t="s">
        <v>3578</v>
      </c>
    </row>
    <row r="87" spans="1:7" x14ac:dyDescent="0.45">
      <c r="A87" s="1">
        <v>86</v>
      </c>
      <c r="B87" s="1" t="s">
        <v>569</v>
      </c>
      <c r="C87" s="1" t="s">
        <v>84</v>
      </c>
      <c r="D87" s="2">
        <v>0</v>
      </c>
      <c r="E87" s="2">
        <v>0</v>
      </c>
      <c r="F87" s="97" t="str">
        <f t="shared" si="1"/>
        <v/>
      </c>
      <c r="G87" t="s">
        <v>3579</v>
      </c>
    </row>
    <row r="88" spans="1:7" x14ac:dyDescent="0.45">
      <c r="A88" s="1">
        <v>87</v>
      </c>
      <c r="B88" s="1" t="s">
        <v>570</v>
      </c>
      <c r="C88" s="1" t="s">
        <v>11</v>
      </c>
      <c r="D88" s="2">
        <v>-22.118661693699998</v>
      </c>
      <c r="E88" s="2">
        <v>1.42856340972</v>
      </c>
      <c r="F88" s="97">
        <f t="shared" si="1"/>
        <v>-15.483150095546183</v>
      </c>
      <c r="G88" t="s">
        <v>3580</v>
      </c>
    </row>
    <row r="89" spans="1:7" x14ac:dyDescent="0.45">
      <c r="A89" s="1">
        <v>88</v>
      </c>
      <c r="B89" s="1" t="s">
        <v>571</v>
      </c>
      <c r="C89" s="1" t="s">
        <v>11</v>
      </c>
      <c r="D89" s="2">
        <v>-38.587718868499998</v>
      </c>
      <c r="E89" s="2">
        <v>5.7590474886300003</v>
      </c>
      <c r="F89" s="97">
        <f t="shared" si="1"/>
        <v>-6.7003647642571353</v>
      </c>
      <c r="G89" t="s">
        <v>3581</v>
      </c>
    </row>
    <row r="90" spans="1:7" x14ac:dyDescent="0.45">
      <c r="A90" s="1">
        <v>89</v>
      </c>
      <c r="B90" s="1" t="s">
        <v>572</v>
      </c>
      <c r="C90" s="1" t="s">
        <v>11</v>
      </c>
      <c r="D90" s="2">
        <v>-2.97864774492</v>
      </c>
      <c r="E90" s="2">
        <v>2.0867832579500001</v>
      </c>
      <c r="F90" s="97">
        <f t="shared" si="1"/>
        <v>-1.4273872159805152</v>
      </c>
      <c r="G90" t="s">
        <v>3582</v>
      </c>
    </row>
    <row r="91" spans="1:7" x14ac:dyDescent="0.45">
      <c r="A91" s="1">
        <v>90</v>
      </c>
      <c r="B91" s="1" t="s">
        <v>573</v>
      </c>
      <c r="C91" s="1" t="s">
        <v>84</v>
      </c>
      <c r="D91" s="2">
        <v>-30</v>
      </c>
      <c r="E91" s="2">
        <v>0</v>
      </c>
      <c r="F91" s="97" t="str">
        <f t="shared" si="1"/>
        <v/>
      </c>
      <c r="G91" t="s">
        <v>3583</v>
      </c>
    </row>
    <row r="92" spans="1:7" x14ac:dyDescent="0.45">
      <c r="A92" s="1">
        <v>91</v>
      </c>
      <c r="B92" s="1" t="s">
        <v>574</v>
      </c>
      <c r="C92" s="1" t="s">
        <v>84</v>
      </c>
      <c r="D92" s="2">
        <v>0</v>
      </c>
      <c r="E92" s="2">
        <v>0</v>
      </c>
      <c r="F92" s="97" t="str">
        <f t="shared" si="1"/>
        <v/>
      </c>
      <c r="G92" t="s">
        <v>3584</v>
      </c>
    </row>
    <row r="93" spans="1:7" x14ac:dyDescent="0.45">
      <c r="A93" s="1">
        <v>92</v>
      </c>
      <c r="B93" s="1" t="s">
        <v>575</v>
      </c>
      <c r="C93" s="1" t="s">
        <v>11</v>
      </c>
      <c r="D93" s="2">
        <v>-12.339623081899999</v>
      </c>
      <c r="E93" s="2">
        <v>2.0478899367999999</v>
      </c>
      <c r="F93" s="97">
        <f t="shared" si="1"/>
        <v>-6.0255304057901169</v>
      </c>
      <c r="G93" t="s">
        <v>3585</v>
      </c>
    </row>
    <row r="94" spans="1:7" x14ac:dyDescent="0.45">
      <c r="A94" s="1">
        <v>93</v>
      </c>
      <c r="B94" s="1" t="s">
        <v>576</v>
      </c>
      <c r="C94" s="1" t="s">
        <v>84</v>
      </c>
      <c r="D94" s="2">
        <v>-80</v>
      </c>
      <c r="E94" s="2">
        <v>0</v>
      </c>
      <c r="F94" s="97" t="str">
        <f t="shared" si="1"/>
        <v/>
      </c>
      <c r="G94" t="s">
        <v>3586</v>
      </c>
    </row>
    <row r="95" spans="1:7" x14ac:dyDescent="0.45">
      <c r="A95" s="1">
        <v>94</v>
      </c>
      <c r="B95" s="1" t="s">
        <v>577</v>
      </c>
      <c r="C95" s="1" t="s">
        <v>11</v>
      </c>
      <c r="D95" s="2">
        <v>-1.0153383927499999</v>
      </c>
      <c r="E95" s="2">
        <v>1.21671104657</v>
      </c>
      <c r="F95" s="97">
        <f t="shared" si="1"/>
        <v>-0.83449426682885419</v>
      </c>
      <c r="G95" t="s">
        <v>3587</v>
      </c>
    </row>
    <row r="96" spans="1:7" x14ac:dyDescent="0.45">
      <c r="A96" s="1">
        <v>-1</v>
      </c>
      <c r="B96" s="1"/>
      <c r="C96" s="1"/>
      <c r="D96" s="2"/>
      <c r="E96" s="2"/>
      <c r="F96" s="97"/>
    </row>
    <row r="97" spans="1:6" customFormat="1" x14ac:dyDescent="0.45">
      <c r="A97" s="1"/>
      <c r="B97" s="1" t="s">
        <v>578</v>
      </c>
      <c r="C97" s="1">
        <v>287</v>
      </c>
      <c r="D97" s="2" t="s">
        <v>579</v>
      </c>
      <c r="E97" s="2" t="s">
        <v>580</v>
      </c>
      <c r="F97" s="97"/>
    </row>
  </sheetData>
  <hyperlinks>
    <hyperlink ref="I1" location="'Main menu'!A60" display="'Main menu'!A60"/>
  </hyperlinks>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H50"/>
  <sheetViews>
    <sheetView workbookViewId="0">
      <selection activeCell="H1" sqref="H1"/>
    </sheetView>
  </sheetViews>
  <sheetFormatPr defaultRowHeight="14.25" x14ac:dyDescent="0.45"/>
  <cols>
    <col min="2" max="2" width="13.59765625" customWidth="1"/>
  </cols>
  <sheetData>
    <row r="1" spans="1:8" x14ac:dyDescent="0.45">
      <c r="A1" s="1" t="s">
        <v>581</v>
      </c>
      <c r="B1" s="1" t="s">
        <v>582</v>
      </c>
      <c r="C1" s="1" t="s">
        <v>583</v>
      </c>
      <c r="D1" s="1" t="s">
        <v>584</v>
      </c>
      <c r="E1" s="1"/>
      <c r="H1" s="47" t="s">
        <v>2969</v>
      </c>
    </row>
    <row r="2" spans="1:8" x14ac:dyDescent="0.45">
      <c r="A2" s="1" t="s">
        <v>4</v>
      </c>
      <c r="B2" s="1" t="s">
        <v>5</v>
      </c>
      <c r="C2" s="1" t="s">
        <v>6</v>
      </c>
      <c r="D2" s="1" t="s">
        <v>7</v>
      </c>
      <c r="E2" s="1" t="s">
        <v>585</v>
      </c>
    </row>
    <row r="3" spans="1:8" x14ac:dyDescent="0.45">
      <c r="A3" s="1" t="s">
        <v>9</v>
      </c>
      <c r="B3" s="1"/>
      <c r="C3" s="1"/>
      <c r="D3" s="1"/>
      <c r="E3" s="1"/>
    </row>
    <row r="4" spans="1:8" x14ac:dyDescent="0.45">
      <c r="A4" s="1">
        <v>1</v>
      </c>
      <c r="B4" s="1" t="s">
        <v>586</v>
      </c>
      <c r="C4" s="1" t="s">
        <v>11</v>
      </c>
      <c r="D4" s="1">
        <v>0.37910550304899998</v>
      </c>
      <c r="E4" s="1">
        <v>0.14586337807800001</v>
      </c>
    </row>
    <row r="5" spans="1:8" x14ac:dyDescent="0.45">
      <c r="A5" s="1">
        <v>2</v>
      </c>
      <c r="B5" s="1" t="s">
        <v>77</v>
      </c>
      <c r="C5" s="1" t="s">
        <v>11</v>
      </c>
      <c r="D5" s="1">
        <v>2.0186908853599999</v>
      </c>
      <c r="E5" s="1">
        <v>0.25947241480900002</v>
      </c>
    </row>
    <row r="6" spans="1:8" x14ac:dyDescent="0.45">
      <c r="A6" s="1">
        <v>20</v>
      </c>
      <c r="B6" s="1" t="s">
        <v>587</v>
      </c>
      <c r="C6" s="1" t="s">
        <v>11</v>
      </c>
      <c r="D6" s="1">
        <v>-4.4200798368200003</v>
      </c>
      <c r="E6" s="1">
        <v>2.3199099733800002</v>
      </c>
    </row>
    <row r="7" spans="1:8" x14ac:dyDescent="0.45">
      <c r="A7" s="1">
        <v>21</v>
      </c>
      <c r="B7" s="1" t="s">
        <v>588</v>
      </c>
      <c r="C7" s="1" t="s">
        <v>11</v>
      </c>
      <c r="D7" s="1">
        <v>4.94579205397</v>
      </c>
      <c r="E7" s="1">
        <v>0.99672089548599996</v>
      </c>
    </row>
    <row r="8" spans="1:8" x14ac:dyDescent="0.45">
      <c r="A8" s="1">
        <v>30</v>
      </c>
      <c r="B8" s="1" t="s">
        <v>78</v>
      </c>
      <c r="C8" s="1" t="s">
        <v>11</v>
      </c>
      <c r="D8" s="1">
        <v>-0.81129976642199997</v>
      </c>
      <c r="E8" s="1">
        <v>0.33073517767799998</v>
      </c>
    </row>
    <row r="9" spans="1:8" x14ac:dyDescent="0.45">
      <c r="A9" s="1">
        <v>31</v>
      </c>
      <c r="B9" s="1" t="s">
        <v>589</v>
      </c>
      <c r="C9" s="1" t="s">
        <v>11</v>
      </c>
      <c r="D9" s="1">
        <v>0.59818794862500002</v>
      </c>
      <c r="E9" s="1">
        <v>0.16182192580400001</v>
      </c>
    </row>
    <row r="10" spans="1:8" x14ac:dyDescent="0.45">
      <c r="A10" s="1">
        <v>32</v>
      </c>
      <c r="B10" s="1" t="s">
        <v>590</v>
      </c>
      <c r="C10" s="1" t="s">
        <v>11</v>
      </c>
      <c r="D10" s="1">
        <v>0.126346118476</v>
      </c>
      <c r="E10" s="2">
        <v>7.1731719486199996E-2</v>
      </c>
    </row>
    <row r="11" spans="1:8" x14ac:dyDescent="0.45">
      <c r="A11" s="1">
        <v>34</v>
      </c>
      <c r="B11" s="1" t="s">
        <v>591</v>
      </c>
      <c r="C11" s="1" t="s">
        <v>11</v>
      </c>
      <c r="D11" s="1">
        <v>0.182457426512</v>
      </c>
      <c r="E11" s="2">
        <v>5.8594754054199998E-2</v>
      </c>
    </row>
    <row r="12" spans="1:8" x14ac:dyDescent="0.45">
      <c r="A12" s="1">
        <v>35</v>
      </c>
      <c r="B12" s="1" t="s">
        <v>592</v>
      </c>
      <c r="C12" s="1" t="s">
        <v>11</v>
      </c>
      <c r="D12" s="1">
        <v>0.22510711488400001</v>
      </c>
      <c r="E12" s="2">
        <v>5.7311163222100003E-2</v>
      </c>
    </row>
    <row r="13" spans="1:8" x14ac:dyDescent="0.45">
      <c r="A13" s="1">
        <v>38</v>
      </c>
      <c r="B13" s="1" t="s">
        <v>593</v>
      </c>
      <c r="C13" s="1" t="s">
        <v>11</v>
      </c>
      <c r="D13" s="1">
        <v>-3.6449456511</v>
      </c>
      <c r="E13" s="1">
        <v>0.41061315395100001</v>
      </c>
    </row>
    <row r="14" spans="1:8" x14ac:dyDescent="0.45">
      <c r="A14" s="1">
        <v>39</v>
      </c>
      <c r="B14" s="1" t="s">
        <v>594</v>
      </c>
      <c r="C14" s="1" t="s">
        <v>11</v>
      </c>
      <c r="D14" s="1">
        <v>-2.0456438236599999</v>
      </c>
      <c r="E14" s="1">
        <v>0.122429708323</v>
      </c>
    </row>
    <row r="15" spans="1:8" x14ac:dyDescent="0.45">
      <c r="A15" s="1">
        <v>40</v>
      </c>
      <c r="B15" s="1" t="s">
        <v>82</v>
      </c>
      <c r="C15" s="1" t="s">
        <v>11</v>
      </c>
      <c r="D15" s="1">
        <v>-0.72293440404700005</v>
      </c>
      <c r="E15" s="1">
        <v>0.32699209541099999</v>
      </c>
    </row>
    <row r="16" spans="1:8" x14ac:dyDescent="0.45">
      <c r="A16" s="1">
        <v>41</v>
      </c>
      <c r="B16" s="1" t="s">
        <v>83</v>
      </c>
      <c r="C16" s="1" t="s">
        <v>11</v>
      </c>
      <c r="D16" s="1">
        <v>-0.92857142151799998</v>
      </c>
      <c r="E16" s="1">
        <v>0.50014056593400003</v>
      </c>
    </row>
    <row r="17" spans="1:5" x14ac:dyDescent="0.45">
      <c r="A17" s="1">
        <v>43</v>
      </c>
      <c r="B17" s="1" t="s">
        <v>85</v>
      </c>
      <c r="C17" s="1" t="s">
        <v>595</v>
      </c>
      <c r="D17" s="1">
        <v>-0.115623185214</v>
      </c>
      <c r="E17" s="1">
        <v>0.29092691895099998</v>
      </c>
    </row>
    <row r="18" spans="1:5" x14ac:dyDescent="0.45">
      <c r="A18" s="1">
        <v>48</v>
      </c>
      <c r="B18" s="1" t="s">
        <v>596</v>
      </c>
      <c r="C18" s="1" t="s">
        <v>11</v>
      </c>
      <c r="D18" s="1">
        <v>-2.1236838848900002</v>
      </c>
      <c r="E18" s="1">
        <v>0.32531008014200002</v>
      </c>
    </row>
    <row r="19" spans="1:5" x14ac:dyDescent="0.45">
      <c r="A19" s="1">
        <v>50</v>
      </c>
      <c r="B19" s="1" t="s">
        <v>597</v>
      </c>
      <c r="C19" s="1" t="s">
        <v>11</v>
      </c>
      <c r="D19" s="1">
        <v>1.21463609016</v>
      </c>
      <c r="E19" s="1">
        <v>0.36199505670299997</v>
      </c>
    </row>
    <row r="20" spans="1:5" x14ac:dyDescent="0.45">
      <c r="A20" s="1">
        <v>52</v>
      </c>
      <c r="B20" s="1" t="s">
        <v>598</v>
      </c>
      <c r="C20" s="1" t="s">
        <v>86</v>
      </c>
      <c r="D20" s="1">
        <v>-0.87685347122000001</v>
      </c>
      <c r="E20" s="1">
        <v>0.165840918438</v>
      </c>
    </row>
    <row r="21" spans="1:5" x14ac:dyDescent="0.45">
      <c r="A21" s="1">
        <v>54</v>
      </c>
      <c r="B21" s="1" t="s">
        <v>599</v>
      </c>
      <c r="C21" s="1" t="s">
        <v>11</v>
      </c>
      <c r="D21" s="1">
        <v>0.114530953724</v>
      </c>
      <c r="E21" s="1">
        <v>0.12232032643100001</v>
      </c>
    </row>
    <row r="22" spans="1:5" x14ac:dyDescent="0.45">
      <c r="A22" s="1">
        <v>60</v>
      </c>
      <c r="B22" s="1" t="s">
        <v>87</v>
      </c>
      <c r="C22" s="1" t="s">
        <v>11</v>
      </c>
      <c r="D22" s="1">
        <v>-6.5774811724299997</v>
      </c>
      <c r="E22" s="1">
        <v>1.0378993004199999</v>
      </c>
    </row>
    <row r="23" spans="1:5" x14ac:dyDescent="0.45">
      <c r="A23" s="1">
        <v>61</v>
      </c>
      <c r="B23" s="1" t="s">
        <v>600</v>
      </c>
      <c r="C23" s="1" t="s">
        <v>11</v>
      </c>
      <c r="D23" s="1">
        <v>1.0360071208699999</v>
      </c>
      <c r="E23" s="1">
        <v>0.33301826455599998</v>
      </c>
    </row>
    <row r="24" spans="1:5" x14ac:dyDescent="0.45">
      <c r="A24" s="1">
        <v>63</v>
      </c>
      <c r="B24" s="1" t="s">
        <v>601</v>
      </c>
      <c r="C24" s="1" t="s">
        <v>11</v>
      </c>
      <c r="D24" s="1">
        <v>-0.76682515659200001</v>
      </c>
      <c r="E24" s="1">
        <v>0.345921514421</v>
      </c>
    </row>
    <row r="25" spans="1:5" x14ac:dyDescent="0.45">
      <c r="A25" s="1">
        <v>73</v>
      </c>
      <c r="B25" s="1" t="s">
        <v>88</v>
      </c>
      <c r="C25" s="1" t="s">
        <v>11</v>
      </c>
      <c r="D25" s="1">
        <v>-0.36705005247900002</v>
      </c>
      <c r="E25" s="1">
        <v>0.22891430558699999</v>
      </c>
    </row>
    <row r="26" spans="1:5" x14ac:dyDescent="0.45">
      <c r="A26" s="1">
        <v>120</v>
      </c>
      <c r="B26" s="1" t="s">
        <v>602</v>
      </c>
      <c r="C26" s="1" t="s">
        <v>11</v>
      </c>
      <c r="D26" s="1">
        <v>-1.37393186115</v>
      </c>
      <c r="E26" s="1">
        <v>0.79220470051500003</v>
      </c>
    </row>
    <row r="27" spans="1:5" x14ac:dyDescent="0.45">
      <c r="A27" s="1">
        <v>124</v>
      </c>
      <c r="B27" s="1" t="s">
        <v>603</v>
      </c>
      <c r="C27" s="1" t="s">
        <v>11</v>
      </c>
      <c r="D27" s="1">
        <v>1.98544962266</v>
      </c>
      <c r="E27" s="1">
        <v>2.4757118275000001</v>
      </c>
    </row>
    <row r="28" spans="1:5" x14ac:dyDescent="0.45">
      <c r="A28" s="1">
        <v>128</v>
      </c>
      <c r="B28" s="1" t="s">
        <v>604</v>
      </c>
      <c r="C28" s="1" t="s">
        <v>11</v>
      </c>
      <c r="D28" s="2">
        <v>0.15630817588500001</v>
      </c>
      <c r="E28" s="1" t="s">
        <v>605</v>
      </c>
    </row>
    <row r="29" spans="1:5" x14ac:dyDescent="0.45">
      <c r="A29" s="1">
        <v>131</v>
      </c>
      <c r="B29" s="1" t="s">
        <v>606</v>
      </c>
      <c r="C29" s="1" t="s">
        <v>607</v>
      </c>
      <c r="D29" s="1">
        <v>-0.48853505686199999</v>
      </c>
      <c r="E29" s="1">
        <v>0.56882730335999998</v>
      </c>
    </row>
    <row r="30" spans="1:5" x14ac:dyDescent="0.45">
      <c r="A30" s="1">
        <v>132</v>
      </c>
      <c r="B30" s="1" t="s">
        <v>608</v>
      </c>
      <c r="C30" s="1" t="s">
        <v>607</v>
      </c>
      <c r="D30" s="1">
        <v>0.231801803532</v>
      </c>
      <c r="E30" s="1">
        <v>0.12787986894299999</v>
      </c>
    </row>
    <row r="31" spans="1:5" x14ac:dyDescent="0.45">
      <c r="A31" s="1">
        <v>133</v>
      </c>
      <c r="B31" s="1" t="s">
        <v>609</v>
      </c>
      <c r="C31" s="1" t="s">
        <v>607</v>
      </c>
      <c r="D31" s="1">
        <v>-0.448982673572</v>
      </c>
      <c r="E31" s="1">
        <v>0.560850339142</v>
      </c>
    </row>
    <row r="32" spans="1:5" x14ac:dyDescent="0.45">
      <c r="A32" s="1">
        <v>134</v>
      </c>
      <c r="B32" s="1" t="s">
        <v>610</v>
      </c>
      <c r="C32" s="1" t="s">
        <v>607</v>
      </c>
      <c r="D32" s="1">
        <v>0.337153571657</v>
      </c>
      <c r="E32" s="1">
        <v>0.13054211085199999</v>
      </c>
    </row>
    <row r="33" spans="1:5" x14ac:dyDescent="0.45">
      <c r="A33" s="1">
        <v>136</v>
      </c>
      <c r="B33" s="1" t="s">
        <v>611</v>
      </c>
      <c r="C33" s="1" t="s">
        <v>11</v>
      </c>
      <c r="D33" s="2">
        <v>0.72810588779499996</v>
      </c>
      <c r="E33" s="1" t="s">
        <v>612</v>
      </c>
    </row>
    <row r="34" spans="1:5" x14ac:dyDescent="0.45">
      <c r="A34" s="1">
        <v>137</v>
      </c>
      <c r="B34" s="1" t="s">
        <v>613</v>
      </c>
      <c r="C34" s="1" t="s">
        <v>11</v>
      </c>
      <c r="D34" s="1">
        <v>2.1739211388099999</v>
      </c>
      <c r="E34" s="1">
        <v>0.30660642719699999</v>
      </c>
    </row>
    <row r="35" spans="1:5" x14ac:dyDescent="0.45">
      <c r="A35" s="1">
        <v>138</v>
      </c>
      <c r="B35" s="1" t="s">
        <v>614</v>
      </c>
      <c r="C35" s="1" t="s">
        <v>11</v>
      </c>
      <c r="D35" s="1">
        <v>0.54895052211899997</v>
      </c>
      <c r="E35" s="1">
        <v>0.13624482936599999</v>
      </c>
    </row>
    <row r="36" spans="1:5" x14ac:dyDescent="0.45">
      <c r="A36" s="1">
        <v>160</v>
      </c>
      <c r="B36" s="1" t="s">
        <v>615</v>
      </c>
      <c r="C36" s="1" t="s">
        <v>11</v>
      </c>
      <c r="D36" s="1">
        <v>0.97577037596600003</v>
      </c>
      <c r="E36" s="1">
        <v>0.375071254942</v>
      </c>
    </row>
    <row r="37" spans="1:5" x14ac:dyDescent="0.45">
      <c r="A37" s="1">
        <v>161</v>
      </c>
      <c r="B37" s="1" t="s">
        <v>616</v>
      </c>
      <c r="C37" s="1" t="s">
        <v>11</v>
      </c>
      <c r="D37" s="1">
        <v>0.73068915349300001</v>
      </c>
      <c r="E37" s="1">
        <v>0.39642637774299999</v>
      </c>
    </row>
    <row r="38" spans="1:5" x14ac:dyDescent="0.45">
      <c r="A38" s="1">
        <v>162</v>
      </c>
      <c r="B38" s="1" t="s">
        <v>617</v>
      </c>
      <c r="C38" s="1" t="s">
        <v>11</v>
      </c>
      <c r="D38" s="1">
        <v>0.91913294534199996</v>
      </c>
      <c r="E38" s="1">
        <v>0.38497372957999998</v>
      </c>
    </row>
    <row r="39" spans="1:5" x14ac:dyDescent="0.45">
      <c r="A39" s="1">
        <v>163</v>
      </c>
      <c r="B39" s="1" t="s">
        <v>618</v>
      </c>
      <c r="C39" s="1" t="s">
        <v>11</v>
      </c>
      <c r="D39" s="1">
        <v>-0.88337105065300003</v>
      </c>
      <c r="E39" s="1">
        <v>0.40879177547399997</v>
      </c>
    </row>
    <row r="40" spans="1:5" x14ac:dyDescent="0.45">
      <c r="A40" s="1">
        <v>164</v>
      </c>
      <c r="B40" s="1" t="s">
        <v>619</v>
      </c>
      <c r="C40" s="1" t="s">
        <v>11</v>
      </c>
      <c r="D40" s="1">
        <v>2.8689614342600001</v>
      </c>
      <c r="E40" s="1">
        <v>0.84295967396799998</v>
      </c>
    </row>
    <row r="41" spans="1:5" x14ac:dyDescent="0.45">
      <c r="A41" s="1">
        <v>165</v>
      </c>
      <c r="B41" s="1" t="s">
        <v>620</v>
      </c>
      <c r="C41" s="1" t="s">
        <v>11</v>
      </c>
      <c r="D41" s="2">
        <v>0.80969107286800002</v>
      </c>
      <c r="E41" s="1" t="s">
        <v>621</v>
      </c>
    </row>
    <row r="42" spans="1:5" x14ac:dyDescent="0.45">
      <c r="A42" s="1">
        <v>168</v>
      </c>
      <c r="B42" s="1" t="s">
        <v>622</v>
      </c>
      <c r="C42" s="1" t="s">
        <v>11</v>
      </c>
      <c r="D42" s="2">
        <v>0.56436182078999997</v>
      </c>
      <c r="E42" s="1" t="s">
        <v>623</v>
      </c>
    </row>
    <row r="43" spans="1:5" x14ac:dyDescent="0.45">
      <c r="A43" s="1">
        <v>169</v>
      </c>
      <c r="B43" s="1" t="s">
        <v>624</v>
      </c>
      <c r="C43" s="1" t="s">
        <v>11</v>
      </c>
      <c r="D43" s="1">
        <v>1.04301037572</v>
      </c>
      <c r="E43" s="1">
        <v>0.86021128493200005</v>
      </c>
    </row>
    <row r="44" spans="1:5" x14ac:dyDescent="0.45">
      <c r="A44" s="1">
        <v>171</v>
      </c>
      <c r="B44" s="1" t="s">
        <v>625</v>
      </c>
      <c r="C44" s="1" t="s">
        <v>11</v>
      </c>
      <c r="D44" s="1">
        <v>1.2382774015</v>
      </c>
      <c r="E44" s="1">
        <v>0.38281413585700003</v>
      </c>
    </row>
    <row r="45" spans="1:5" x14ac:dyDescent="0.45">
      <c r="A45" s="1">
        <v>172</v>
      </c>
      <c r="B45" s="1" t="s">
        <v>626</v>
      </c>
      <c r="C45" s="1" t="s">
        <v>11</v>
      </c>
      <c r="D45" s="1">
        <v>1.3528226166499999</v>
      </c>
      <c r="E45" s="1">
        <v>0.28922794948000002</v>
      </c>
    </row>
    <row r="46" spans="1:5" x14ac:dyDescent="0.45">
      <c r="A46" s="1">
        <v>175</v>
      </c>
      <c r="B46" s="1" t="s">
        <v>627</v>
      </c>
      <c r="C46" s="1" t="s">
        <v>11</v>
      </c>
      <c r="D46" s="2">
        <v>0.83440753078999996</v>
      </c>
      <c r="E46" s="1" t="s">
        <v>628</v>
      </c>
    </row>
    <row r="47" spans="1:5" x14ac:dyDescent="0.45">
      <c r="A47" s="1">
        <v>178</v>
      </c>
      <c r="B47" s="1" t="s">
        <v>629</v>
      </c>
      <c r="C47" s="1" t="s">
        <v>11</v>
      </c>
      <c r="D47" s="2">
        <v>0.10874283101899999</v>
      </c>
      <c r="E47" s="1" t="s">
        <v>630</v>
      </c>
    </row>
    <row r="48" spans="1:5" x14ac:dyDescent="0.45">
      <c r="A48" s="1">
        <v>99</v>
      </c>
      <c r="B48" s="1" t="s">
        <v>631</v>
      </c>
      <c r="C48" s="1" t="s">
        <v>11</v>
      </c>
      <c r="D48" s="1">
        <v>0.78390199493699997</v>
      </c>
      <c r="E48" s="2">
        <v>9.5971367561399998E-2</v>
      </c>
    </row>
    <row r="49" spans="1:5" x14ac:dyDescent="0.45">
      <c r="A49" s="1">
        <v>-1</v>
      </c>
      <c r="B49" s="1"/>
      <c r="C49" s="1"/>
      <c r="D49" s="1"/>
      <c r="E49" s="1"/>
    </row>
    <row r="50" spans="1:5" x14ac:dyDescent="0.45">
      <c r="A50" s="1"/>
      <c r="B50" s="1" t="s">
        <v>632</v>
      </c>
      <c r="C50" s="1">
        <v>59</v>
      </c>
      <c r="D50" s="1" t="s">
        <v>633</v>
      </c>
      <c r="E50" s="1" t="s">
        <v>634</v>
      </c>
    </row>
  </sheetData>
  <hyperlinks>
    <hyperlink ref="H1" location="'Main menu'!A60" display="'Main menu'!A6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H100"/>
  <sheetViews>
    <sheetView workbookViewId="0">
      <selection activeCell="H1" sqref="H1"/>
    </sheetView>
  </sheetViews>
  <sheetFormatPr defaultRowHeight="14.25" x14ac:dyDescent="0.45"/>
  <cols>
    <col min="2" max="2" width="14" customWidth="1"/>
  </cols>
  <sheetData>
    <row r="1" spans="1:8" x14ac:dyDescent="0.45">
      <c r="A1" s="1" t="s">
        <v>635</v>
      </c>
      <c r="B1" s="1" t="s">
        <v>636</v>
      </c>
      <c r="C1" s="1" t="s">
        <v>637</v>
      </c>
      <c r="D1" s="1" t="s">
        <v>638</v>
      </c>
      <c r="E1" s="1"/>
      <c r="H1" s="47" t="s">
        <v>2969</v>
      </c>
    </row>
    <row r="2" spans="1:8" x14ac:dyDescent="0.45">
      <c r="A2" s="1" t="s">
        <v>4</v>
      </c>
      <c r="B2" s="1" t="s">
        <v>5</v>
      </c>
      <c r="C2" s="1" t="s">
        <v>6</v>
      </c>
      <c r="D2" s="1" t="s">
        <v>7</v>
      </c>
      <c r="E2" s="1" t="s">
        <v>639</v>
      </c>
    </row>
    <row r="3" spans="1:8" x14ac:dyDescent="0.45">
      <c r="A3" s="1" t="s">
        <v>9</v>
      </c>
      <c r="B3" s="1"/>
      <c r="C3" s="1"/>
      <c r="D3" s="1"/>
      <c r="E3" s="1"/>
    </row>
    <row r="4" spans="1:8" x14ac:dyDescent="0.45">
      <c r="A4" s="1">
        <v>11</v>
      </c>
      <c r="B4" s="1" t="s">
        <v>640</v>
      </c>
      <c r="C4" s="1" t="s">
        <v>11</v>
      </c>
      <c r="D4" s="1">
        <v>-4.7382847432800004</v>
      </c>
      <c r="E4" s="1">
        <v>0.26630465509899998</v>
      </c>
    </row>
    <row r="5" spans="1:8" x14ac:dyDescent="0.45">
      <c r="A5" s="1">
        <v>12</v>
      </c>
      <c r="B5" s="1" t="s">
        <v>641</v>
      </c>
      <c r="C5" s="1" t="s">
        <v>11</v>
      </c>
      <c r="D5" s="1">
        <v>-2.2031235173399999</v>
      </c>
      <c r="E5" s="1">
        <v>0.16427568127700001</v>
      </c>
    </row>
    <row r="6" spans="1:8" x14ac:dyDescent="0.45">
      <c r="A6" s="1">
        <v>13</v>
      </c>
      <c r="B6" s="1" t="s">
        <v>642</v>
      </c>
      <c r="C6" s="1" t="s">
        <v>11</v>
      </c>
      <c r="D6" s="1">
        <v>-0.842404611395</v>
      </c>
      <c r="E6" s="2">
        <v>8.3337467080300001E-2</v>
      </c>
    </row>
    <row r="7" spans="1:8" x14ac:dyDescent="0.45">
      <c r="A7" s="1">
        <v>14</v>
      </c>
      <c r="B7" s="1" t="s">
        <v>643</v>
      </c>
      <c r="C7" s="1" t="s">
        <v>84</v>
      </c>
      <c r="D7" s="1">
        <v>0</v>
      </c>
      <c r="E7" s="1">
        <v>0</v>
      </c>
    </row>
    <row r="8" spans="1:8" x14ac:dyDescent="0.45">
      <c r="A8" s="1">
        <v>15</v>
      </c>
      <c r="B8" s="1" t="s">
        <v>644</v>
      </c>
      <c r="C8" s="1" t="s">
        <v>11</v>
      </c>
      <c r="D8" s="2">
        <v>-0.41434446652899998</v>
      </c>
      <c r="E8" s="1" t="s">
        <v>645</v>
      </c>
    </row>
    <row r="9" spans="1:8" x14ac:dyDescent="0.45">
      <c r="A9" s="1">
        <v>16</v>
      </c>
      <c r="B9" s="1" t="s">
        <v>646</v>
      </c>
      <c r="C9" s="1" t="s">
        <v>11</v>
      </c>
      <c r="D9" s="1">
        <v>0.381838665041</v>
      </c>
      <c r="E9" s="2">
        <v>9.6924725304899997E-2</v>
      </c>
    </row>
    <row r="10" spans="1:8" x14ac:dyDescent="0.45">
      <c r="A10" s="1">
        <v>17</v>
      </c>
      <c r="B10" s="1" t="s">
        <v>647</v>
      </c>
      <c r="C10" s="1" t="s">
        <v>11</v>
      </c>
      <c r="D10" s="1">
        <v>0.43605973451500002</v>
      </c>
      <c r="E10" s="1">
        <v>0.13974640040399999</v>
      </c>
    </row>
    <row r="11" spans="1:8" x14ac:dyDescent="0.45">
      <c r="A11" s="1">
        <v>18</v>
      </c>
      <c r="B11" s="1" t="s">
        <v>648</v>
      </c>
      <c r="C11" s="1" t="s">
        <v>11</v>
      </c>
      <c r="D11" s="1">
        <v>0.74100262054300003</v>
      </c>
      <c r="E11" s="1">
        <v>0.181476778936</v>
      </c>
    </row>
    <row r="12" spans="1:8" x14ac:dyDescent="0.45">
      <c r="A12" s="1">
        <v>19</v>
      </c>
      <c r="B12" s="1" t="s">
        <v>649</v>
      </c>
      <c r="C12" s="1" t="s">
        <v>11</v>
      </c>
      <c r="D12" s="1">
        <v>0.29206963900499999</v>
      </c>
      <c r="E12" s="1">
        <v>0.21919155136999999</v>
      </c>
    </row>
    <row r="13" spans="1:8" x14ac:dyDescent="0.45">
      <c r="A13" s="1">
        <v>20</v>
      </c>
      <c r="B13" s="1" t="s">
        <v>650</v>
      </c>
      <c r="C13" s="1" t="s">
        <v>11</v>
      </c>
      <c r="D13" s="1">
        <v>-1.2273424938399999</v>
      </c>
      <c r="E13" s="1">
        <v>0.29255647292699999</v>
      </c>
    </row>
    <row r="14" spans="1:8" x14ac:dyDescent="0.45">
      <c r="A14" s="1">
        <v>21</v>
      </c>
      <c r="B14" s="1" t="s">
        <v>651</v>
      </c>
      <c r="C14" s="1" t="s">
        <v>11</v>
      </c>
      <c r="D14" s="1">
        <v>-0.83847255197600001</v>
      </c>
      <c r="E14" s="1">
        <v>0.30051562796100001</v>
      </c>
    </row>
    <row r="15" spans="1:8" x14ac:dyDescent="0.45">
      <c r="A15" s="1">
        <v>22</v>
      </c>
      <c r="B15" s="1" t="s">
        <v>652</v>
      </c>
      <c r="C15" s="1" t="s">
        <v>11</v>
      </c>
      <c r="D15" s="1">
        <v>-0.52238609078099996</v>
      </c>
      <c r="E15" s="1">
        <v>0.18794195766800001</v>
      </c>
    </row>
    <row r="16" spans="1:8" x14ac:dyDescent="0.45">
      <c r="A16" s="1">
        <v>23</v>
      </c>
      <c r="B16" s="1" t="s">
        <v>653</v>
      </c>
      <c r="C16" s="1" t="s">
        <v>11</v>
      </c>
      <c r="D16" s="1">
        <v>-0.22382580412899999</v>
      </c>
      <c r="E16" s="1">
        <v>0.13764744310099999</v>
      </c>
    </row>
    <row r="17" spans="1:5" x14ac:dyDescent="0.45">
      <c r="A17" s="1">
        <v>24</v>
      </c>
      <c r="B17" s="1" t="s">
        <v>654</v>
      </c>
      <c r="C17" s="1" t="s">
        <v>11</v>
      </c>
      <c r="D17" s="2">
        <v>0.90900054794600005</v>
      </c>
      <c r="E17" s="1" t="s">
        <v>655</v>
      </c>
    </row>
    <row r="18" spans="1:5" x14ac:dyDescent="0.45">
      <c r="A18" s="1">
        <v>25</v>
      </c>
      <c r="B18" s="1" t="s">
        <v>656</v>
      </c>
      <c r="C18" s="1" t="s">
        <v>84</v>
      </c>
      <c r="D18" s="1">
        <v>0</v>
      </c>
      <c r="E18" s="1">
        <v>0</v>
      </c>
    </row>
    <row r="19" spans="1:5" x14ac:dyDescent="0.45">
      <c r="A19" s="1">
        <v>26</v>
      </c>
      <c r="B19" s="1" t="s">
        <v>657</v>
      </c>
      <c r="C19" s="1" t="s">
        <v>11</v>
      </c>
      <c r="D19" s="1">
        <v>-0.28099912158000001</v>
      </c>
      <c r="E19" s="2">
        <v>7.69252028039E-2</v>
      </c>
    </row>
    <row r="20" spans="1:5" x14ac:dyDescent="0.45">
      <c r="A20" s="1">
        <v>27</v>
      </c>
      <c r="B20" s="1" t="s">
        <v>658</v>
      </c>
      <c r="C20" s="1" t="s">
        <v>11</v>
      </c>
      <c r="D20" s="1">
        <v>-0.40209891544900001</v>
      </c>
      <c r="E20" s="2">
        <v>8.8843338554400006E-2</v>
      </c>
    </row>
    <row r="21" spans="1:5" x14ac:dyDescent="0.45">
      <c r="A21" s="1">
        <v>28</v>
      </c>
      <c r="B21" s="1" t="s">
        <v>659</v>
      </c>
      <c r="C21" s="1" t="s">
        <v>11</v>
      </c>
      <c r="D21" s="1">
        <v>-0.26728246917800003</v>
      </c>
      <c r="E21" s="1">
        <v>0.105935650811</v>
      </c>
    </row>
    <row r="22" spans="1:5" x14ac:dyDescent="0.45">
      <c r="A22" s="1">
        <v>29</v>
      </c>
      <c r="B22" s="1" t="s">
        <v>660</v>
      </c>
      <c r="C22" s="1" t="s">
        <v>11</v>
      </c>
      <c r="D22" s="1">
        <v>-0.341568298986</v>
      </c>
      <c r="E22" s="1">
        <v>0.16295107539500001</v>
      </c>
    </row>
    <row r="23" spans="1:5" x14ac:dyDescent="0.45">
      <c r="A23" s="1">
        <v>30</v>
      </c>
      <c r="B23" s="1" t="s">
        <v>661</v>
      </c>
      <c r="C23" s="1" t="s">
        <v>11</v>
      </c>
      <c r="D23" s="1">
        <v>-1.7070994934899999</v>
      </c>
      <c r="E23" s="1">
        <v>0.26273922151500001</v>
      </c>
    </row>
    <row r="24" spans="1:5" x14ac:dyDescent="0.45">
      <c r="A24" s="1">
        <v>31</v>
      </c>
      <c r="B24" s="1" t="s">
        <v>662</v>
      </c>
      <c r="C24" s="1" t="s">
        <v>11</v>
      </c>
      <c r="D24" s="1">
        <v>-0.383569882744</v>
      </c>
      <c r="E24" s="1">
        <v>0.12042362445800001</v>
      </c>
    </row>
    <row r="25" spans="1:5" x14ac:dyDescent="0.45">
      <c r="A25" s="1">
        <v>32</v>
      </c>
      <c r="B25" s="1" t="s">
        <v>663</v>
      </c>
      <c r="C25" s="1" t="s">
        <v>11</v>
      </c>
      <c r="D25" s="1">
        <v>0.16772900587199999</v>
      </c>
      <c r="E25" s="2">
        <v>7.4936236575499998E-2</v>
      </c>
    </row>
    <row r="26" spans="1:5" x14ac:dyDescent="0.45">
      <c r="A26" s="1">
        <v>33</v>
      </c>
      <c r="B26" s="1" t="s">
        <v>664</v>
      </c>
      <c r="C26" s="1" t="s">
        <v>84</v>
      </c>
      <c r="D26" s="1">
        <v>0</v>
      </c>
      <c r="E26" s="1">
        <v>0</v>
      </c>
    </row>
    <row r="27" spans="1:5" x14ac:dyDescent="0.45">
      <c r="A27" s="1">
        <v>34</v>
      </c>
      <c r="B27" s="1" t="s">
        <v>665</v>
      </c>
      <c r="C27" s="1" t="s">
        <v>11</v>
      </c>
      <c r="D27" s="1">
        <v>-0.529618870651</v>
      </c>
      <c r="E27" s="2">
        <v>9.0081933800100003E-2</v>
      </c>
    </row>
    <row r="28" spans="1:5" x14ac:dyDescent="0.45">
      <c r="A28" s="1">
        <v>35</v>
      </c>
      <c r="B28" s="1" t="s">
        <v>666</v>
      </c>
      <c r="C28" s="1" t="s">
        <v>11</v>
      </c>
      <c r="D28" s="1">
        <v>-1.0084892723600001</v>
      </c>
      <c r="E28" s="1">
        <v>0.20029062896899999</v>
      </c>
    </row>
    <row r="29" spans="1:5" x14ac:dyDescent="0.45">
      <c r="A29" s="1">
        <v>36</v>
      </c>
      <c r="B29" s="1" t="s">
        <v>667</v>
      </c>
      <c r="C29" s="1" t="s">
        <v>11</v>
      </c>
      <c r="D29" s="1">
        <v>-1.18987158071</v>
      </c>
      <c r="E29" s="1">
        <v>0.31360456490600003</v>
      </c>
    </row>
    <row r="30" spans="1:5" x14ac:dyDescent="0.45">
      <c r="A30" s="1">
        <v>37</v>
      </c>
      <c r="B30" s="1" t="s">
        <v>668</v>
      </c>
      <c r="C30" s="1" t="s">
        <v>11</v>
      </c>
      <c r="D30" s="1">
        <v>-1.3876928348499999</v>
      </c>
      <c r="E30" s="1">
        <v>0.45387406313599998</v>
      </c>
    </row>
    <row r="31" spans="1:5" x14ac:dyDescent="0.45">
      <c r="A31" s="1">
        <v>38</v>
      </c>
      <c r="B31" s="1" t="s">
        <v>669</v>
      </c>
      <c r="C31" s="1" t="s">
        <v>11</v>
      </c>
      <c r="D31" s="1">
        <v>-3.1822650000500001</v>
      </c>
      <c r="E31" s="1">
        <v>1.13930900666</v>
      </c>
    </row>
    <row r="32" spans="1:5" x14ac:dyDescent="0.45">
      <c r="A32" s="1">
        <v>39</v>
      </c>
      <c r="B32" s="1" t="s">
        <v>670</v>
      </c>
      <c r="C32" s="1" t="s">
        <v>11</v>
      </c>
      <c r="D32" s="1">
        <v>-1.57537570335</v>
      </c>
      <c r="E32" s="1">
        <v>0.89845120670199996</v>
      </c>
    </row>
    <row r="33" spans="1:5" x14ac:dyDescent="0.45">
      <c r="A33" s="1">
        <v>40</v>
      </c>
      <c r="B33" s="1" t="s">
        <v>671</v>
      </c>
      <c r="C33" s="1" t="s">
        <v>84</v>
      </c>
      <c r="D33" s="1">
        <v>-11.107699999999999</v>
      </c>
      <c r="E33" s="1">
        <v>0</v>
      </c>
    </row>
    <row r="34" spans="1:5" x14ac:dyDescent="0.45">
      <c r="A34" s="1">
        <v>41</v>
      </c>
      <c r="B34" s="1" t="s">
        <v>672</v>
      </c>
      <c r="C34" s="1" t="s">
        <v>11</v>
      </c>
      <c r="D34" s="2">
        <v>0.50576983353500005</v>
      </c>
      <c r="E34" s="1" t="s">
        <v>673</v>
      </c>
    </row>
    <row r="35" spans="1:5" x14ac:dyDescent="0.45">
      <c r="A35" s="1">
        <v>42</v>
      </c>
      <c r="B35" s="1" t="s">
        <v>674</v>
      </c>
      <c r="C35" s="1" t="s">
        <v>11</v>
      </c>
      <c r="D35" s="2">
        <v>-0.16211137320399999</v>
      </c>
      <c r="E35" s="1" t="s">
        <v>675</v>
      </c>
    </row>
    <row r="36" spans="1:5" x14ac:dyDescent="0.45">
      <c r="A36" s="1">
        <v>43</v>
      </c>
      <c r="B36" s="1" t="s">
        <v>676</v>
      </c>
      <c r="C36" s="1" t="s">
        <v>11</v>
      </c>
      <c r="D36" s="2">
        <v>-0.37181351246900002</v>
      </c>
      <c r="E36" s="1" t="s">
        <v>677</v>
      </c>
    </row>
    <row r="37" spans="1:5" x14ac:dyDescent="0.45">
      <c r="A37" s="1">
        <v>44</v>
      </c>
      <c r="B37" s="1" t="s">
        <v>678</v>
      </c>
      <c r="C37" s="1" t="s">
        <v>11</v>
      </c>
      <c r="D37" s="2">
        <v>-0.142002993844</v>
      </c>
      <c r="E37" s="1" t="s">
        <v>679</v>
      </c>
    </row>
    <row r="38" spans="1:5" x14ac:dyDescent="0.45">
      <c r="A38" s="1">
        <v>45</v>
      </c>
      <c r="B38" s="1" t="s">
        <v>680</v>
      </c>
      <c r="C38" s="1" t="s">
        <v>11</v>
      </c>
      <c r="D38" s="2">
        <v>0.43422590167899999</v>
      </c>
      <c r="E38" s="1" t="s">
        <v>681</v>
      </c>
    </row>
    <row r="39" spans="1:5" x14ac:dyDescent="0.45">
      <c r="A39" s="1">
        <v>46</v>
      </c>
      <c r="B39" s="1" t="s">
        <v>682</v>
      </c>
      <c r="C39" s="1" t="s">
        <v>11</v>
      </c>
      <c r="D39" s="2">
        <v>0.38450046376199998</v>
      </c>
      <c r="E39" s="1" t="s">
        <v>683</v>
      </c>
    </row>
    <row r="40" spans="1:5" x14ac:dyDescent="0.45">
      <c r="A40" s="1">
        <v>47</v>
      </c>
      <c r="B40" s="1" t="s">
        <v>684</v>
      </c>
      <c r="C40" s="1" t="s">
        <v>11</v>
      </c>
      <c r="D40" s="2">
        <v>-0.26287452014899998</v>
      </c>
      <c r="E40" s="1" t="s">
        <v>685</v>
      </c>
    </row>
    <row r="41" spans="1:5" x14ac:dyDescent="0.45">
      <c r="A41" s="1">
        <v>48</v>
      </c>
      <c r="B41" s="1" t="s">
        <v>686</v>
      </c>
      <c r="C41" s="1" t="s">
        <v>11</v>
      </c>
      <c r="D41" s="2">
        <v>-0.194501804227</v>
      </c>
      <c r="E41" s="1" t="s">
        <v>687</v>
      </c>
    </row>
    <row r="42" spans="1:5" x14ac:dyDescent="0.45">
      <c r="A42" s="1">
        <v>49</v>
      </c>
      <c r="B42" s="1" t="s">
        <v>688</v>
      </c>
      <c r="C42" s="1" t="s">
        <v>11</v>
      </c>
      <c r="D42" s="2">
        <v>0.52760306821500003</v>
      </c>
      <c r="E42" s="1" t="s">
        <v>689</v>
      </c>
    </row>
    <row r="43" spans="1:5" x14ac:dyDescent="0.45">
      <c r="A43" s="1">
        <v>50</v>
      </c>
      <c r="B43" s="1" t="s">
        <v>690</v>
      </c>
      <c r="C43" s="1" t="s">
        <v>11</v>
      </c>
      <c r="D43" s="2">
        <v>0.41454233655099998</v>
      </c>
      <c r="E43" s="1" t="s">
        <v>691</v>
      </c>
    </row>
    <row r="44" spans="1:5" x14ac:dyDescent="0.45">
      <c r="A44" s="1">
        <v>55</v>
      </c>
      <c r="B44" s="1" t="s">
        <v>692</v>
      </c>
      <c r="C44" s="1" t="s">
        <v>11</v>
      </c>
      <c r="D44" s="1">
        <v>-0.10651634683699999</v>
      </c>
      <c r="E44" s="2">
        <v>1.00664346523E-2</v>
      </c>
    </row>
    <row r="45" spans="1:5" x14ac:dyDescent="0.45">
      <c r="A45" s="1">
        <v>56</v>
      </c>
      <c r="B45" s="1" t="s">
        <v>693</v>
      </c>
      <c r="C45" s="1" t="s">
        <v>11</v>
      </c>
      <c r="D45" s="2">
        <v>-0.35467685075499999</v>
      </c>
      <c r="E45" s="1" t="s">
        <v>694</v>
      </c>
    </row>
    <row r="46" spans="1:5" x14ac:dyDescent="0.45">
      <c r="A46" s="1">
        <v>57</v>
      </c>
      <c r="B46" s="1" t="s">
        <v>695</v>
      </c>
      <c r="C46" s="1" t="s">
        <v>11</v>
      </c>
      <c r="D46" s="2">
        <v>0.95689722634499996</v>
      </c>
      <c r="E46" s="1" t="s">
        <v>696</v>
      </c>
    </row>
    <row r="47" spans="1:5" x14ac:dyDescent="0.45">
      <c r="A47" s="1">
        <v>58</v>
      </c>
      <c r="B47" s="1" t="s">
        <v>697</v>
      </c>
      <c r="C47" s="1" t="s">
        <v>11</v>
      </c>
      <c r="D47" s="1">
        <v>-0.158919580162</v>
      </c>
      <c r="E47" s="2">
        <v>3.75833464843E-2</v>
      </c>
    </row>
    <row r="48" spans="1:5" x14ac:dyDescent="0.45">
      <c r="A48" s="1">
        <v>59</v>
      </c>
      <c r="B48" s="1" t="s">
        <v>698</v>
      </c>
      <c r="C48" s="1" t="s">
        <v>11</v>
      </c>
      <c r="D48" s="2">
        <v>0.13265478317900001</v>
      </c>
      <c r="E48" s="1" t="s">
        <v>699</v>
      </c>
    </row>
    <row r="49" spans="1:5" x14ac:dyDescent="0.45">
      <c r="A49" s="1">
        <v>60</v>
      </c>
      <c r="B49" s="1" t="s">
        <v>700</v>
      </c>
      <c r="C49" s="1" t="s">
        <v>11</v>
      </c>
      <c r="D49" s="2">
        <v>-0.104749346131</v>
      </c>
      <c r="E49" s="1" t="s">
        <v>701</v>
      </c>
    </row>
    <row r="50" spans="1:5" x14ac:dyDescent="0.45">
      <c r="A50" s="1">
        <v>61</v>
      </c>
      <c r="B50" s="1" t="s">
        <v>702</v>
      </c>
      <c r="C50" s="1" t="s">
        <v>11</v>
      </c>
      <c r="D50" s="2">
        <v>-0.23365535996</v>
      </c>
      <c r="E50" s="1" t="s">
        <v>703</v>
      </c>
    </row>
    <row r="51" spans="1:5" x14ac:dyDescent="0.45">
      <c r="A51" s="1">
        <v>62</v>
      </c>
      <c r="B51" s="1" t="s">
        <v>704</v>
      </c>
      <c r="C51" s="1" t="s">
        <v>11</v>
      </c>
      <c r="D51" s="2">
        <v>0.119476852939</v>
      </c>
      <c r="E51" s="1" t="s">
        <v>705</v>
      </c>
    </row>
    <row r="52" spans="1:5" x14ac:dyDescent="0.45">
      <c r="A52" s="1">
        <v>63</v>
      </c>
      <c r="B52" s="1" t="s">
        <v>706</v>
      </c>
      <c r="C52" s="1" t="s">
        <v>11</v>
      </c>
      <c r="D52" s="2">
        <v>0.210493574258</v>
      </c>
      <c r="E52" s="1" t="s">
        <v>707</v>
      </c>
    </row>
    <row r="53" spans="1:5" x14ac:dyDescent="0.45">
      <c r="A53" s="1">
        <v>64</v>
      </c>
      <c r="B53" s="1" t="s">
        <v>708</v>
      </c>
      <c r="C53" s="1" t="s">
        <v>11</v>
      </c>
      <c r="D53" s="2">
        <v>-0.104126427024</v>
      </c>
      <c r="E53" s="1" t="s">
        <v>709</v>
      </c>
    </row>
    <row r="54" spans="1:5" x14ac:dyDescent="0.45">
      <c r="A54" s="1">
        <v>67</v>
      </c>
      <c r="B54" s="1" t="s">
        <v>710</v>
      </c>
      <c r="C54" s="1" t="s">
        <v>11</v>
      </c>
      <c r="D54" s="2">
        <v>-0.50326774775899996</v>
      </c>
      <c r="E54" s="1" t="s">
        <v>711</v>
      </c>
    </row>
    <row r="55" spans="1:5" x14ac:dyDescent="0.45">
      <c r="A55" s="1">
        <v>68</v>
      </c>
      <c r="B55" s="1" t="s">
        <v>712</v>
      </c>
      <c r="C55" s="1" t="s">
        <v>11</v>
      </c>
      <c r="D55" s="2">
        <v>0.45124098002000002</v>
      </c>
      <c r="E55" s="1" t="s">
        <v>713</v>
      </c>
    </row>
    <row r="56" spans="1:5" x14ac:dyDescent="0.45">
      <c r="A56" s="1">
        <v>84</v>
      </c>
      <c r="B56" s="1" t="s">
        <v>714</v>
      </c>
      <c r="C56" s="1" t="s">
        <v>11</v>
      </c>
      <c r="D56" s="1">
        <v>1.07433111093</v>
      </c>
      <c r="E56" s="1">
        <v>0.16210570651299999</v>
      </c>
    </row>
    <row r="57" spans="1:5" x14ac:dyDescent="0.45">
      <c r="A57" s="1">
        <v>85</v>
      </c>
      <c r="B57" s="1" t="s">
        <v>715</v>
      </c>
      <c r="C57" s="1" t="s">
        <v>84</v>
      </c>
      <c r="D57" s="1">
        <v>0.5</v>
      </c>
      <c r="E57" s="1">
        <v>0</v>
      </c>
    </row>
    <row r="58" spans="1:5" x14ac:dyDescent="0.45">
      <c r="A58" s="1">
        <v>86</v>
      </c>
      <c r="B58" s="1" t="s">
        <v>716</v>
      </c>
      <c r="C58" s="1" t="s">
        <v>84</v>
      </c>
      <c r="D58" s="1">
        <v>0.5</v>
      </c>
      <c r="E58" s="1">
        <v>0</v>
      </c>
    </row>
    <row r="59" spans="1:5" x14ac:dyDescent="0.45">
      <c r="A59" s="1">
        <v>87</v>
      </c>
      <c r="B59" s="1" t="s">
        <v>717</v>
      </c>
      <c r="C59" s="1" t="s">
        <v>84</v>
      </c>
      <c r="D59" s="1">
        <v>0.5</v>
      </c>
      <c r="E59" s="1">
        <v>0</v>
      </c>
    </row>
    <row r="60" spans="1:5" x14ac:dyDescent="0.45">
      <c r="A60" s="1">
        <v>88</v>
      </c>
      <c r="B60" s="1" t="s">
        <v>718</v>
      </c>
      <c r="C60" s="1" t="s">
        <v>84</v>
      </c>
      <c r="D60" s="1">
        <v>0.5</v>
      </c>
      <c r="E60" s="1">
        <v>0</v>
      </c>
    </row>
    <row r="61" spans="1:5" x14ac:dyDescent="0.45">
      <c r="A61" s="1">
        <v>89</v>
      </c>
      <c r="B61" s="1" t="s">
        <v>719</v>
      </c>
      <c r="C61" s="1" t="s">
        <v>84</v>
      </c>
      <c r="D61" s="1">
        <v>-5</v>
      </c>
      <c r="E61" s="1">
        <v>0</v>
      </c>
    </row>
    <row r="62" spans="1:5" x14ac:dyDescent="0.45">
      <c r="A62" s="1">
        <v>91</v>
      </c>
      <c r="B62" s="1" t="s">
        <v>720</v>
      </c>
      <c r="C62" s="1" t="s">
        <v>11</v>
      </c>
      <c r="D62" s="1">
        <v>2.3628588955100001</v>
      </c>
      <c r="E62" s="1">
        <v>0.223597360115</v>
      </c>
    </row>
    <row r="63" spans="1:5" x14ac:dyDescent="0.45">
      <c r="A63" s="1">
        <v>92</v>
      </c>
      <c r="B63" s="1" t="s">
        <v>721</v>
      </c>
      <c r="C63" s="1" t="s">
        <v>11</v>
      </c>
      <c r="D63" s="1">
        <v>0.75577013676600002</v>
      </c>
      <c r="E63" s="1">
        <v>0.20280713220999999</v>
      </c>
    </row>
    <row r="64" spans="1:5" x14ac:dyDescent="0.45">
      <c r="A64" s="1">
        <v>93</v>
      </c>
      <c r="B64" s="1" t="s">
        <v>722</v>
      </c>
      <c r="C64" s="1" t="s">
        <v>11</v>
      </c>
      <c r="D64" s="2">
        <v>0.57788755051700003</v>
      </c>
      <c r="E64" s="1" t="s">
        <v>723</v>
      </c>
    </row>
    <row r="65" spans="1:5" x14ac:dyDescent="0.45">
      <c r="A65" s="1">
        <v>94</v>
      </c>
      <c r="B65" s="1" t="s">
        <v>724</v>
      </c>
      <c r="C65" s="1" t="s">
        <v>11</v>
      </c>
      <c r="D65" s="1">
        <v>0.159274345431</v>
      </c>
      <c r="E65" s="2">
        <v>6.1943234659500003E-2</v>
      </c>
    </row>
    <row r="66" spans="1:5" x14ac:dyDescent="0.45">
      <c r="A66" s="1">
        <v>95</v>
      </c>
      <c r="B66" s="1" t="s">
        <v>725</v>
      </c>
      <c r="C66" s="1" t="s">
        <v>11</v>
      </c>
      <c r="D66" s="2">
        <v>-0.18825408365499999</v>
      </c>
      <c r="E66" s="1" t="s">
        <v>726</v>
      </c>
    </row>
    <row r="67" spans="1:5" x14ac:dyDescent="0.45">
      <c r="A67" s="1">
        <v>96</v>
      </c>
      <c r="B67" s="1" t="s">
        <v>727</v>
      </c>
      <c r="C67" s="1" t="s">
        <v>11</v>
      </c>
      <c r="D67" s="2">
        <v>0.25800216652500002</v>
      </c>
      <c r="E67" s="1" t="s">
        <v>728</v>
      </c>
    </row>
    <row r="68" spans="1:5" x14ac:dyDescent="0.45">
      <c r="A68" s="1">
        <v>97</v>
      </c>
      <c r="B68" s="1" t="s">
        <v>729</v>
      </c>
      <c r="C68" s="1" t="s">
        <v>730</v>
      </c>
      <c r="D68" s="1">
        <v>-183.093900617</v>
      </c>
      <c r="E68" s="1">
        <v>30.086209362799998</v>
      </c>
    </row>
    <row r="69" spans="1:5" x14ac:dyDescent="0.45">
      <c r="A69" s="1">
        <v>98</v>
      </c>
      <c r="B69" s="1" t="s">
        <v>731</v>
      </c>
      <c r="C69" s="1" t="s">
        <v>730</v>
      </c>
      <c r="D69" s="1">
        <v>-19.730423228199999</v>
      </c>
      <c r="E69" s="1">
        <v>2.9148698414799998</v>
      </c>
    </row>
    <row r="70" spans="1:5" x14ac:dyDescent="0.45">
      <c r="A70" s="1">
        <v>99</v>
      </c>
      <c r="B70" s="1" t="s">
        <v>732</v>
      </c>
      <c r="C70" s="1" t="s">
        <v>730</v>
      </c>
      <c r="D70" s="2">
        <v>-0.86390785751099997</v>
      </c>
      <c r="E70" s="1" t="s">
        <v>733</v>
      </c>
    </row>
    <row r="71" spans="1:5" x14ac:dyDescent="0.45">
      <c r="A71" s="1">
        <v>100</v>
      </c>
      <c r="B71" s="1" t="s">
        <v>734</v>
      </c>
      <c r="C71" s="1" t="s">
        <v>730</v>
      </c>
      <c r="D71" s="1">
        <v>-0.135799733108</v>
      </c>
      <c r="E71" s="2">
        <v>4.1685944731599998E-2</v>
      </c>
    </row>
    <row r="72" spans="1:5" x14ac:dyDescent="0.45">
      <c r="A72" s="1">
        <v>124</v>
      </c>
      <c r="B72" s="1" t="s">
        <v>735</v>
      </c>
      <c r="C72" s="1" t="s">
        <v>11</v>
      </c>
      <c r="D72" s="1">
        <v>0.428165987769</v>
      </c>
      <c r="E72" s="2">
        <v>7.7346199837699997E-2</v>
      </c>
    </row>
    <row r="73" spans="1:5" x14ac:dyDescent="0.45">
      <c r="A73" s="1">
        <v>141</v>
      </c>
      <c r="B73" s="1" t="s">
        <v>736</v>
      </c>
      <c r="C73" s="1" t="s">
        <v>11</v>
      </c>
      <c r="D73" s="2">
        <v>0.23187717806499999</v>
      </c>
      <c r="E73" s="1" t="s">
        <v>737</v>
      </c>
    </row>
    <row r="74" spans="1:5" x14ac:dyDescent="0.45">
      <c r="A74" s="1">
        <v>142</v>
      </c>
      <c r="B74" s="1" t="s">
        <v>738</v>
      </c>
      <c r="C74" s="1" t="s">
        <v>11</v>
      </c>
      <c r="D74" s="2">
        <v>0.32240018708099999</v>
      </c>
      <c r="E74" s="1" t="s">
        <v>739</v>
      </c>
    </row>
    <row r="75" spans="1:5" x14ac:dyDescent="0.45">
      <c r="A75" s="1">
        <v>143</v>
      </c>
      <c r="B75" s="1" t="s">
        <v>740</v>
      </c>
      <c r="C75" s="1" t="s">
        <v>11</v>
      </c>
      <c r="D75" s="2">
        <v>-0.63472658248500002</v>
      </c>
      <c r="E75" s="1" t="s">
        <v>741</v>
      </c>
    </row>
    <row r="76" spans="1:5" x14ac:dyDescent="0.45">
      <c r="A76" s="1">
        <v>144</v>
      </c>
      <c r="B76" s="1" t="s">
        <v>742</v>
      </c>
      <c r="C76" s="1" t="s">
        <v>11</v>
      </c>
      <c r="D76" s="2">
        <v>0.49914262554400002</v>
      </c>
      <c r="E76" s="1" t="s">
        <v>743</v>
      </c>
    </row>
    <row r="77" spans="1:5" x14ac:dyDescent="0.45">
      <c r="A77" s="1">
        <v>145</v>
      </c>
      <c r="B77" s="1" t="s">
        <v>744</v>
      </c>
      <c r="C77" s="1" t="s">
        <v>11</v>
      </c>
      <c r="D77" s="2">
        <v>-0.115161842817</v>
      </c>
      <c r="E77" s="1" t="s">
        <v>745</v>
      </c>
    </row>
    <row r="78" spans="1:5" x14ac:dyDescent="0.45">
      <c r="A78" s="1">
        <v>146</v>
      </c>
      <c r="B78" s="1" t="s">
        <v>746</v>
      </c>
      <c r="C78" s="1" t="s">
        <v>11</v>
      </c>
      <c r="D78" s="1">
        <v>-0.566339795782</v>
      </c>
      <c r="E78" s="2">
        <v>5.6652656421299998E-2</v>
      </c>
    </row>
    <row r="79" spans="1:5" x14ac:dyDescent="0.45">
      <c r="A79" s="1">
        <v>147</v>
      </c>
      <c r="B79" s="1" t="s">
        <v>747</v>
      </c>
      <c r="C79" s="1" t="s">
        <v>11</v>
      </c>
      <c r="D79" s="2">
        <v>0.24576426927299999</v>
      </c>
      <c r="E79" s="1" t="s">
        <v>748</v>
      </c>
    </row>
    <row r="80" spans="1:5" x14ac:dyDescent="0.45">
      <c r="A80" s="1">
        <v>148</v>
      </c>
      <c r="B80" s="1" t="s">
        <v>749</v>
      </c>
      <c r="C80" s="1" t="s">
        <v>11</v>
      </c>
      <c r="D80" s="2">
        <v>0.84710858414800005</v>
      </c>
      <c r="E80" s="1" t="s">
        <v>750</v>
      </c>
    </row>
    <row r="81" spans="1:5" x14ac:dyDescent="0.45">
      <c r="A81" s="1">
        <v>149</v>
      </c>
      <c r="B81" s="1" t="s">
        <v>751</v>
      </c>
      <c r="C81" s="1" t="s">
        <v>11</v>
      </c>
      <c r="D81" s="2">
        <v>0.74163199003900004</v>
      </c>
      <c r="E81" s="1" t="s">
        <v>752</v>
      </c>
    </row>
    <row r="82" spans="1:5" x14ac:dyDescent="0.45">
      <c r="A82" s="1">
        <v>150</v>
      </c>
      <c r="B82" s="1" t="s">
        <v>753</v>
      </c>
      <c r="C82" s="1" t="s">
        <v>11</v>
      </c>
      <c r="D82" s="2">
        <v>0.32023808782099999</v>
      </c>
      <c r="E82" s="1" t="s">
        <v>754</v>
      </c>
    </row>
    <row r="83" spans="1:5" x14ac:dyDescent="0.45">
      <c r="A83" s="1">
        <v>151</v>
      </c>
      <c r="B83" s="1" t="s">
        <v>755</v>
      </c>
      <c r="C83" s="1" t="s">
        <v>11</v>
      </c>
      <c r="D83" s="2">
        <v>0.277003652052</v>
      </c>
      <c r="E83" s="1" t="s">
        <v>756</v>
      </c>
    </row>
    <row r="84" spans="1:5" x14ac:dyDescent="0.45">
      <c r="A84" s="1">
        <v>152</v>
      </c>
      <c r="B84" s="1" t="s">
        <v>757</v>
      </c>
      <c r="C84" s="1" t="s">
        <v>11</v>
      </c>
      <c r="D84" s="1">
        <v>0.13122747996699999</v>
      </c>
      <c r="E84" s="2">
        <v>1.4455495928E-2</v>
      </c>
    </row>
    <row r="85" spans="1:5" x14ac:dyDescent="0.45">
      <c r="A85" s="1">
        <v>155</v>
      </c>
      <c r="B85" s="1" t="s">
        <v>758</v>
      </c>
      <c r="C85" s="1" t="s">
        <v>11</v>
      </c>
      <c r="D85" s="2">
        <v>0.239605722228</v>
      </c>
      <c r="E85" s="1" t="s">
        <v>759</v>
      </c>
    </row>
    <row r="86" spans="1:5" x14ac:dyDescent="0.45">
      <c r="A86" s="1">
        <v>156</v>
      </c>
      <c r="B86" s="1" t="s">
        <v>760</v>
      </c>
      <c r="C86" s="1" t="s">
        <v>11</v>
      </c>
      <c r="D86" s="2">
        <v>0.63389970068799995</v>
      </c>
      <c r="E86" s="1" t="s">
        <v>761</v>
      </c>
    </row>
    <row r="87" spans="1:5" x14ac:dyDescent="0.45">
      <c r="A87" s="1">
        <v>157</v>
      </c>
      <c r="B87" s="1" t="s">
        <v>762</v>
      </c>
      <c r="C87" s="1" t="s">
        <v>11</v>
      </c>
      <c r="D87" s="2">
        <v>-0.74943228457400002</v>
      </c>
      <c r="E87" s="1" t="s">
        <v>763</v>
      </c>
    </row>
    <row r="88" spans="1:5" x14ac:dyDescent="0.45">
      <c r="A88" s="1">
        <v>158</v>
      </c>
      <c r="B88" s="1" t="s">
        <v>764</v>
      </c>
      <c r="C88" s="1" t="s">
        <v>11</v>
      </c>
      <c r="D88" s="1">
        <v>-0.102301405774</v>
      </c>
      <c r="E88" s="2">
        <v>3.4882980498899999E-2</v>
      </c>
    </row>
    <row r="89" spans="1:5" x14ac:dyDescent="0.45">
      <c r="A89" s="1">
        <v>169</v>
      </c>
      <c r="B89" s="1" t="s">
        <v>765</v>
      </c>
      <c r="C89" s="1" t="s">
        <v>11</v>
      </c>
      <c r="D89" s="1">
        <v>1.6569526073600001</v>
      </c>
      <c r="E89" s="1">
        <v>0.175390060633</v>
      </c>
    </row>
    <row r="90" spans="1:5" x14ac:dyDescent="0.45">
      <c r="A90" s="1">
        <v>170</v>
      </c>
      <c r="B90" s="1" t="s">
        <v>766</v>
      </c>
      <c r="C90" s="1" t="s">
        <v>11</v>
      </c>
      <c r="D90" s="1">
        <v>2.8634214338400001</v>
      </c>
      <c r="E90" s="1">
        <v>0.23860515336099999</v>
      </c>
    </row>
    <row r="91" spans="1:5" x14ac:dyDescent="0.45">
      <c r="A91" s="1">
        <v>171</v>
      </c>
      <c r="B91" s="1" t="s">
        <v>767</v>
      </c>
      <c r="C91" s="1" t="s">
        <v>11</v>
      </c>
      <c r="D91" s="2">
        <v>0.91835589381600002</v>
      </c>
      <c r="E91" s="1" t="s">
        <v>768</v>
      </c>
    </row>
    <row r="92" spans="1:5" x14ac:dyDescent="0.45">
      <c r="A92" s="1">
        <v>173</v>
      </c>
      <c r="B92" s="1" t="s">
        <v>769</v>
      </c>
      <c r="C92" s="1" t="s">
        <v>11</v>
      </c>
      <c r="D92" s="1">
        <v>1.8868020316</v>
      </c>
      <c r="E92" s="1">
        <v>0.190626431332</v>
      </c>
    </row>
    <row r="93" spans="1:5" x14ac:dyDescent="0.45">
      <c r="A93" s="1">
        <v>174</v>
      </c>
      <c r="B93" s="1" t="s">
        <v>770</v>
      </c>
      <c r="C93" s="1" t="s">
        <v>11</v>
      </c>
      <c r="D93" s="1">
        <v>0.76901323301799995</v>
      </c>
      <c r="E93" s="1">
        <v>0.17273604474000001</v>
      </c>
    </row>
    <row r="94" spans="1:5" x14ac:dyDescent="0.45">
      <c r="A94" s="1">
        <v>176</v>
      </c>
      <c r="B94" s="1" t="s">
        <v>771</v>
      </c>
      <c r="C94" s="1" t="s">
        <v>11</v>
      </c>
      <c r="D94" s="1">
        <v>-1.3256547957</v>
      </c>
      <c r="E94" s="1">
        <v>0.43186512767899998</v>
      </c>
    </row>
    <row r="95" spans="1:5" x14ac:dyDescent="0.45">
      <c r="A95" s="1">
        <v>177</v>
      </c>
      <c r="B95" s="1" t="s">
        <v>772</v>
      </c>
      <c r="C95" s="1" t="s">
        <v>11</v>
      </c>
      <c r="D95" s="1">
        <v>1.0736213565199999</v>
      </c>
      <c r="E95" s="1">
        <v>0.35974648612600002</v>
      </c>
    </row>
    <row r="96" spans="1:5" x14ac:dyDescent="0.45">
      <c r="A96" s="1">
        <v>178</v>
      </c>
      <c r="B96" s="1" t="s">
        <v>773</v>
      </c>
      <c r="C96" s="1" t="s">
        <v>11</v>
      </c>
      <c r="D96" s="1">
        <v>0.10530978107199999</v>
      </c>
      <c r="E96" s="1">
        <v>0.16000207486000001</v>
      </c>
    </row>
    <row r="97" spans="1:5" x14ac:dyDescent="0.45">
      <c r="A97" s="1">
        <v>179</v>
      </c>
      <c r="B97" s="1" t="s">
        <v>774</v>
      </c>
      <c r="C97" s="1" t="s">
        <v>11</v>
      </c>
      <c r="D97" s="1">
        <v>-1.0571978499400001</v>
      </c>
      <c r="E97" s="1">
        <v>0.17647011337499999</v>
      </c>
    </row>
    <row r="98" spans="1:5" x14ac:dyDescent="0.45">
      <c r="A98" s="1">
        <v>180</v>
      </c>
      <c r="B98" s="1" t="s">
        <v>775</v>
      </c>
      <c r="C98" s="1" t="s">
        <v>11</v>
      </c>
      <c r="D98" s="1">
        <v>-0.66776923780300002</v>
      </c>
      <c r="E98" s="1">
        <v>0.17293050422799999</v>
      </c>
    </row>
    <row r="99" spans="1:5" x14ac:dyDescent="0.45">
      <c r="A99" s="1">
        <v>-1</v>
      </c>
      <c r="B99" s="1"/>
      <c r="C99" s="1"/>
      <c r="D99" s="1"/>
      <c r="E99" s="1"/>
    </row>
    <row r="100" spans="1:5" x14ac:dyDescent="0.45">
      <c r="A100" s="1"/>
      <c r="B100" s="1" t="s">
        <v>776</v>
      </c>
      <c r="C100" s="1">
        <v>997</v>
      </c>
      <c r="D100" s="1" t="s">
        <v>777</v>
      </c>
      <c r="E100" s="1" t="s">
        <v>778</v>
      </c>
    </row>
  </sheetData>
  <hyperlinks>
    <hyperlink ref="H1" location="'Main menu'!A60" display="'Main menu'!A6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106"/>
  <sheetViews>
    <sheetView topLeftCell="A41" workbookViewId="0">
      <selection activeCell="K68" sqref="K68"/>
    </sheetView>
  </sheetViews>
  <sheetFormatPr defaultRowHeight="14.25" x14ac:dyDescent="0.45"/>
  <cols>
    <col min="2" max="2" width="12.86328125" customWidth="1"/>
  </cols>
  <sheetData>
    <row r="1" spans="1:8" x14ac:dyDescent="0.45">
      <c r="A1" s="1"/>
      <c r="B1" s="1"/>
      <c r="C1" s="1"/>
      <c r="D1" s="1" t="s">
        <v>779</v>
      </c>
      <c r="E1" s="1" t="s">
        <v>780</v>
      </c>
      <c r="H1" s="47" t="s">
        <v>2969</v>
      </c>
    </row>
    <row r="2" spans="1:8" x14ac:dyDescent="0.45">
      <c r="A2" s="1" t="s">
        <v>4</v>
      </c>
      <c r="B2" s="1" t="s">
        <v>5</v>
      </c>
      <c r="C2" s="1" t="s">
        <v>6</v>
      </c>
      <c r="D2" s="1" t="s">
        <v>7</v>
      </c>
      <c r="E2" s="1" t="s">
        <v>781</v>
      </c>
    </row>
    <row r="3" spans="1:8" x14ac:dyDescent="0.45">
      <c r="A3" s="1" t="s">
        <v>9</v>
      </c>
      <c r="B3" s="7" t="s">
        <v>1475</v>
      </c>
      <c r="C3" s="7" t="s">
        <v>1476</v>
      </c>
      <c r="D3" s="98" t="s">
        <v>1477</v>
      </c>
      <c r="E3" s="98" t="s">
        <v>1478</v>
      </c>
      <c r="F3" s="99" t="s">
        <v>1479</v>
      </c>
      <c r="G3" s="4" t="s">
        <v>1480</v>
      </c>
    </row>
    <row r="4" spans="1:8" x14ac:dyDescent="0.45">
      <c r="A4" s="1">
        <v>1</v>
      </c>
      <c r="B4" s="1" t="s">
        <v>10</v>
      </c>
      <c r="C4" s="1" t="s">
        <v>84</v>
      </c>
      <c r="D4" s="2">
        <v>1</v>
      </c>
      <c r="E4" s="2">
        <v>0</v>
      </c>
      <c r="F4" s="100" t="str">
        <f>IF(C4="T","",D4/E4)</f>
        <v/>
      </c>
      <c r="G4" t="s">
        <v>3588</v>
      </c>
    </row>
    <row r="5" spans="1:8" x14ac:dyDescent="0.45">
      <c r="A5" s="1">
        <v>2</v>
      </c>
      <c r="B5" s="1" t="s">
        <v>12</v>
      </c>
      <c r="C5" s="1" t="s">
        <v>11</v>
      </c>
      <c r="D5" s="2">
        <v>14.646264049799999</v>
      </c>
      <c r="E5" s="2">
        <v>2.15232246323</v>
      </c>
      <c r="F5" s="100">
        <f t="shared" ref="F5:F68" si="0">IF(C5="T","",D5/E5)</f>
        <v>6.804865116642552</v>
      </c>
      <c r="G5" t="s">
        <v>3589</v>
      </c>
    </row>
    <row r="6" spans="1:8" x14ac:dyDescent="0.45">
      <c r="A6" s="1">
        <v>3</v>
      </c>
      <c r="B6" s="1" t="s">
        <v>13</v>
      </c>
      <c r="C6" s="1" t="s">
        <v>11</v>
      </c>
      <c r="D6" s="2">
        <v>0.222007812438</v>
      </c>
      <c r="E6" s="2">
        <v>0.25776551085600002</v>
      </c>
      <c r="F6" s="100">
        <f t="shared" si="0"/>
        <v>0.86127818923775279</v>
      </c>
      <c r="G6" t="s">
        <v>3590</v>
      </c>
    </row>
    <row r="7" spans="1:8" x14ac:dyDescent="0.45">
      <c r="A7" s="1">
        <v>4</v>
      </c>
      <c r="B7" s="1" t="s">
        <v>14</v>
      </c>
      <c r="C7" s="1" t="s">
        <v>11</v>
      </c>
      <c r="D7" s="2">
        <v>-2.81459557976E-2</v>
      </c>
      <c r="E7" s="2">
        <v>0.295668584683</v>
      </c>
      <c r="F7" s="100">
        <f t="shared" si="0"/>
        <v>-9.5194272424229939E-2</v>
      </c>
      <c r="G7" t="s">
        <v>3591</v>
      </c>
    </row>
    <row r="8" spans="1:8" x14ac:dyDescent="0.45">
      <c r="A8" s="1">
        <v>5</v>
      </c>
      <c r="B8" s="1" t="s">
        <v>15</v>
      </c>
      <c r="C8" s="1" t="s">
        <v>11</v>
      </c>
      <c r="D8" s="2">
        <v>9.8040262330199995E-2</v>
      </c>
      <c r="E8" s="2">
        <v>0.30585455564399999</v>
      </c>
      <c r="F8" s="100">
        <f t="shared" si="0"/>
        <v>0.32054537204380945</v>
      </c>
      <c r="G8" t="s">
        <v>3592</v>
      </c>
    </row>
    <row r="9" spans="1:8" x14ac:dyDescent="0.45">
      <c r="A9" s="1">
        <v>6</v>
      </c>
      <c r="B9" s="1" t="s">
        <v>16</v>
      </c>
      <c r="C9" s="1" t="s">
        <v>11</v>
      </c>
      <c r="D9" s="2">
        <v>0.42673478574200002</v>
      </c>
      <c r="E9" s="2">
        <v>0.14154095752400001</v>
      </c>
      <c r="F9" s="100">
        <f t="shared" si="0"/>
        <v>3.014920862532966</v>
      </c>
      <c r="G9" t="s">
        <v>3593</v>
      </c>
    </row>
    <row r="10" spans="1:8" x14ac:dyDescent="0.45">
      <c r="A10" s="1">
        <v>7</v>
      </c>
      <c r="B10" s="1" t="s">
        <v>17</v>
      </c>
      <c r="C10" s="1" t="s">
        <v>11</v>
      </c>
      <c r="D10" s="2">
        <v>-1.7969923454700001</v>
      </c>
      <c r="E10" s="2">
        <v>0.28511592943000003</v>
      </c>
      <c r="F10" s="100">
        <f t="shared" si="0"/>
        <v>-6.3026725622188957</v>
      </c>
      <c r="G10" t="s">
        <v>3594</v>
      </c>
    </row>
    <row r="11" spans="1:8" x14ac:dyDescent="0.45">
      <c r="A11" s="1">
        <v>8</v>
      </c>
      <c r="B11" s="1" t="s">
        <v>18</v>
      </c>
      <c r="C11" s="1" t="s">
        <v>11</v>
      </c>
      <c r="D11" s="2">
        <v>1.4351261662999999</v>
      </c>
      <c r="E11" s="2">
        <v>0.220121986124</v>
      </c>
      <c r="F11" s="100">
        <f t="shared" si="0"/>
        <v>6.519685705050648</v>
      </c>
      <c r="G11" t="s">
        <v>3595</v>
      </c>
    </row>
    <row r="12" spans="1:8" x14ac:dyDescent="0.45">
      <c r="A12" s="1">
        <v>9</v>
      </c>
      <c r="B12" s="1" t="s">
        <v>19</v>
      </c>
      <c r="C12" s="1" t="s">
        <v>11</v>
      </c>
      <c r="D12" s="2">
        <v>0.75752967669100002</v>
      </c>
      <c r="E12" s="2">
        <v>0.26579554444499998</v>
      </c>
      <c r="F12" s="100">
        <f t="shared" si="0"/>
        <v>2.8500465584281178</v>
      </c>
      <c r="G12" t="s">
        <v>3596</v>
      </c>
    </row>
    <row r="13" spans="1:8" x14ac:dyDescent="0.45">
      <c r="A13" s="1">
        <v>10</v>
      </c>
      <c r="B13" s="1" t="s">
        <v>20</v>
      </c>
      <c r="C13" s="1" t="s">
        <v>11</v>
      </c>
      <c r="D13" s="2">
        <v>-0.30290505895300002</v>
      </c>
      <c r="E13" s="2">
        <v>0.13710564680000001</v>
      </c>
      <c r="F13" s="100">
        <f t="shared" si="0"/>
        <v>-2.2092821559337845</v>
      </c>
      <c r="G13" t="s">
        <v>3597</v>
      </c>
    </row>
    <row r="14" spans="1:8" x14ac:dyDescent="0.45">
      <c r="A14" s="1">
        <v>11</v>
      </c>
      <c r="B14" s="1" t="s">
        <v>21</v>
      </c>
      <c r="C14" s="1" t="s">
        <v>11</v>
      </c>
      <c r="D14" s="2">
        <v>-0.87303985646899995</v>
      </c>
      <c r="E14" s="2">
        <v>0.27658811149099999</v>
      </c>
      <c r="F14" s="100">
        <f t="shared" si="0"/>
        <v>-3.1564619743152198</v>
      </c>
      <c r="G14" t="s">
        <v>3598</v>
      </c>
    </row>
    <row r="15" spans="1:8" x14ac:dyDescent="0.45">
      <c r="A15" s="1">
        <v>12</v>
      </c>
      <c r="B15" s="1" t="s">
        <v>22</v>
      </c>
      <c r="C15" s="1" t="s">
        <v>11</v>
      </c>
      <c r="D15" s="2">
        <v>-1.0505382935000001</v>
      </c>
      <c r="E15" s="2">
        <v>0.29495288957400001</v>
      </c>
      <c r="F15" s="100">
        <f t="shared" si="0"/>
        <v>-3.5617155506334957</v>
      </c>
      <c r="G15" t="s">
        <v>3599</v>
      </c>
    </row>
    <row r="16" spans="1:8" x14ac:dyDescent="0.45">
      <c r="A16" s="1">
        <v>13</v>
      </c>
      <c r="B16" s="1" t="s">
        <v>23</v>
      </c>
      <c r="C16" s="1" t="s">
        <v>11</v>
      </c>
      <c r="D16" s="2">
        <v>-0.48292853740399999</v>
      </c>
      <c r="E16" s="2">
        <v>0.19189087971999999</v>
      </c>
      <c r="F16" s="100">
        <f t="shared" si="0"/>
        <v>-2.5166831175544733</v>
      </c>
      <c r="G16" t="s">
        <v>3600</v>
      </c>
    </row>
    <row r="17" spans="1:7" x14ac:dyDescent="0.45">
      <c r="A17" s="1">
        <v>14</v>
      </c>
      <c r="B17" s="1" t="s">
        <v>24</v>
      </c>
      <c r="C17" s="1" t="s">
        <v>11</v>
      </c>
      <c r="D17" s="2">
        <v>-0.239548587121</v>
      </c>
      <c r="E17" s="2">
        <v>0.11116299058699999</v>
      </c>
      <c r="F17" s="100">
        <f t="shared" si="0"/>
        <v>-2.1549311138181464</v>
      </c>
      <c r="G17" t="s">
        <v>3601</v>
      </c>
    </row>
    <row r="18" spans="1:7" x14ac:dyDescent="0.45">
      <c r="A18" s="1">
        <v>15</v>
      </c>
      <c r="B18" s="1" t="s">
        <v>25</v>
      </c>
      <c r="C18" s="1" t="s">
        <v>11</v>
      </c>
      <c r="D18" s="2">
        <v>1.8108489737</v>
      </c>
      <c r="E18" s="2">
        <v>0.354936375508</v>
      </c>
      <c r="F18" s="100">
        <f t="shared" si="0"/>
        <v>5.101897406565433</v>
      </c>
      <c r="G18" t="s">
        <v>3602</v>
      </c>
    </row>
    <row r="19" spans="1:7" x14ac:dyDescent="0.45">
      <c r="A19" s="1">
        <v>16</v>
      </c>
      <c r="B19" s="1" t="s">
        <v>26</v>
      </c>
      <c r="C19" s="1" t="s">
        <v>11</v>
      </c>
      <c r="D19" s="2">
        <v>0.83658874170599995</v>
      </c>
      <c r="E19" s="2">
        <v>0.29297658695700002</v>
      </c>
      <c r="F19" s="100">
        <f t="shared" si="0"/>
        <v>2.85547985385189</v>
      </c>
      <c r="G19" t="s">
        <v>3603</v>
      </c>
    </row>
    <row r="20" spans="1:7" x14ac:dyDescent="0.45">
      <c r="A20" s="1">
        <v>17</v>
      </c>
      <c r="B20" s="1" t="s">
        <v>458</v>
      </c>
      <c r="C20" s="1" t="s">
        <v>84</v>
      </c>
      <c r="D20" s="2">
        <v>0</v>
      </c>
      <c r="E20" s="2">
        <v>0</v>
      </c>
      <c r="F20" s="100" t="str">
        <f t="shared" si="0"/>
        <v/>
      </c>
      <c r="G20" t="s">
        <v>3604</v>
      </c>
    </row>
    <row r="21" spans="1:7" x14ac:dyDescent="0.45">
      <c r="A21" s="1">
        <v>18</v>
      </c>
      <c r="B21" s="1" t="s">
        <v>27</v>
      </c>
      <c r="C21" s="1" t="s">
        <v>84</v>
      </c>
      <c r="D21" s="2">
        <v>0</v>
      </c>
      <c r="E21" s="2">
        <v>0</v>
      </c>
      <c r="F21" s="100" t="str">
        <f t="shared" si="0"/>
        <v/>
      </c>
      <c r="G21" t="s">
        <v>3605</v>
      </c>
    </row>
    <row r="22" spans="1:7" x14ac:dyDescent="0.45">
      <c r="A22" s="1">
        <v>19</v>
      </c>
      <c r="B22" s="1" t="s">
        <v>28</v>
      </c>
      <c r="C22" s="1" t="s">
        <v>84</v>
      </c>
      <c r="D22" s="2">
        <v>0</v>
      </c>
      <c r="E22" s="2">
        <v>0</v>
      </c>
      <c r="F22" s="100" t="str">
        <f t="shared" si="0"/>
        <v/>
      </c>
      <c r="G22" t="s">
        <v>3606</v>
      </c>
    </row>
    <row r="23" spans="1:7" x14ac:dyDescent="0.45">
      <c r="A23" s="1">
        <v>20</v>
      </c>
      <c r="B23" s="1" t="s">
        <v>29</v>
      </c>
      <c r="C23" s="1" t="s">
        <v>11</v>
      </c>
      <c r="D23" s="2">
        <v>0.62608089852500004</v>
      </c>
      <c r="E23" s="2">
        <v>6.6405644519899998E-2</v>
      </c>
      <c r="F23" s="100">
        <f t="shared" si="0"/>
        <v>9.4281277299760315</v>
      </c>
      <c r="G23" t="s">
        <v>3607</v>
      </c>
    </row>
    <row r="24" spans="1:7" x14ac:dyDescent="0.45">
      <c r="A24" s="1">
        <v>21</v>
      </c>
      <c r="B24" s="1" t="s">
        <v>539</v>
      </c>
      <c r="C24" s="1" t="s">
        <v>11</v>
      </c>
      <c r="D24" s="2">
        <v>-10.571762506400001</v>
      </c>
      <c r="E24" s="2">
        <v>2.1582831531100002</v>
      </c>
      <c r="F24" s="100">
        <f t="shared" si="0"/>
        <v>-4.8982277840451616</v>
      </c>
      <c r="G24" t="s">
        <v>3608</v>
      </c>
    </row>
    <row r="25" spans="1:7" x14ac:dyDescent="0.45">
      <c r="A25" s="1">
        <v>22</v>
      </c>
      <c r="B25" s="1" t="s">
        <v>30</v>
      </c>
      <c r="C25" s="1" t="s">
        <v>11</v>
      </c>
      <c r="D25" s="2">
        <v>-3.5533661687200002</v>
      </c>
      <c r="E25" s="2">
        <v>0.487303834499</v>
      </c>
      <c r="F25" s="100">
        <f t="shared" si="0"/>
        <v>-7.2918904329436218</v>
      </c>
      <c r="G25" t="s">
        <v>3609</v>
      </c>
    </row>
    <row r="26" spans="1:7" x14ac:dyDescent="0.45">
      <c r="A26" s="1">
        <v>23</v>
      </c>
      <c r="B26" s="1" t="s">
        <v>540</v>
      </c>
      <c r="C26" s="1" t="s">
        <v>11</v>
      </c>
      <c r="D26" s="2">
        <v>-2.2867817324800002</v>
      </c>
      <c r="E26" s="2">
        <v>0.28543026872799998</v>
      </c>
      <c r="F26" s="100">
        <f t="shared" si="0"/>
        <v>-8.011700169960541</v>
      </c>
      <c r="G26" t="s">
        <v>3610</v>
      </c>
    </row>
    <row r="27" spans="1:7" x14ac:dyDescent="0.45">
      <c r="A27" s="1">
        <v>24</v>
      </c>
      <c r="B27" s="1" t="s">
        <v>31</v>
      </c>
      <c r="C27" s="1" t="s">
        <v>11</v>
      </c>
      <c r="D27" s="2">
        <v>0.20798702908</v>
      </c>
      <c r="E27" s="2">
        <v>2.2919407954399999E-2</v>
      </c>
      <c r="F27" s="100">
        <f t="shared" si="0"/>
        <v>9.074712117075924</v>
      </c>
      <c r="G27" t="s">
        <v>3611</v>
      </c>
    </row>
    <row r="28" spans="1:7" x14ac:dyDescent="0.45">
      <c r="A28" s="1">
        <v>25</v>
      </c>
      <c r="B28" s="1" t="s">
        <v>32</v>
      </c>
      <c r="C28" s="1" t="s">
        <v>11</v>
      </c>
      <c r="D28" s="2">
        <v>-0.139754101252</v>
      </c>
      <c r="E28" s="2">
        <v>2.4966163928799998E-2</v>
      </c>
      <c r="F28" s="100">
        <f t="shared" si="0"/>
        <v>-5.5977402716155797</v>
      </c>
      <c r="G28" t="s">
        <v>3612</v>
      </c>
    </row>
    <row r="29" spans="1:7" x14ac:dyDescent="0.45">
      <c r="A29" s="1">
        <v>26</v>
      </c>
      <c r="B29" s="1" t="s">
        <v>33</v>
      </c>
      <c r="C29" s="1" t="s">
        <v>11</v>
      </c>
      <c r="D29" s="2">
        <v>0.83837490118799995</v>
      </c>
      <c r="E29" s="2">
        <v>0.146250531317</v>
      </c>
      <c r="F29" s="100">
        <f t="shared" si="0"/>
        <v>5.7324571311868331</v>
      </c>
      <c r="G29" t="s">
        <v>3613</v>
      </c>
    </row>
    <row r="30" spans="1:7" x14ac:dyDescent="0.45">
      <c r="A30" s="1">
        <v>27</v>
      </c>
      <c r="B30" s="1" t="s">
        <v>541</v>
      </c>
      <c r="C30" s="1" t="s">
        <v>11</v>
      </c>
      <c r="D30" s="2">
        <v>-11.8789086752</v>
      </c>
      <c r="E30" s="2">
        <v>2.1777813534999999</v>
      </c>
      <c r="F30" s="100">
        <f t="shared" si="0"/>
        <v>-5.4545919663188078</v>
      </c>
      <c r="G30" t="s">
        <v>3614</v>
      </c>
    </row>
    <row r="31" spans="1:7" x14ac:dyDescent="0.45">
      <c r="A31" s="1">
        <v>28</v>
      </c>
      <c r="B31" s="1" t="s">
        <v>34</v>
      </c>
      <c r="C31" s="1" t="s">
        <v>11</v>
      </c>
      <c r="D31" s="2">
        <v>-3.2607057981000001</v>
      </c>
      <c r="E31" s="2">
        <v>0.48931833940899999</v>
      </c>
      <c r="F31" s="100">
        <f t="shared" si="0"/>
        <v>-6.663771895486871</v>
      </c>
      <c r="G31" t="s">
        <v>3615</v>
      </c>
    </row>
    <row r="32" spans="1:7" x14ac:dyDescent="0.45">
      <c r="A32" s="1">
        <v>29</v>
      </c>
      <c r="B32" s="1" t="s">
        <v>35</v>
      </c>
      <c r="C32" s="1" t="s">
        <v>11</v>
      </c>
      <c r="D32" s="2">
        <v>-1.81428764714</v>
      </c>
      <c r="E32" s="2">
        <v>0.23662900691700001</v>
      </c>
      <c r="F32" s="100">
        <f t="shared" si="0"/>
        <v>-7.6672241952837998</v>
      </c>
      <c r="G32" t="s">
        <v>3616</v>
      </c>
    </row>
    <row r="33" spans="1:7" x14ac:dyDescent="0.45">
      <c r="A33" s="1">
        <v>30</v>
      </c>
      <c r="B33" s="1" t="s">
        <v>542</v>
      </c>
      <c r="C33" s="1" t="s">
        <v>11</v>
      </c>
      <c r="D33" s="2">
        <v>-0.43997527963299998</v>
      </c>
      <c r="E33" s="2">
        <v>0.15738178182400001</v>
      </c>
      <c r="F33" s="100">
        <f t="shared" si="0"/>
        <v>-2.7955921869344711</v>
      </c>
      <c r="G33" t="s">
        <v>3617</v>
      </c>
    </row>
    <row r="34" spans="1:7" x14ac:dyDescent="0.45">
      <c r="A34" s="1">
        <v>31</v>
      </c>
      <c r="B34" s="1" t="s">
        <v>36</v>
      </c>
      <c r="C34" s="1" t="s">
        <v>11</v>
      </c>
      <c r="D34" s="2">
        <v>0.14322267177199999</v>
      </c>
      <c r="E34" s="2">
        <v>2.45737554304E-2</v>
      </c>
      <c r="F34" s="100">
        <f t="shared" si="0"/>
        <v>5.8282777403579242</v>
      </c>
      <c r="G34" t="s">
        <v>3618</v>
      </c>
    </row>
    <row r="35" spans="1:7" x14ac:dyDescent="0.45">
      <c r="A35" s="1">
        <v>32</v>
      </c>
      <c r="B35" s="1" t="s">
        <v>37</v>
      </c>
      <c r="C35" s="1" t="s">
        <v>11</v>
      </c>
      <c r="D35" s="2">
        <v>-0.148265417112</v>
      </c>
      <c r="E35" s="2">
        <v>3.0334081059000002E-2</v>
      </c>
      <c r="F35" s="100">
        <f t="shared" si="0"/>
        <v>-4.8877504093043962</v>
      </c>
      <c r="G35" t="s">
        <v>3619</v>
      </c>
    </row>
    <row r="36" spans="1:7" x14ac:dyDescent="0.45">
      <c r="A36" s="1">
        <v>33</v>
      </c>
      <c r="B36" s="1" t="s">
        <v>459</v>
      </c>
      <c r="C36" s="1" t="s">
        <v>11</v>
      </c>
      <c r="D36" s="2">
        <v>0.185256140854</v>
      </c>
      <c r="E36" s="2">
        <v>2.2266283712500001E-2</v>
      </c>
      <c r="F36" s="100">
        <f t="shared" si="0"/>
        <v>8.3200296576657564</v>
      </c>
      <c r="G36" t="s">
        <v>3620</v>
      </c>
    </row>
    <row r="37" spans="1:7" x14ac:dyDescent="0.45">
      <c r="A37" s="1">
        <v>34</v>
      </c>
      <c r="B37" s="1" t="s">
        <v>38</v>
      </c>
      <c r="C37" s="1" t="s">
        <v>11</v>
      </c>
      <c r="D37" s="2">
        <v>-0.10344899338499999</v>
      </c>
      <c r="E37" s="2">
        <v>2.7610772693499999E-2</v>
      </c>
      <c r="F37" s="100">
        <f t="shared" si="0"/>
        <v>-3.7466895451771793</v>
      </c>
      <c r="G37" t="s">
        <v>3621</v>
      </c>
    </row>
    <row r="38" spans="1:7" x14ac:dyDescent="0.45">
      <c r="A38" s="1">
        <v>35</v>
      </c>
      <c r="B38" s="1" t="s">
        <v>39</v>
      </c>
      <c r="C38" s="1" t="s">
        <v>11</v>
      </c>
      <c r="D38" s="2">
        <v>7.5098801225100001E-2</v>
      </c>
      <c r="E38" s="2">
        <v>1.6337694363200001E-2</v>
      </c>
      <c r="F38" s="100">
        <f t="shared" si="0"/>
        <v>4.5966584730742071</v>
      </c>
      <c r="G38" t="s">
        <v>3622</v>
      </c>
    </row>
    <row r="39" spans="1:7" x14ac:dyDescent="0.45">
      <c r="A39" s="1">
        <v>36</v>
      </c>
      <c r="B39" s="1" t="s">
        <v>40</v>
      </c>
      <c r="C39" s="1" t="s">
        <v>11</v>
      </c>
      <c r="D39" s="2">
        <v>1.1126386876900001</v>
      </c>
      <c r="E39" s="2">
        <v>0.182146924308</v>
      </c>
      <c r="F39" s="100">
        <f t="shared" si="0"/>
        <v>6.1084681606184681</v>
      </c>
      <c r="G39" t="s">
        <v>3623</v>
      </c>
    </row>
    <row r="40" spans="1:7" x14ac:dyDescent="0.45">
      <c r="A40" s="1">
        <v>37</v>
      </c>
      <c r="B40" s="1" t="s">
        <v>41</v>
      </c>
      <c r="C40" s="1" t="s">
        <v>11</v>
      </c>
      <c r="D40" s="2">
        <v>-9.3723898739999996</v>
      </c>
      <c r="E40" s="2">
        <v>2.19589425232</v>
      </c>
      <c r="F40" s="100">
        <f t="shared" si="0"/>
        <v>-4.2681426321408278</v>
      </c>
      <c r="G40" t="s">
        <v>3624</v>
      </c>
    </row>
    <row r="41" spans="1:7" x14ac:dyDescent="0.45">
      <c r="A41" s="1">
        <v>38</v>
      </c>
      <c r="B41" s="1" t="s">
        <v>42</v>
      </c>
      <c r="C41" s="1" t="s">
        <v>11</v>
      </c>
      <c r="D41" s="2">
        <v>-7.0023814894300003</v>
      </c>
      <c r="E41" s="2">
        <v>0.52806579307299994</v>
      </c>
      <c r="F41" s="100">
        <f t="shared" si="0"/>
        <v>-13.260433796858319</v>
      </c>
      <c r="G41" t="s">
        <v>3625</v>
      </c>
    </row>
    <row r="42" spans="1:7" x14ac:dyDescent="0.45">
      <c r="A42" s="1">
        <v>39</v>
      </c>
      <c r="B42" s="1" t="s">
        <v>460</v>
      </c>
      <c r="C42" s="1" t="s">
        <v>11</v>
      </c>
      <c r="D42" s="2">
        <v>-2.0971999766599998</v>
      </c>
      <c r="E42" s="2">
        <v>0.28904773390400001</v>
      </c>
      <c r="F42" s="100">
        <f t="shared" si="0"/>
        <v>-7.2555489307400434</v>
      </c>
      <c r="G42" t="s">
        <v>3626</v>
      </c>
    </row>
    <row r="43" spans="1:7" x14ac:dyDescent="0.45">
      <c r="A43" s="1">
        <v>40</v>
      </c>
      <c r="B43" s="1" t="s">
        <v>461</v>
      </c>
      <c r="C43" s="1" t="s">
        <v>11</v>
      </c>
      <c r="D43" s="2">
        <v>-0.26816116007399998</v>
      </c>
      <c r="E43" s="2">
        <v>0.21109176360099999</v>
      </c>
      <c r="F43" s="100">
        <f t="shared" si="0"/>
        <v>-1.2703534969790249</v>
      </c>
      <c r="G43" t="s">
        <v>3627</v>
      </c>
    </row>
    <row r="44" spans="1:7" x14ac:dyDescent="0.45">
      <c r="A44" s="1">
        <v>41</v>
      </c>
      <c r="B44" s="1" t="s">
        <v>43</v>
      </c>
      <c r="C44" s="1" t="s">
        <v>11</v>
      </c>
      <c r="D44" s="2">
        <v>-0.13916826494599999</v>
      </c>
      <c r="E44" s="2">
        <v>2.1944535492000001E-2</v>
      </c>
      <c r="F44" s="100">
        <f t="shared" si="0"/>
        <v>-6.3418186726592838</v>
      </c>
      <c r="G44" t="s">
        <v>3628</v>
      </c>
    </row>
    <row r="45" spans="1:7" x14ac:dyDescent="0.45">
      <c r="A45" s="1">
        <v>42</v>
      </c>
      <c r="B45" s="1" t="s">
        <v>44</v>
      </c>
      <c r="C45" s="1" t="s">
        <v>11</v>
      </c>
      <c r="D45" s="2">
        <v>0.51094315160899995</v>
      </c>
      <c r="E45" s="2">
        <v>3.2654855518799999E-2</v>
      </c>
      <c r="F45" s="100">
        <f t="shared" si="0"/>
        <v>15.646774223663019</v>
      </c>
      <c r="G45" t="s">
        <v>3629</v>
      </c>
    </row>
    <row r="46" spans="1:7" x14ac:dyDescent="0.45">
      <c r="A46" s="1">
        <v>43</v>
      </c>
      <c r="B46" s="1" t="s">
        <v>45</v>
      </c>
      <c r="C46" s="1" t="s">
        <v>11</v>
      </c>
      <c r="D46" s="2">
        <v>0.71812285494600003</v>
      </c>
      <c r="E46" s="2">
        <v>0.16922457595199999</v>
      </c>
      <c r="F46" s="100">
        <f t="shared" si="0"/>
        <v>4.24360853561656</v>
      </c>
      <c r="G46" t="s">
        <v>3630</v>
      </c>
    </row>
    <row r="47" spans="1:7" x14ac:dyDescent="0.45">
      <c r="A47" s="1">
        <v>44</v>
      </c>
      <c r="B47" s="1" t="s">
        <v>46</v>
      </c>
      <c r="C47" s="1" t="s">
        <v>11</v>
      </c>
      <c r="D47" s="2">
        <v>-15.7435589624</v>
      </c>
      <c r="E47" s="2">
        <v>2.69286085892</v>
      </c>
      <c r="F47" s="100">
        <f t="shared" si="0"/>
        <v>-5.8464064009286085</v>
      </c>
      <c r="G47" t="s">
        <v>3631</v>
      </c>
    </row>
    <row r="48" spans="1:7" x14ac:dyDescent="0.45">
      <c r="A48" s="1">
        <v>45</v>
      </c>
      <c r="B48" s="1" t="s">
        <v>47</v>
      </c>
      <c r="C48" s="1" t="s">
        <v>11</v>
      </c>
      <c r="D48" s="2">
        <v>-5.0652772802500001</v>
      </c>
      <c r="E48" s="2">
        <v>0.67283539537399994</v>
      </c>
      <c r="F48" s="100">
        <f t="shared" si="0"/>
        <v>-7.5282562645718611</v>
      </c>
      <c r="G48" t="s">
        <v>3632</v>
      </c>
    </row>
    <row r="49" spans="1:7" x14ac:dyDescent="0.45">
      <c r="A49" s="1">
        <v>46</v>
      </c>
      <c r="B49" s="1" t="s">
        <v>48</v>
      </c>
      <c r="C49" s="1" t="s">
        <v>11</v>
      </c>
      <c r="D49" s="2">
        <v>-2.1923157062800001</v>
      </c>
      <c r="E49" s="2">
        <v>0.31249759978300001</v>
      </c>
      <c r="F49" s="100">
        <f t="shared" si="0"/>
        <v>-7.0154641437321619</v>
      </c>
      <c r="G49" t="s">
        <v>3633</v>
      </c>
    </row>
    <row r="50" spans="1:7" x14ac:dyDescent="0.45">
      <c r="A50" s="1">
        <v>47</v>
      </c>
      <c r="B50" s="1" t="s">
        <v>49</v>
      </c>
      <c r="C50" s="1" t="s">
        <v>11</v>
      </c>
      <c r="D50" s="2">
        <v>-0.38054649234499999</v>
      </c>
      <c r="E50" s="2">
        <v>0.19548893683400001</v>
      </c>
      <c r="F50" s="100">
        <f t="shared" si="0"/>
        <v>-1.9466395311574185</v>
      </c>
      <c r="G50" t="s">
        <v>3634</v>
      </c>
    </row>
    <row r="51" spans="1:7" x14ac:dyDescent="0.45">
      <c r="A51" s="1">
        <v>48</v>
      </c>
      <c r="B51" s="1" t="s">
        <v>50</v>
      </c>
      <c r="C51" s="1" t="s">
        <v>11</v>
      </c>
      <c r="D51" s="2">
        <v>0.187705240425</v>
      </c>
      <c r="E51" s="2">
        <v>3.6169466534400001E-2</v>
      </c>
      <c r="F51" s="100">
        <f t="shared" si="0"/>
        <v>5.1896048908124648</v>
      </c>
      <c r="G51" t="s">
        <v>3635</v>
      </c>
    </row>
    <row r="52" spans="1:7" x14ac:dyDescent="0.45">
      <c r="A52" s="1">
        <v>49</v>
      </c>
      <c r="B52" s="1" t="s">
        <v>51</v>
      </c>
      <c r="C52" s="1" t="s">
        <v>11</v>
      </c>
      <c r="D52" s="2">
        <v>0.75868423218400005</v>
      </c>
      <c r="E52" s="2">
        <v>0.18719093049400001</v>
      </c>
      <c r="F52" s="100">
        <f t="shared" si="0"/>
        <v>4.0529967460593292</v>
      </c>
      <c r="G52" t="s">
        <v>3636</v>
      </c>
    </row>
    <row r="53" spans="1:7" x14ac:dyDescent="0.45">
      <c r="A53" s="1">
        <v>50</v>
      </c>
      <c r="B53" s="1" t="s">
        <v>52</v>
      </c>
      <c r="C53" s="1" t="s">
        <v>11</v>
      </c>
      <c r="D53" s="2">
        <v>-14.078218420100001</v>
      </c>
      <c r="E53" s="2">
        <v>2.36251827731</v>
      </c>
      <c r="F53" s="100">
        <f t="shared" si="0"/>
        <v>-5.9589881506143012</v>
      </c>
      <c r="G53" t="s">
        <v>3637</v>
      </c>
    </row>
    <row r="54" spans="1:7" x14ac:dyDescent="0.45">
      <c r="A54" s="1">
        <v>51</v>
      </c>
      <c r="B54" s="1" t="s">
        <v>53</v>
      </c>
      <c r="C54" s="1" t="s">
        <v>11</v>
      </c>
      <c r="D54" s="2">
        <v>-3.77110356258</v>
      </c>
      <c r="E54" s="2">
        <v>0.58807305379800001</v>
      </c>
      <c r="F54" s="100">
        <f t="shared" si="0"/>
        <v>-6.4126447185851747</v>
      </c>
      <c r="G54" t="s">
        <v>3638</v>
      </c>
    </row>
    <row r="55" spans="1:7" x14ac:dyDescent="0.45">
      <c r="A55" s="1">
        <v>52</v>
      </c>
      <c r="B55" s="1" t="s">
        <v>54</v>
      </c>
      <c r="C55" s="1" t="s">
        <v>11</v>
      </c>
      <c r="D55" s="2">
        <v>-1.7681069224299999</v>
      </c>
      <c r="E55" s="2">
        <v>0.28956899233200001</v>
      </c>
      <c r="F55" s="100">
        <f t="shared" si="0"/>
        <v>-6.1059953560317997</v>
      </c>
      <c r="G55" t="s">
        <v>3639</v>
      </c>
    </row>
    <row r="56" spans="1:7" x14ac:dyDescent="0.45">
      <c r="A56" s="1">
        <v>53</v>
      </c>
      <c r="B56" s="1" t="s">
        <v>55</v>
      </c>
      <c r="C56" s="1" t="s">
        <v>11</v>
      </c>
      <c r="D56" s="2">
        <v>-0.23280619354500001</v>
      </c>
      <c r="E56" s="2">
        <v>0.18869598904900001</v>
      </c>
      <c r="F56" s="100">
        <f t="shared" si="0"/>
        <v>-1.2337633392119722</v>
      </c>
      <c r="G56" t="s">
        <v>3640</v>
      </c>
    </row>
    <row r="57" spans="1:7" x14ac:dyDescent="0.45">
      <c r="A57" s="1">
        <v>54</v>
      </c>
      <c r="B57" s="1" t="s">
        <v>56</v>
      </c>
      <c r="C57" s="1" t="s">
        <v>11</v>
      </c>
      <c r="D57" s="2">
        <v>0.212631227433</v>
      </c>
      <c r="E57" s="2">
        <v>4.0516172738300001E-2</v>
      </c>
      <c r="F57" s="100">
        <f t="shared" si="0"/>
        <v>5.2480580731654198</v>
      </c>
      <c r="G57" t="s">
        <v>3641</v>
      </c>
    </row>
    <row r="58" spans="1:7" x14ac:dyDescent="0.45">
      <c r="A58" s="1">
        <v>55</v>
      </c>
      <c r="B58" s="1" t="s">
        <v>57</v>
      </c>
      <c r="C58" s="1" t="s">
        <v>11</v>
      </c>
      <c r="D58" s="2">
        <v>0.434556676265</v>
      </c>
      <c r="E58" s="2">
        <v>4.4143082713199999E-2</v>
      </c>
      <c r="F58" s="100">
        <f t="shared" si="0"/>
        <v>9.8442756952054822</v>
      </c>
      <c r="G58" t="s">
        <v>3642</v>
      </c>
    </row>
    <row r="59" spans="1:7" x14ac:dyDescent="0.45">
      <c r="A59" s="1">
        <v>56</v>
      </c>
      <c r="B59" s="1" t="s">
        <v>58</v>
      </c>
      <c r="C59" s="1" t="s">
        <v>11</v>
      </c>
      <c r="D59" s="2">
        <v>-0.77182497548200002</v>
      </c>
      <c r="E59" s="2">
        <v>4.4794071044099999E-2</v>
      </c>
      <c r="F59" s="100">
        <f t="shared" si="0"/>
        <v>-17.23051639405881</v>
      </c>
      <c r="G59" t="s">
        <v>3643</v>
      </c>
    </row>
    <row r="60" spans="1:7" x14ac:dyDescent="0.45">
      <c r="A60" s="1">
        <v>57</v>
      </c>
      <c r="B60" s="1" t="s">
        <v>59</v>
      </c>
      <c r="C60" s="1" t="s">
        <v>11</v>
      </c>
      <c r="D60" s="2">
        <v>7.7329257860500003E-2</v>
      </c>
      <c r="E60" s="2">
        <v>2.0650877526900001E-2</v>
      </c>
      <c r="F60" s="100">
        <f t="shared" si="0"/>
        <v>3.7445991222295656</v>
      </c>
      <c r="G60" t="s">
        <v>3644</v>
      </c>
    </row>
    <row r="61" spans="1:7" x14ac:dyDescent="0.45">
      <c r="A61" s="1">
        <v>70</v>
      </c>
      <c r="B61" s="1" t="s">
        <v>782</v>
      </c>
      <c r="C61" s="1" t="s">
        <v>11</v>
      </c>
      <c r="D61" s="2">
        <v>0.282123280965</v>
      </c>
      <c r="E61" s="2">
        <v>1.1422255337800001E-2</v>
      </c>
      <c r="F61" s="100">
        <f t="shared" si="0"/>
        <v>24.699437424705543</v>
      </c>
      <c r="G61" t="s">
        <v>3553</v>
      </c>
    </row>
    <row r="62" spans="1:7" x14ac:dyDescent="0.45">
      <c r="A62" s="1">
        <v>71</v>
      </c>
      <c r="B62" s="1" t="s">
        <v>554</v>
      </c>
      <c r="C62" s="1" t="s">
        <v>84</v>
      </c>
      <c r="D62" s="2">
        <v>0</v>
      </c>
      <c r="E62" s="2">
        <v>0</v>
      </c>
      <c r="F62" s="100" t="str">
        <f t="shared" si="0"/>
        <v/>
      </c>
      <c r="G62" t="s">
        <v>3645</v>
      </c>
    </row>
    <row r="63" spans="1:7" x14ac:dyDescent="0.45">
      <c r="A63" s="1">
        <v>72</v>
      </c>
      <c r="B63" s="1" t="s">
        <v>555</v>
      </c>
      <c r="C63" s="1" t="s">
        <v>11</v>
      </c>
      <c r="D63" s="2">
        <v>-3.71465268105</v>
      </c>
      <c r="E63" s="2">
        <v>1.1229953833099999</v>
      </c>
      <c r="F63" s="100">
        <f t="shared" si="0"/>
        <v>-3.3078076154695819</v>
      </c>
      <c r="G63" t="s">
        <v>3646</v>
      </c>
    </row>
    <row r="64" spans="1:7" x14ac:dyDescent="0.45">
      <c r="A64" s="1">
        <v>73</v>
      </c>
      <c r="B64" s="1" t="s">
        <v>556</v>
      </c>
      <c r="C64" s="1" t="s">
        <v>11</v>
      </c>
      <c r="D64" s="2">
        <v>-2.3682469103699999</v>
      </c>
      <c r="E64" s="2">
        <v>1.2679066346000001</v>
      </c>
      <c r="F64" s="100">
        <f t="shared" si="0"/>
        <v>-1.8678401435426952</v>
      </c>
      <c r="G64" t="s">
        <v>3647</v>
      </c>
    </row>
    <row r="65" spans="1:7" x14ac:dyDescent="0.45">
      <c r="A65" s="1">
        <v>74</v>
      </c>
      <c r="B65" s="1" t="s">
        <v>557</v>
      </c>
      <c r="C65" s="1" t="s">
        <v>11</v>
      </c>
      <c r="D65" s="2">
        <v>-2.6135679522899999</v>
      </c>
      <c r="E65" s="2">
        <v>0.69003520965200005</v>
      </c>
      <c r="F65" s="100">
        <f t="shared" si="0"/>
        <v>-3.7875863662204714</v>
      </c>
      <c r="G65" t="s">
        <v>3648</v>
      </c>
    </row>
    <row r="66" spans="1:7" x14ac:dyDescent="0.45">
      <c r="A66" s="1">
        <v>75</v>
      </c>
      <c r="B66" s="1" t="s">
        <v>558</v>
      </c>
      <c r="C66" s="1" t="s">
        <v>11</v>
      </c>
      <c r="D66" s="2">
        <v>-3.2783954524199999</v>
      </c>
      <c r="E66" s="2">
        <v>0.81922932466300002</v>
      </c>
      <c r="F66" s="100">
        <f t="shared" si="0"/>
        <v>-4.0018043223350288</v>
      </c>
      <c r="G66" t="s">
        <v>3649</v>
      </c>
    </row>
    <row r="67" spans="1:7" x14ac:dyDescent="0.45">
      <c r="A67" s="1">
        <v>76</v>
      </c>
      <c r="B67" s="1" t="s">
        <v>559</v>
      </c>
      <c r="C67" s="1" t="s">
        <v>11</v>
      </c>
      <c r="D67" s="2">
        <v>-2.7864533272199998</v>
      </c>
      <c r="E67" s="2">
        <v>0.73333029508799996</v>
      </c>
      <c r="F67" s="100">
        <f t="shared" si="0"/>
        <v>-3.7997248250675697</v>
      </c>
      <c r="G67" t="s">
        <v>3650</v>
      </c>
    </row>
    <row r="68" spans="1:7" x14ac:dyDescent="0.45">
      <c r="A68" s="1">
        <v>77</v>
      </c>
      <c r="B68" s="1" t="s">
        <v>560</v>
      </c>
      <c r="C68" s="1" t="s">
        <v>11</v>
      </c>
      <c r="D68" s="2">
        <v>-2.4397388537100002</v>
      </c>
      <c r="E68" s="2">
        <v>0.89818423808500003</v>
      </c>
      <c r="F68" s="100">
        <f t="shared" si="0"/>
        <v>-2.7163011220411937</v>
      </c>
      <c r="G68" t="s">
        <v>3651</v>
      </c>
    </row>
    <row r="69" spans="1:7" x14ac:dyDescent="0.45">
      <c r="A69" s="1">
        <v>78</v>
      </c>
      <c r="B69" s="1" t="s">
        <v>561</v>
      </c>
      <c r="C69" s="1" t="s">
        <v>11</v>
      </c>
      <c r="D69" s="2">
        <v>-3.8618208476799998</v>
      </c>
      <c r="E69" s="2">
        <v>0.767167979045</v>
      </c>
      <c r="F69" s="100">
        <f t="shared" ref="F69:F104" si="1">IF(C69="T","",D69/E69)</f>
        <v>-5.0338660543253404</v>
      </c>
      <c r="G69" t="s">
        <v>3652</v>
      </c>
    </row>
    <row r="70" spans="1:7" x14ac:dyDescent="0.45">
      <c r="A70" s="1">
        <v>79</v>
      </c>
      <c r="B70" s="1" t="s">
        <v>562</v>
      </c>
      <c r="C70" s="1" t="s">
        <v>11</v>
      </c>
      <c r="D70" s="2">
        <v>-21.721852511200002</v>
      </c>
      <c r="E70" s="2">
        <v>1.39389047891</v>
      </c>
      <c r="F70" s="100">
        <f t="shared" si="1"/>
        <v>-15.583614953870796</v>
      </c>
      <c r="G70" t="s">
        <v>3653</v>
      </c>
    </row>
    <row r="71" spans="1:7" x14ac:dyDescent="0.45">
      <c r="A71" s="1">
        <v>80</v>
      </c>
      <c r="B71" s="1" t="s">
        <v>563</v>
      </c>
      <c r="C71" s="1" t="s">
        <v>11</v>
      </c>
      <c r="D71" s="2">
        <v>-1.01264089672</v>
      </c>
      <c r="E71" s="2">
        <v>0.72418172580999995</v>
      </c>
      <c r="F71" s="100">
        <f t="shared" si="1"/>
        <v>-1.3983242888204026</v>
      </c>
      <c r="G71" t="s">
        <v>3654</v>
      </c>
    </row>
    <row r="72" spans="1:7" x14ac:dyDescent="0.45">
      <c r="A72" s="1">
        <v>81</v>
      </c>
      <c r="B72" s="1" t="s">
        <v>564</v>
      </c>
      <c r="C72" s="1" t="s">
        <v>11</v>
      </c>
      <c r="D72" s="2">
        <v>-5.1766396376000001</v>
      </c>
      <c r="E72" s="2">
        <v>2.2541629367899998</v>
      </c>
      <c r="F72" s="100">
        <f t="shared" si="1"/>
        <v>-2.2964797943895312</v>
      </c>
      <c r="G72" t="s">
        <v>3655</v>
      </c>
    </row>
    <row r="73" spans="1:7" x14ac:dyDescent="0.45">
      <c r="A73" s="1">
        <v>82</v>
      </c>
      <c r="B73" s="1" t="s">
        <v>565</v>
      </c>
      <c r="C73" s="1" t="s">
        <v>11</v>
      </c>
      <c r="D73" s="2">
        <v>-2.28857439545</v>
      </c>
      <c r="E73" s="2">
        <v>0.58633206984700004</v>
      </c>
      <c r="F73" s="100">
        <f t="shared" si="1"/>
        <v>-3.9032052196073637</v>
      </c>
      <c r="G73" t="s">
        <v>3656</v>
      </c>
    </row>
    <row r="74" spans="1:7" x14ac:dyDescent="0.45">
      <c r="A74" s="1">
        <v>83</v>
      </c>
      <c r="B74" s="1" t="s">
        <v>566</v>
      </c>
      <c r="C74" s="1" t="s">
        <v>11</v>
      </c>
      <c r="D74" s="2">
        <v>-3.4002747143900001</v>
      </c>
      <c r="E74" s="2">
        <v>0.72177236072299999</v>
      </c>
      <c r="F74" s="100">
        <f t="shared" si="1"/>
        <v>-4.7110070978389116</v>
      </c>
      <c r="G74" t="s">
        <v>3657</v>
      </c>
    </row>
    <row r="75" spans="1:7" x14ac:dyDescent="0.45">
      <c r="A75" s="1">
        <v>84</v>
      </c>
      <c r="B75" s="1" t="s">
        <v>567</v>
      </c>
      <c r="C75" s="1" t="s">
        <v>11</v>
      </c>
      <c r="D75" s="2">
        <v>-1.5824120396100001</v>
      </c>
      <c r="E75" s="2">
        <v>0.54454799336500004</v>
      </c>
      <c r="F75" s="100">
        <f t="shared" si="1"/>
        <v>-2.9059184110322116</v>
      </c>
      <c r="G75" t="s">
        <v>3658</v>
      </c>
    </row>
    <row r="76" spans="1:7" x14ac:dyDescent="0.45">
      <c r="A76" s="1">
        <v>85</v>
      </c>
      <c r="B76" s="1" t="s">
        <v>568</v>
      </c>
      <c r="C76" s="1" t="s">
        <v>11</v>
      </c>
      <c r="D76" s="2">
        <v>-3.8472578798099999</v>
      </c>
      <c r="E76" s="2">
        <v>0.90776124137000003</v>
      </c>
      <c r="F76" s="100">
        <f t="shared" si="1"/>
        <v>-4.2381825798198758</v>
      </c>
      <c r="G76" t="s">
        <v>3659</v>
      </c>
    </row>
    <row r="77" spans="1:7" x14ac:dyDescent="0.45">
      <c r="A77" s="1">
        <v>86</v>
      </c>
      <c r="B77" s="1" t="s">
        <v>569</v>
      </c>
      <c r="C77" s="1" t="s">
        <v>11</v>
      </c>
      <c r="D77" s="2">
        <v>-3.1031248195800001</v>
      </c>
      <c r="E77" s="2">
        <v>0.61771920145699999</v>
      </c>
      <c r="F77" s="100">
        <f t="shared" si="1"/>
        <v>-5.0235200917516103</v>
      </c>
      <c r="G77" t="s">
        <v>3660</v>
      </c>
    </row>
    <row r="78" spans="1:7" x14ac:dyDescent="0.45">
      <c r="A78" s="1">
        <v>87</v>
      </c>
      <c r="B78" s="1" t="s">
        <v>570</v>
      </c>
      <c r="C78" s="1" t="s">
        <v>11</v>
      </c>
      <c r="D78" s="2">
        <v>-19.5604248241</v>
      </c>
      <c r="E78" s="2">
        <v>1.2077981124299999</v>
      </c>
      <c r="F78" s="100">
        <f t="shared" si="1"/>
        <v>-16.195111271324876</v>
      </c>
      <c r="G78" t="s">
        <v>3661</v>
      </c>
    </row>
    <row r="79" spans="1:7" x14ac:dyDescent="0.45">
      <c r="A79" s="1">
        <v>88</v>
      </c>
      <c r="B79" s="1" t="s">
        <v>571</v>
      </c>
      <c r="C79" s="1" t="s">
        <v>84</v>
      </c>
      <c r="D79" s="2">
        <v>0</v>
      </c>
      <c r="E79" s="2">
        <v>0</v>
      </c>
      <c r="F79" s="100" t="str">
        <f t="shared" si="1"/>
        <v/>
      </c>
      <c r="G79" t="s">
        <v>3662</v>
      </c>
    </row>
    <row r="80" spans="1:7" x14ac:dyDescent="0.45">
      <c r="A80" s="1">
        <v>89</v>
      </c>
      <c r="B80" s="1" t="s">
        <v>572</v>
      </c>
      <c r="C80" s="1" t="s">
        <v>11</v>
      </c>
      <c r="D80" s="2">
        <v>-5.3998296944700002</v>
      </c>
      <c r="E80" s="2">
        <v>0.85793608846000002</v>
      </c>
      <c r="F80" s="100">
        <f t="shared" si="1"/>
        <v>-6.2939766342767136</v>
      </c>
      <c r="G80" t="s">
        <v>3663</v>
      </c>
    </row>
    <row r="81" spans="1:7" x14ac:dyDescent="0.45">
      <c r="A81" s="1">
        <v>90</v>
      </c>
      <c r="B81" s="1" t="s">
        <v>573</v>
      </c>
      <c r="C81" s="1" t="s">
        <v>11</v>
      </c>
      <c r="D81" s="2">
        <v>-17.4219403528</v>
      </c>
      <c r="E81" s="2">
        <v>3.6067463483100002</v>
      </c>
      <c r="F81" s="100">
        <f t="shared" si="1"/>
        <v>-4.8303758208456591</v>
      </c>
      <c r="G81" t="s">
        <v>3664</v>
      </c>
    </row>
    <row r="82" spans="1:7" x14ac:dyDescent="0.45">
      <c r="A82" s="1">
        <v>91</v>
      </c>
      <c r="B82" s="1" t="s">
        <v>574</v>
      </c>
      <c r="C82" s="1" t="s">
        <v>11</v>
      </c>
      <c r="D82" s="2">
        <v>-10.161549352</v>
      </c>
      <c r="E82" s="2">
        <v>0.86762301028199995</v>
      </c>
      <c r="F82" s="100">
        <f t="shared" si="1"/>
        <v>-11.711940821736889</v>
      </c>
      <c r="G82" t="s">
        <v>3665</v>
      </c>
    </row>
    <row r="83" spans="1:7" x14ac:dyDescent="0.45">
      <c r="A83" s="1">
        <v>92</v>
      </c>
      <c r="B83" s="1" t="s">
        <v>575</v>
      </c>
      <c r="C83" s="1" t="s">
        <v>11</v>
      </c>
      <c r="D83" s="2">
        <v>-0.874151211815</v>
      </c>
      <c r="E83" s="2">
        <v>0.37907087365499997</v>
      </c>
      <c r="F83" s="100">
        <f t="shared" si="1"/>
        <v>-2.3060363445664849</v>
      </c>
      <c r="G83" t="s">
        <v>3666</v>
      </c>
    </row>
    <row r="84" spans="1:7" x14ac:dyDescent="0.45">
      <c r="A84" s="1">
        <v>93</v>
      </c>
      <c r="B84" s="1" t="s">
        <v>576</v>
      </c>
      <c r="C84" s="1" t="s">
        <v>11</v>
      </c>
      <c r="D84" s="2">
        <v>-0.74080192435400005</v>
      </c>
      <c r="E84" s="2">
        <v>0.394104454025</v>
      </c>
      <c r="F84" s="100">
        <f t="shared" si="1"/>
        <v>-1.8797095967532691</v>
      </c>
      <c r="G84" t="s">
        <v>3667</v>
      </c>
    </row>
    <row r="85" spans="1:7" x14ac:dyDescent="0.45">
      <c r="A85" s="1">
        <v>94</v>
      </c>
      <c r="B85" s="1" t="s">
        <v>577</v>
      </c>
      <c r="C85" s="1" t="s">
        <v>84</v>
      </c>
      <c r="D85" s="2">
        <v>0</v>
      </c>
      <c r="E85" s="2">
        <v>0</v>
      </c>
      <c r="F85" s="100" t="str">
        <f t="shared" si="1"/>
        <v/>
      </c>
      <c r="G85" t="s">
        <v>3668</v>
      </c>
    </row>
    <row r="86" spans="1:7" x14ac:dyDescent="0.45">
      <c r="A86" s="1">
        <v>95</v>
      </c>
      <c r="B86" s="1" t="s">
        <v>783</v>
      </c>
      <c r="C86" s="1" t="s">
        <v>11</v>
      </c>
      <c r="D86" s="2">
        <v>-10.7800625269</v>
      </c>
      <c r="E86" s="2">
        <v>0.97510357604999998</v>
      </c>
      <c r="F86" s="100">
        <f t="shared" si="1"/>
        <v>-11.055299961639394</v>
      </c>
      <c r="G86" t="s">
        <v>3669</v>
      </c>
    </row>
    <row r="87" spans="1:7" x14ac:dyDescent="0.45">
      <c r="A87" s="1">
        <v>96</v>
      </c>
      <c r="B87" s="1" t="s">
        <v>784</v>
      </c>
      <c r="C87" s="1" t="s">
        <v>11</v>
      </c>
      <c r="D87" s="2">
        <v>-17.598302231800002</v>
      </c>
      <c r="E87" s="2">
        <v>0.94465146497700003</v>
      </c>
      <c r="F87" s="100">
        <f t="shared" si="1"/>
        <v>-18.629412946740604</v>
      </c>
      <c r="G87" t="s">
        <v>3670</v>
      </c>
    </row>
    <row r="88" spans="1:7" x14ac:dyDescent="0.45">
      <c r="A88" s="1">
        <v>97</v>
      </c>
      <c r="B88" s="1" t="s">
        <v>785</v>
      </c>
      <c r="C88" s="1" t="s">
        <v>11</v>
      </c>
      <c r="D88" s="2">
        <v>-7.3399914692000001</v>
      </c>
      <c r="E88" s="2">
        <v>0.96472357100499995</v>
      </c>
      <c r="F88" s="100">
        <f t="shared" si="1"/>
        <v>-7.6083882365946236</v>
      </c>
      <c r="G88" t="s">
        <v>3671</v>
      </c>
    </row>
    <row r="89" spans="1:7" x14ac:dyDescent="0.45">
      <c r="A89" s="1">
        <v>98</v>
      </c>
      <c r="B89" s="1" t="s">
        <v>786</v>
      </c>
      <c r="C89" s="1" t="s">
        <v>11</v>
      </c>
      <c r="D89" s="2">
        <v>-11.813486662400001</v>
      </c>
      <c r="E89" s="2">
        <v>1.1603605449700001</v>
      </c>
      <c r="F89" s="100">
        <f t="shared" si="1"/>
        <v>-10.18087586105009</v>
      </c>
      <c r="G89" t="s">
        <v>3672</v>
      </c>
    </row>
    <row r="90" spans="1:7" x14ac:dyDescent="0.45">
      <c r="A90" s="1">
        <v>99</v>
      </c>
      <c r="B90" s="1" t="s">
        <v>787</v>
      </c>
      <c r="C90" s="1" t="s">
        <v>11</v>
      </c>
      <c r="D90" s="2">
        <v>-12.070734291200001</v>
      </c>
      <c r="E90" s="2">
        <v>0.78744028799499999</v>
      </c>
      <c r="F90" s="100">
        <f t="shared" si="1"/>
        <v>-15.329078884107904</v>
      </c>
      <c r="G90" t="s">
        <v>3673</v>
      </c>
    </row>
    <row r="91" spans="1:7" x14ac:dyDescent="0.45">
      <c r="A91" s="1">
        <v>100</v>
      </c>
      <c r="B91" s="1" t="s">
        <v>788</v>
      </c>
      <c r="C91" s="1" t="s">
        <v>84</v>
      </c>
      <c r="D91" s="2">
        <v>0</v>
      </c>
      <c r="E91" s="2">
        <v>0</v>
      </c>
      <c r="F91" s="100" t="str">
        <f t="shared" si="1"/>
        <v/>
      </c>
      <c r="G91" t="s">
        <v>3674</v>
      </c>
    </row>
    <row r="92" spans="1:7" x14ac:dyDescent="0.45">
      <c r="A92" s="1">
        <v>101</v>
      </c>
      <c r="B92" s="1" t="s">
        <v>789</v>
      </c>
      <c r="C92" s="1" t="s">
        <v>11</v>
      </c>
      <c r="D92" s="2">
        <v>-11.328569288200001</v>
      </c>
      <c r="E92" s="2">
        <v>0.77866738089099996</v>
      </c>
      <c r="F92" s="100">
        <f t="shared" si="1"/>
        <v>-14.548662967282825</v>
      </c>
      <c r="G92" t="s">
        <v>3675</v>
      </c>
    </row>
    <row r="93" spans="1:7" x14ac:dyDescent="0.45">
      <c r="A93" s="1">
        <v>102</v>
      </c>
      <c r="B93" s="1" t="s">
        <v>790</v>
      </c>
      <c r="C93" s="1" t="s">
        <v>84</v>
      </c>
      <c r="D93" s="2">
        <v>0</v>
      </c>
      <c r="E93" s="2">
        <v>0</v>
      </c>
      <c r="F93" s="100" t="str">
        <f t="shared" si="1"/>
        <v/>
      </c>
      <c r="G93" t="s">
        <v>3676</v>
      </c>
    </row>
    <row r="94" spans="1:7" x14ac:dyDescent="0.45">
      <c r="A94" s="1">
        <v>103</v>
      </c>
      <c r="B94" s="1" t="s">
        <v>791</v>
      </c>
      <c r="C94" s="1" t="s">
        <v>11</v>
      </c>
      <c r="D94" s="2">
        <v>-12.623617921899999</v>
      </c>
      <c r="E94" s="2">
        <v>1.2421452749999999</v>
      </c>
      <c r="F94" s="100">
        <f t="shared" si="1"/>
        <v>-10.162754853211514</v>
      </c>
      <c r="G94" t="s">
        <v>3677</v>
      </c>
    </row>
    <row r="95" spans="1:7" x14ac:dyDescent="0.45">
      <c r="A95" s="1">
        <v>104</v>
      </c>
      <c r="B95" s="1" t="s">
        <v>792</v>
      </c>
      <c r="C95" s="1" t="s">
        <v>11</v>
      </c>
      <c r="D95" s="2">
        <v>-12.9367414966</v>
      </c>
      <c r="E95" s="2">
        <v>0.70999648708600005</v>
      </c>
      <c r="F95" s="100">
        <f t="shared" si="1"/>
        <v>-18.22085282378729</v>
      </c>
      <c r="G95" t="s">
        <v>3678</v>
      </c>
    </row>
    <row r="96" spans="1:7" x14ac:dyDescent="0.45">
      <c r="A96" s="1">
        <v>105</v>
      </c>
      <c r="B96" s="1" t="s">
        <v>793</v>
      </c>
      <c r="C96" s="1" t="s">
        <v>11</v>
      </c>
      <c r="D96" s="2">
        <v>-21.748737142</v>
      </c>
      <c r="E96" s="2">
        <v>2.2530978677500002</v>
      </c>
      <c r="F96" s="100">
        <f t="shared" si="1"/>
        <v>-9.6528151099440844</v>
      </c>
      <c r="G96" t="s">
        <v>3679</v>
      </c>
    </row>
    <row r="97" spans="1:7" x14ac:dyDescent="0.45">
      <c r="A97" s="1">
        <v>106</v>
      </c>
      <c r="B97" s="1" t="s">
        <v>794</v>
      </c>
      <c r="C97" s="1" t="s">
        <v>11</v>
      </c>
      <c r="D97" s="2">
        <v>-1.1770951513500001</v>
      </c>
      <c r="E97" s="2">
        <v>1.1925159164300001</v>
      </c>
      <c r="F97" s="100">
        <f t="shared" si="1"/>
        <v>-0.98706871340873614</v>
      </c>
      <c r="G97" t="s">
        <v>3680</v>
      </c>
    </row>
    <row r="98" spans="1:7" x14ac:dyDescent="0.45">
      <c r="A98" s="1">
        <v>107</v>
      </c>
      <c r="B98" s="1" t="s">
        <v>795</v>
      </c>
      <c r="C98" s="1" t="s">
        <v>11</v>
      </c>
      <c r="D98" s="2">
        <v>-1.0914895580199999</v>
      </c>
      <c r="E98" s="2">
        <v>2.2697977522500001</v>
      </c>
      <c r="F98" s="100">
        <f t="shared" si="1"/>
        <v>-0.48087524843921908</v>
      </c>
      <c r="G98" t="s">
        <v>3681</v>
      </c>
    </row>
    <row r="99" spans="1:7" x14ac:dyDescent="0.45">
      <c r="A99" s="1">
        <v>108</v>
      </c>
      <c r="B99" s="1" t="s">
        <v>796</v>
      </c>
      <c r="C99" s="1" t="s">
        <v>11</v>
      </c>
      <c r="D99" s="2">
        <v>-6.6396727717899999</v>
      </c>
      <c r="E99" s="2">
        <v>1.3227047035699999</v>
      </c>
      <c r="F99" s="100">
        <f t="shared" si="1"/>
        <v>-5.0197695327380503</v>
      </c>
      <c r="G99" t="s">
        <v>3682</v>
      </c>
    </row>
    <row r="100" spans="1:7" x14ac:dyDescent="0.45">
      <c r="A100" s="1">
        <v>109</v>
      </c>
      <c r="B100" s="1" t="s">
        <v>797</v>
      </c>
      <c r="C100" s="1" t="s">
        <v>11</v>
      </c>
      <c r="D100" s="2">
        <v>-6.1680097229099999</v>
      </c>
      <c r="E100" s="2">
        <v>1.5329771381299999</v>
      </c>
      <c r="F100" s="100">
        <f t="shared" si="1"/>
        <v>-4.0235497121855568</v>
      </c>
      <c r="G100" t="s">
        <v>3683</v>
      </c>
    </row>
    <row r="101" spans="1:7" x14ac:dyDescent="0.45">
      <c r="A101" s="1">
        <v>110</v>
      </c>
      <c r="B101" s="1" t="s">
        <v>798</v>
      </c>
      <c r="C101" s="1" t="s">
        <v>11</v>
      </c>
      <c r="D101" s="2">
        <v>-2.9287550310000001</v>
      </c>
      <c r="E101" s="2">
        <v>0.807304098448</v>
      </c>
      <c r="F101" s="100">
        <f t="shared" si="1"/>
        <v>-3.627821333535131</v>
      </c>
      <c r="G101" t="s">
        <v>3684</v>
      </c>
    </row>
    <row r="102" spans="1:7" x14ac:dyDescent="0.45">
      <c r="A102" s="1">
        <v>111</v>
      </c>
      <c r="B102" s="1" t="s">
        <v>799</v>
      </c>
      <c r="C102" s="1" t="s">
        <v>84</v>
      </c>
      <c r="D102" s="2">
        <v>0</v>
      </c>
      <c r="E102" s="2">
        <v>0</v>
      </c>
      <c r="F102" s="100" t="str">
        <f t="shared" si="1"/>
        <v/>
      </c>
      <c r="G102" t="s">
        <v>3685</v>
      </c>
    </row>
    <row r="103" spans="1:7" x14ac:dyDescent="0.45">
      <c r="A103" s="1">
        <v>112</v>
      </c>
      <c r="B103" s="1" t="s">
        <v>800</v>
      </c>
      <c r="C103" s="1" t="s">
        <v>84</v>
      </c>
      <c r="D103" s="2">
        <v>0</v>
      </c>
      <c r="E103" s="2">
        <v>0</v>
      </c>
      <c r="F103" s="100" t="str">
        <f t="shared" si="1"/>
        <v/>
      </c>
      <c r="G103" t="s">
        <v>3686</v>
      </c>
    </row>
    <row r="104" spans="1:7" x14ac:dyDescent="0.45">
      <c r="A104" s="1">
        <v>113</v>
      </c>
      <c r="B104" s="1" t="s">
        <v>801</v>
      </c>
      <c r="C104" s="1" t="s">
        <v>11</v>
      </c>
      <c r="D104" s="2">
        <v>-5.4368248499099998</v>
      </c>
      <c r="E104" s="2">
        <v>2.7214007585500002</v>
      </c>
      <c r="F104" s="100">
        <f t="shared" si="1"/>
        <v>-1.9978038268817178</v>
      </c>
      <c r="G104" t="s">
        <v>3687</v>
      </c>
    </row>
    <row r="105" spans="1:7" x14ac:dyDescent="0.45">
      <c r="A105" s="1">
        <v>-1</v>
      </c>
      <c r="B105" s="1"/>
      <c r="C105" s="1"/>
      <c r="D105" s="1"/>
      <c r="E105" s="1"/>
    </row>
    <row r="106" spans="1:7" x14ac:dyDescent="0.45">
      <c r="A106" s="1"/>
      <c r="B106" s="1" t="s">
        <v>802</v>
      </c>
      <c r="C106" s="1">
        <v>64</v>
      </c>
      <c r="D106" s="1" t="s">
        <v>803</v>
      </c>
      <c r="E106" s="1" t="s">
        <v>804</v>
      </c>
    </row>
  </sheetData>
  <hyperlinks>
    <hyperlink ref="H1" location="'Main menu'!A60" display="'Main menu'!A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7"/>
  <sheetViews>
    <sheetView workbookViewId="0">
      <selection activeCell="B47" sqref="B47"/>
    </sheetView>
  </sheetViews>
  <sheetFormatPr defaultRowHeight="14.25" x14ac:dyDescent="0.45"/>
  <cols>
    <col min="1" max="1" width="14.59765625" customWidth="1"/>
    <col min="8" max="8" width="13.86328125" customWidth="1"/>
    <col min="9" max="9" width="11.73046875" customWidth="1"/>
  </cols>
  <sheetData>
    <row r="1" spans="1:10" x14ac:dyDescent="0.45">
      <c r="A1" s="22" t="s">
        <v>1914</v>
      </c>
    </row>
    <row r="3" spans="1:10" x14ac:dyDescent="0.45">
      <c r="A3" s="24" t="s">
        <v>1954</v>
      </c>
    </row>
    <row r="4" spans="1:10" x14ac:dyDescent="0.45">
      <c r="A4" t="s">
        <v>1955</v>
      </c>
    </row>
    <row r="5" spans="1:10" x14ac:dyDescent="0.45">
      <c r="A5" t="s">
        <v>1957</v>
      </c>
    </row>
    <row r="6" spans="1:10" x14ac:dyDescent="0.45">
      <c r="A6" t="s">
        <v>1956</v>
      </c>
    </row>
    <row r="7" spans="1:10" x14ac:dyDescent="0.45">
      <c r="A7" t="s">
        <v>1958</v>
      </c>
    </row>
    <row r="8" spans="1:10" x14ac:dyDescent="0.45">
      <c r="A8" t="s">
        <v>1959</v>
      </c>
    </row>
    <row r="10" spans="1:10" s="24" customFormat="1" x14ac:dyDescent="0.45">
      <c r="A10" s="24" t="s">
        <v>1922</v>
      </c>
      <c r="B10" s="24" t="s">
        <v>1767</v>
      </c>
      <c r="C10" s="24" t="s">
        <v>1769</v>
      </c>
      <c r="D10" s="24" t="s">
        <v>1730</v>
      </c>
      <c r="E10" s="24" t="s">
        <v>1738</v>
      </c>
      <c r="F10" s="24" t="s">
        <v>1739</v>
      </c>
      <c r="G10" s="24" t="s">
        <v>1741</v>
      </c>
      <c r="H10" s="24" t="s">
        <v>1923</v>
      </c>
      <c r="I10" s="24" t="s">
        <v>1924</v>
      </c>
      <c r="J10" s="24" t="s">
        <v>1925</v>
      </c>
    </row>
    <row r="11" spans="1:10" x14ac:dyDescent="0.45">
      <c r="A11" s="24" t="s">
        <v>1731</v>
      </c>
      <c r="B11" t="b">
        <v>1</v>
      </c>
      <c r="C11" t="b">
        <v>1</v>
      </c>
      <c r="D11" t="b">
        <v>1</v>
      </c>
      <c r="E11" t="b">
        <v>1</v>
      </c>
      <c r="F11" t="b">
        <v>1</v>
      </c>
      <c r="G11" t="b">
        <v>0</v>
      </c>
      <c r="H11" t="b">
        <v>0</v>
      </c>
      <c r="I11" t="b">
        <v>1</v>
      </c>
      <c r="J11" t="b">
        <v>0</v>
      </c>
    </row>
    <row r="12" spans="1:10" x14ac:dyDescent="0.45">
      <c r="A12" s="24" t="s">
        <v>1926</v>
      </c>
      <c r="B12" t="b">
        <v>0</v>
      </c>
      <c r="C12" t="b">
        <v>0</v>
      </c>
      <c r="D12" t="b">
        <v>1</v>
      </c>
      <c r="E12" t="b">
        <v>1</v>
      </c>
      <c r="F12" t="b">
        <v>1</v>
      </c>
      <c r="G12" t="b">
        <v>0</v>
      </c>
      <c r="H12" t="b">
        <v>0</v>
      </c>
      <c r="I12" t="b">
        <v>0</v>
      </c>
      <c r="J12" t="b">
        <v>0</v>
      </c>
    </row>
    <row r="13" spans="1:10" x14ac:dyDescent="0.45">
      <c r="A13" s="24" t="s">
        <v>1742</v>
      </c>
      <c r="B13" t="b">
        <v>0</v>
      </c>
      <c r="C13" t="b">
        <v>0</v>
      </c>
      <c r="D13" t="b">
        <v>0</v>
      </c>
      <c r="E13" t="b">
        <v>0</v>
      </c>
      <c r="F13" t="b">
        <v>0</v>
      </c>
      <c r="G13" t="b">
        <v>1</v>
      </c>
      <c r="H13" t="b">
        <v>1</v>
      </c>
      <c r="I13" t="b">
        <v>0</v>
      </c>
      <c r="J13" t="b">
        <v>0</v>
      </c>
    </row>
    <row r="14" spans="1:10" x14ac:dyDescent="0.45">
      <c r="A14" s="24" t="s">
        <v>1750</v>
      </c>
      <c r="B14" t="b">
        <v>0</v>
      </c>
      <c r="C14" t="b">
        <v>0</v>
      </c>
      <c r="D14" t="b">
        <v>0</v>
      </c>
      <c r="E14" t="b">
        <v>0</v>
      </c>
      <c r="F14" t="b">
        <v>0</v>
      </c>
      <c r="G14" t="b">
        <v>1</v>
      </c>
      <c r="H14" t="b">
        <v>1</v>
      </c>
      <c r="I14" t="b">
        <v>0</v>
      </c>
      <c r="J14" t="b">
        <v>0</v>
      </c>
    </row>
    <row r="15" spans="1:10" x14ac:dyDescent="0.45">
      <c r="A15" s="24" t="s">
        <v>1752</v>
      </c>
      <c r="B15" t="b">
        <v>0</v>
      </c>
      <c r="C15" t="b">
        <v>0</v>
      </c>
      <c r="D15" t="b">
        <v>0</v>
      </c>
      <c r="E15" t="b">
        <v>0</v>
      </c>
      <c r="F15" t="b">
        <v>0</v>
      </c>
      <c r="G15" t="b">
        <v>1</v>
      </c>
      <c r="H15" t="b">
        <v>1</v>
      </c>
      <c r="I15" t="b">
        <v>0</v>
      </c>
      <c r="J15" t="b">
        <v>0</v>
      </c>
    </row>
    <row r="16" spans="1:10" x14ac:dyDescent="0.45">
      <c r="A16" s="24" t="s">
        <v>1927</v>
      </c>
      <c r="B16" t="b">
        <v>0</v>
      </c>
      <c r="C16" t="b">
        <v>0</v>
      </c>
      <c r="D16" t="b">
        <v>0</v>
      </c>
      <c r="E16" t="b">
        <v>0</v>
      </c>
      <c r="F16" t="b">
        <v>0</v>
      </c>
      <c r="G16" t="b">
        <v>0</v>
      </c>
      <c r="H16" t="b">
        <v>0</v>
      </c>
      <c r="I16" t="b">
        <v>0</v>
      </c>
      <c r="J16" t="b">
        <v>0</v>
      </c>
    </row>
    <row r="17" spans="1:10" x14ac:dyDescent="0.45">
      <c r="A17" s="24" t="s">
        <v>1928</v>
      </c>
      <c r="B17" t="b">
        <v>0</v>
      </c>
      <c r="C17" t="b">
        <v>0</v>
      </c>
      <c r="D17" t="b">
        <v>0</v>
      </c>
      <c r="E17" t="b">
        <v>0</v>
      </c>
      <c r="F17" t="b">
        <v>0</v>
      </c>
      <c r="G17" t="b">
        <v>0</v>
      </c>
      <c r="H17" t="b">
        <v>0</v>
      </c>
      <c r="I17" t="b">
        <v>0</v>
      </c>
      <c r="J17" t="b">
        <v>0</v>
      </c>
    </row>
  </sheetData>
  <hyperlinks>
    <hyperlink ref="A1" location="'Main menu'!A1" display="'Main menu'!A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5"/>
  <sheetViews>
    <sheetView workbookViewId="0">
      <selection activeCell="H1" sqref="H1"/>
    </sheetView>
  </sheetViews>
  <sheetFormatPr defaultRowHeight="14.25" x14ac:dyDescent="0.45"/>
  <cols>
    <col min="2" max="2" width="14.73046875" customWidth="1"/>
  </cols>
  <sheetData>
    <row r="1" spans="1:8" x14ac:dyDescent="0.45">
      <c r="A1" s="1" t="s">
        <v>805</v>
      </c>
      <c r="B1" s="1" t="s">
        <v>806</v>
      </c>
      <c r="C1" s="1" t="s">
        <v>807</v>
      </c>
      <c r="D1" s="1" t="s">
        <v>808</v>
      </c>
      <c r="E1" s="1"/>
      <c r="H1" s="47" t="s">
        <v>2969</v>
      </c>
    </row>
    <row r="2" spans="1:8" x14ac:dyDescent="0.45">
      <c r="A2" s="1" t="s">
        <v>4</v>
      </c>
      <c r="B2" s="1" t="s">
        <v>5</v>
      </c>
      <c r="C2" s="1" t="s">
        <v>6</v>
      </c>
      <c r="D2" s="1" t="s">
        <v>7</v>
      </c>
      <c r="E2" s="1" t="s">
        <v>809</v>
      </c>
    </row>
    <row r="3" spans="1:8" x14ac:dyDescent="0.45">
      <c r="A3" s="1" t="s">
        <v>9</v>
      </c>
      <c r="B3" s="1"/>
      <c r="C3" s="1"/>
      <c r="D3" s="1"/>
      <c r="E3" s="1"/>
    </row>
    <row r="4" spans="1:8" x14ac:dyDescent="0.45">
      <c r="A4" s="1">
        <v>1</v>
      </c>
      <c r="B4" s="1" t="s">
        <v>810</v>
      </c>
      <c r="C4" s="1" t="s">
        <v>811</v>
      </c>
      <c r="D4" s="1">
        <v>-2.23298114419</v>
      </c>
      <c r="E4" s="1">
        <v>0.29270652229600003</v>
      </c>
    </row>
    <row r="5" spans="1:8" x14ac:dyDescent="0.45">
      <c r="A5" s="1">
        <v>2</v>
      </c>
      <c r="B5" s="1" t="s">
        <v>812</v>
      </c>
      <c r="C5" s="1" t="s">
        <v>11</v>
      </c>
      <c r="D5" s="1">
        <v>0.353353359325</v>
      </c>
      <c r="E5" s="1">
        <v>0.12829283481600001</v>
      </c>
    </row>
    <row r="6" spans="1:8" x14ac:dyDescent="0.45">
      <c r="A6" s="1">
        <v>3</v>
      </c>
      <c r="B6" s="1" t="s">
        <v>813</v>
      </c>
      <c r="C6" s="1" t="s">
        <v>11</v>
      </c>
      <c r="D6" s="1">
        <v>0.56633495192500005</v>
      </c>
      <c r="E6" s="1">
        <v>0.170110335542</v>
      </c>
    </row>
    <row r="7" spans="1:8" x14ac:dyDescent="0.45">
      <c r="A7" s="1">
        <v>4</v>
      </c>
      <c r="B7" s="1" t="s">
        <v>814</v>
      </c>
      <c r="C7" s="1" t="s">
        <v>11</v>
      </c>
      <c r="D7" s="2">
        <v>-0.35354860460199999</v>
      </c>
      <c r="E7" s="1" t="s">
        <v>815</v>
      </c>
    </row>
    <row r="8" spans="1:8" x14ac:dyDescent="0.45">
      <c r="A8" s="1">
        <v>5</v>
      </c>
      <c r="B8" s="1" t="s">
        <v>816</v>
      </c>
      <c r="C8" s="1" t="s">
        <v>11</v>
      </c>
      <c r="D8" s="1">
        <v>-0.31523151958599999</v>
      </c>
      <c r="E8" s="1">
        <v>0.320795431375</v>
      </c>
    </row>
    <row r="9" spans="1:8" x14ac:dyDescent="0.45">
      <c r="A9" s="1">
        <v>6</v>
      </c>
      <c r="B9" s="1" t="s">
        <v>817</v>
      </c>
      <c r="C9" s="1" t="s">
        <v>11</v>
      </c>
      <c r="D9" s="1">
        <v>0.10833648806399999</v>
      </c>
      <c r="E9" s="2">
        <v>3.4200092388699997E-2</v>
      </c>
    </row>
    <row r="10" spans="1:8" x14ac:dyDescent="0.45">
      <c r="A10" s="1">
        <v>7</v>
      </c>
      <c r="B10" s="1" t="s">
        <v>818</v>
      </c>
      <c r="C10" s="1" t="s">
        <v>11</v>
      </c>
      <c r="D10" s="2">
        <v>0.98789072311000004</v>
      </c>
      <c r="E10" s="1" t="s">
        <v>819</v>
      </c>
    </row>
    <row r="11" spans="1:8" x14ac:dyDescent="0.45">
      <c r="A11" s="1">
        <v>8</v>
      </c>
      <c r="B11" s="1" t="s">
        <v>820</v>
      </c>
      <c r="C11" s="1" t="s">
        <v>84</v>
      </c>
      <c r="D11" s="1">
        <v>0</v>
      </c>
      <c r="E11" s="1">
        <v>0</v>
      </c>
    </row>
    <row r="12" spans="1:8" x14ac:dyDescent="0.45">
      <c r="A12" s="1">
        <v>9</v>
      </c>
      <c r="B12" s="1" t="s">
        <v>821</v>
      </c>
      <c r="C12" s="1" t="s">
        <v>822</v>
      </c>
      <c r="D12" s="1">
        <v>1.43375932711</v>
      </c>
      <c r="E12" s="1">
        <v>0.37719351703300003</v>
      </c>
    </row>
    <row r="13" spans="1:8" x14ac:dyDescent="0.45">
      <c r="A13" s="1">
        <v>12</v>
      </c>
      <c r="B13" s="1" t="s">
        <v>823</v>
      </c>
      <c r="C13" s="1" t="s">
        <v>824</v>
      </c>
      <c r="D13" s="1">
        <v>-0.59633605262400002</v>
      </c>
      <c r="E13" s="1">
        <v>0.30840027217400001</v>
      </c>
    </row>
    <row r="14" spans="1:8" x14ac:dyDescent="0.45">
      <c r="A14" s="1">
        <v>-1</v>
      </c>
      <c r="B14" s="1"/>
      <c r="C14" s="1"/>
      <c r="D14" s="1"/>
      <c r="E14" s="1"/>
    </row>
    <row r="15" spans="1:8" x14ac:dyDescent="0.45">
      <c r="A15" s="1"/>
      <c r="B15" s="1" t="s">
        <v>825</v>
      </c>
      <c r="C15" s="1">
        <v>200</v>
      </c>
      <c r="D15" s="1" t="s">
        <v>826</v>
      </c>
      <c r="E15" s="1" t="s">
        <v>827</v>
      </c>
    </row>
  </sheetData>
  <hyperlinks>
    <hyperlink ref="H1" location="'Main menu'!A60" display="'Main menu'!A6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H300"/>
  <sheetViews>
    <sheetView topLeftCell="A11" workbookViewId="0">
      <selection activeCell="M37" sqref="M37"/>
    </sheetView>
  </sheetViews>
  <sheetFormatPr defaultRowHeight="14.25" x14ac:dyDescent="0.45"/>
  <cols>
    <col min="2" max="2" width="13.86328125" customWidth="1"/>
    <col min="7" max="7" width="17.86328125" customWidth="1"/>
  </cols>
  <sheetData>
    <row r="1" spans="1:8" x14ac:dyDescent="0.45">
      <c r="A1" s="1" t="s">
        <v>828</v>
      </c>
      <c r="B1" s="1" t="s">
        <v>829</v>
      </c>
      <c r="C1" s="1" t="s">
        <v>583</v>
      </c>
      <c r="D1" s="1" t="s">
        <v>830</v>
      </c>
      <c r="E1" s="1" t="s">
        <v>831</v>
      </c>
      <c r="H1" s="47" t="s">
        <v>2969</v>
      </c>
    </row>
    <row r="2" spans="1:8" x14ac:dyDescent="0.45">
      <c r="A2" s="1" t="s">
        <v>4</v>
      </c>
      <c r="B2" s="1" t="s">
        <v>5</v>
      </c>
      <c r="C2" s="1" t="s">
        <v>6</v>
      </c>
      <c r="D2" s="1" t="s">
        <v>7</v>
      </c>
      <c r="E2" s="1" t="s">
        <v>832</v>
      </c>
    </row>
    <row r="3" spans="1:8" x14ac:dyDescent="0.45">
      <c r="A3" s="1" t="s">
        <v>9</v>
      </c>
      <c r="B3" s="25" t="s">
        <v>1475</v>
      </c>
      <c r="C3" s="25" t="s">
        <v>1476</v>
      </c>
      <c r="D3" s="107" t="s">
        <v>1477</v>
      </c>
      <c r="E3" s="105" t="s">
        <v>1478</v>
      </c>
      <c r="F3" s="102" t="s">
        <v>1479</v>
      </c>
      <c r="G3" s="103" t="s">
        <v>1480</v>
      </c>
    </row>
    <row r="4" spans="1:8" x14ac:dyDescent="0.45">
      <c r="A4" s="1">
        <v>1</v>
      </c>
      <c r="B4" s="1" t="s">
        <v>833</v>
      </c>
      <c r="C4" s="1" t="s">
        <v>84</v>
      </c>
      <c r="D4" s="1">
        <v>0</v>
      </c>
      <c r="E4" s="1">
        <v>0</v>
      </c>
      <c r="F4" t="str">
        <f>IF(E4&lt;&gt;0,D4/E4,"")</f>
        <v/>
      </c>
      <c r="G4" t="s">
        <v>4251</v>
      </c>
      <c r="H4" t="s">
        <v>4252</v>
      </c>
    </row>
    <row r="5" spans="1:8" x14ac:dyDescent="0.45">
      <c r="A5" s="1">
        <v>101</v>
      </c>
      <c r="B5" s="1" t="s">
        <v>834</v>
      </c>
      <c r="C5" s="1" t="s">
        <v>11</v>
      </c>
      <c r="D5" s="2">
        <v>-7.3832288364999998E-2</v>
      </c>
      <c r="E5" s="1">
        <v>0.16009625371200001</v>
      </c>
      <c r="F5">
        <f t="shared" ref="F5:F68" si="0">IF(E5&lt;&gt;0,D5/E5,"")</f>
        <v>-0.46117436637723086</v>
      </c>
      <c r="G5" t="s">
        <v>4253</v>
      </c>
      <c r="H5" t="s">
        <v>4254</v>
      </c>
    </row>
    <row r="6" spans="1:8" x14ac:dyDescent="0.45">
      <c r="A6" s="1">
        <v>102</v>
      </c>
      <c r="B6" s="1" t="s">
        <v>835</v>
      </c>
      <c r="C6" s="1" t="s">
        <v>84</v>
      </c>
      <c r="D6" s="1">
        <v>0</v>
      </c>
      <c r="E6" s="1">
        <v>0</v>
      </c>
      <c r="F6" t="str">
        <f t="shared" si="0"/>
        <v/>
      </c>
      <c r="G6" t="s">
        <v>4253</v>
      </c>
      <c r="H6" t="s">
        <v>4255</v>
      </c>
    </row>
    <row r="7" spans="1:8" x14ac:dyDescent="0.45">
      <c r="A7" s="1">
        <v>103</v>
      </c>
      <c r="B7" s="1" t="s">
        <v>836</v>
      </c>
      <c r="C7" s="1" t="s">
        <v>84</v>
      </c>
      <c r="D7" s="1">
        <v>0</v>
      </c>
      <c r="E7" s="1">
        <v>0</v>
      </c>
      <c r="F7" t="str">
        <f t="shared" si="0"/>
        <v/>
      </c>
      <c r="G7" t="s">
        <v>4253</v>
      </c>
      <c r="H7" t="s">
        <v>4256</v>
      </c>
    </row>
    <row r="8" spans="1:8" x14ac:dyDescent="0.45">
      <c r="A8" s="1">
        <v>104</v>
      </c>
      <c r="B8" s="1" t="s">
        <v>837</v>
      </c>
      <c r="C8" s="1" t="s">
        <v>84</v>
      </c>
      <c r="D8" s="1">
        <v>0</v>
      </c>
      <c r="E8" s="1">
        <v>0</v>
      </c>
      <c r="F8" t="str">
        <f t="shared" si="0"/>
        <v/>
      </c>
      <c r="G8" t="s">
        <v>4253</v>
      </c>
      <c r="H8" t="s">
        <v>4257</v>
      </c>
    </row>
    <row r="9" spans="1:8" x14ac:dyDescent="0.45">
      <c r="A9" s="1">
        <v>105</v>
      </c>
      <c r="B9" s="1" t="s">
        <v>838</v>
      </c>
      <c r="C9" s="1" t="s">
        <v>84</v>
      </c>
      <c r="D9" s="1">
        <v>0</v>
      </c>
      <c r="E9" s="1">
        <v>0</v>
      </c>
      <c r="F9" t="str">
        <f t="shared" si="0"/>
        <v/>
      </c>
      <c r="G9" t="s">
        <v>4253</v>
      </c>
      <c r="H9" t="s">
        <v>4258</v>
      </c>
    </row>
    <row r="10" spans="1:8" x14ac:dyDescent="0.45">
      <c r="A10" s="1">
        <v>106</v>
      </c>
      <c r="B10" s="1" t="s">
        <v>839</v>
      </c>
      <c r="C10" s="1" t="s">
        <v>84</v>
      </c>
      <c r="D10" s="1">
        <v>0</v>
      </c>
      <c r="E10" s="1">
        <v>0</v>
      </c>
      <c r="F10" t="str">
        <f t="shared" si="0"/>
        <v/>
      </c>
      <c r="G10" t="s">
        <v>4253</v>
      </c>
      <c r="H10" t="s">
        <v>4259</v>
      </c>
    </row>
    <row r="11" spans="1:8" x14ac:dyDescent="0.45">
      <c r="A11" s="1">
        <v>109</v>
      </c>
      <c r="B11" s="1" t="s">
        <v>840</v>
      </c>
      <c r="C11" s="1" t="s">
        <v>11</v>
      </c>
      <c r="D11" s="1">
        <v>0.176783917249</v>
      </c>
      <c r="E11" s="1">
        <v>0.204878413338</v>
      </c>
      <c r="F11">
        <f t="shared" si="0"/>
        <v>0.86287234642601973</v>
      </c>
      <c r="G11" t="s">
        <v>4253</v>
      </c>
      <c r="H11" t="s">
        <v>4262</v>
      </c>
    </row>
    <row r="12" spans="1:8" x14ac:dyDescent="0.45">
      <c r="A12" s="1">
        <v>110</v>
      </c>
      <c r="B12" s="1" t="s">
        <v>841</v>
      </c>
      <c r="C12" s="1" t="s">
        <v>84</v>
      </c>
      <c r="D12" s="1">
        <v>0</v>
      </c>
      <c r="E12" s="1">
        <v>0</v>
      </c>
      <c r="F12" t="str">
        <f t="shared" si="0"/>
        <v/>
      </c>
      <c r="G12" t="s">
        <v>4253</v>
      </c>
      <c r="H12" t="s">
        <v>4263</v>
      </c>
    </row>
    <row r="13" spans="1:8" x14ac:dyDescent="0.45">
      <c r="A13" s="1">
        <v>111</v>
      </c>
      <c r="B13" s="1" t="s">
        <v>842</v>
      </c>
      <c r="C13" s="1" t="s">
        <v>84</v>
      </c>
      <c r="D13" s="1">
        <v>0</v>
      </c>
      <c r="E13" s="1">
        <v>0</v>
      </c>
      <c r="F13" t="str">
        <f t="shared" si="0"/>
        <v/>
      </c>
      <c r="G13" t="s">
        <v>4253</v>
      </c>
      <c r="H13" t="s">
        <v>4236</v>
      </c>
    </row>
    <row r="14" spans="1:8" x14ac:dyDescent="0.45">
      <c r="A14" s="1">
        <v>112</v>
      </c>
      <c r="B14" s="1" t="s">
        <v>843</v>
      </c>
      <c r="C14" s="1" t="s">
        <v>84</v>
      </c>
      <c r="D14" s="1">
        <v>0</v>
      </c>
      <c r="E14" s="1">
        <v>0</v>
      </c>
      <c r="F14" t="str">
        <f t="shared" si="0"/>
        <v/>
      </c>
      <c r="G14" t="s">
        <v>4253</v>
      </c>
      <c r="H14" t="s">
        <v>4264</v>
      </c>
    </row>
    <row r="15" spans="1:8" x14ac:dyDescent="0.45">
      <c r="A15" s="1">
        <v>113</v>
      </c>
      <c r="B15" s="1" t="s">
        <v>844</v>
      </c>
      <c r="C15" s="1" t="s">
        <v>84</v>
      </c>
      <c r="D15" s="1">
        <v>0</v>
      </c>
      <c r="E15" s="1">
        <v>0</v>
      </c>
      <c r="F15" t="str">
        <f t="shared" si="0"/>
        <v/>
      </c>
      <c r="G15" t="s">
        <v>4253</v>
      </c>
      <c r="H15" t="s">
        <v>4265</v>
      </c>
    </row>
    <row r="16" spans="1:8" x14ac:dyDescent="0.45">
      <c r="A16" s="1">
        <v>114</v>
      </c>
      <c r="B16" s="1" t="s">
        <v>845</v>
      </c>
      <c r="C16" s="1" t="s">
        <v>84</v>
      </c>
      <c r="D16" s="1">
        <v>0</v>
      </c>
      <c r="E16" s="1">
        <v>0</v>
      </c>
      <c r="F16" t="str">
        <f t="shared" si="0"/>
        <v/>
      </c>
      <c r="G16" t="s">
        <v>4253</v>
      </c>
      <c r="H16" t="s">
        <v>4266</v>
      </c>
    </row>
    <row r="17" spans="1:8" x14ac:dyDescent="0.45">
      <c r="A17" s="1">
        <v>116</v>
      </c>
      <c r="B17" s="1" t="s">
        <v>846</v>
      </c>
      <c r="C17" s="1" t="s">
        <v>11</v>
      </c>
      <c r="D17" s="1">
        <v>-0.30074790250599998</v>
      </c>
      <c r="E17" s="1">
        <v>0.14985819338</v>
      </c>
      <c r="F17">
        <f t="shared" si="0"/>
        <v>-2.0068832789368036</v>
      </c>
      <c r="G17" t="s">
        <v>4253</v>
      </c>
      <c r="H17" t="s">
        <v>4267</v>
      </c>
    </row>
    <row r="18" spans="1:8" x14ac:dyDescent="0.45">
      <c r="A18" s="1">
        <v>117</v>
      </c>
      <c r="B18" s="1" t="s">
        <v>847</v>
      </c>
      <c r="C18" s="1" t="s">
        <v>11</v>
      </c>
      <c r="D18" s="1">
        <v>-0.70168533265599997</v>
      </c>
      <c r="E18" s="1">
        <v>0.411789532821</v>
      </c>
      <c r="F18">
        <f t="shared" si="0"/>
        <v>-1.7039902103607238</v>
      </c>
      <c r="G18" t="s">
        <v>4253</v>
      </c>
      <c r="H18" t="s">
        <v>4268</v>
      </c>
    </row>
    <row r="19" spans="1:8" x14ac:dyDescent="0.45">
      <c r="A19" s="1">
        <v>118</v>
      </c>
      <c r="B19" s="1" t="s">
        <v>848</v>
      </c>
      <c r="C19" s="1" t="s">
        <v>84</v>
      </c>
      <c r="D19" s="1">
        <v>0</v>
      </c>
      <c r="E19" s="1">
        <v>0</v>
      </c>
      <c r="F19" t="str">
        <f t="shared" si="0"/>
        <v/>
      </c>
      <c r="G19" t="s">
        <v>4253</v>
      </c>
      <c r="H19" t="s">
        <v>4269</v>
      </c>
    </row>
    <row r="20" spans="1:8" x14ac:dyDescent="0.45">
      <c r="A20" s="1">
        <v>119</v>
      </c>
      <c r="B20" s="1" t="s">
        <v>849</v>
      </c>
      <c r="C20" s="1" t="s">
        <v>84</v>
      </c>
      <c r="D20" s="1">
        <v>0</v>
      </c>
      <c r="E20" s="1">
        <v>0</v>
      </c>
      <c r="F20" t="str">
        <f t="shared" si="0"/>
        <v/>
      </c>
      <c r="G20" t="s">
        <v>4253</v>
      </c>
      <c r="H20" t="s">
        <v>4270</v>
      </c>
    </row>
    <row r="21" spans="1:8" x14ac:dyDescent="0.45">
      <c r="A21" s="1">
        <v>120</v>
      </c>
      <c r="B21" s="1" t="s">
        <v>850</v>
      </c>
      <c r="C21" s="1" t="s">
        <v>84</v>
      </c>
      <c r="D21" s="1">
        <v>0</v>
      </c>
      <c r="E21" s="1">
        <v>0</v>
      </c>
      <c r="F21" t="str">
        <f t="shared" si="0"/>
        <v/>
      </c>
      <c r="G21" t="s">
        <v>4253</v>
      </c>
      <c r="H21" t="s">
        <v>4271</v>
      </c>
    </row>
    <row r="22" spans="1:8" x14ac:dyDescent="0.45">
      <c r="A22" s="1">
        <v>121</v>
      </c>
      <c r="B22" s="1" t="s">
        <v>851</v>
      </c>
      <c r="C22" s="1" t="s">
        <v>11</v>
      </c>
      <c r="D22" s="1">
        <v>-0.42120037357099999</v>
      </c>
      <c r="E22" s="1">
        <v>0.294795708509</v>
      </c>
      <c r="F22">
        <f t="shared" si="0"/>
        <v>-1.4287873310684267</v>
      </c>
      <c r="G22" t="s">
        <v>4253</v>
      </c>
      <c r="H22" t="s">
        <v>4272</v>
      </c>
    </row>
    <row r="23" spans="1:8" x14ac:dyDescent="0.45">
      <c r="A23" s="1">
        <v>122</v>
      </c>
      <c r="B23" s="1" t="s">
        <v>852</v>
      </c>
      <c r="C23" s="1" t="s">
        <v>11</v>
      </c>
      <c r="D23" s="1">
        <v>-0.38146177732800002</v>
      </c>
      <c r="E23" s="1">
        <v>0.215499106877</v>
      </c>
      <c r="F23">
        <f t="shared" si="0"/>
        <v>-1.7701315929152608</v>
      </c>
      <c r="G23" t="s">
        <v>4253</v>
      </c>
      <c r="H23" t="s">
        <v>4273</v>
      </c>
    </row>
    <row r="24" spans="1:8" x14ac:dyDescent="0.45">
      <c r="A24" s="1">
        <v>123</v>
      </c>
      <c r="B24" s="1" t="s">
        <v>853</v>
      </c>
      <c r="C24" s="1" t="s">
        <v>84</v>
      </c>
      <c r="D24" s="1">
        <v>0</v>
      </c>
      <c r="E24" s="1">
        <v>0</v>
      </c>
      <c r="F24" t="str">
        <f t="shared" si="0"/>
        <v/>
      </c>
      <c r="G24" t="s">
        <v>4253</v>
      </c>
      <c r="H24" t="s">
        <v>4274</v>
      </c>
    </row>
    <row r="25" spans="1:8" x14ac:dyDescent="0.45">
      <c r="A25" s="1">
        <v>124</v>
      </c>
      <c r="B25" s="1" t="s">
        <v>854</v>
      </c>
      <c r="C25" s="1" t="s">
        <v>11</v>
      </c>
      <c r="D25" s="1">
        <v>1.4717131583900001</v>
      </c>
      <c r="E25" s="1">
        <v>0.33805250830099998</v>
      </c>
      <c r="F25">
        <f t="shared" si="0"/>
        <v>4.3535046250258711</v>
      </c>
      <c r="G25" t="s">
        <v>4253</v>
      </c>
      <c r="H25" t="s">
        <v>4275</v>
      </c>
    </row>
    <row r="26" spans="1:8" x14ac:dyDescent="0.45">
      <c r="A26" s="1">
        <v>125</v>
      </c>
      <c r="B26" s="1" t="s">
        <v>855</v>
      </c>
      <c r="C26" s="1" t="s">
        <v>84</v>
      </c>
      <c r="D26" s="1">
        <v>0</v>
      </c>
      <c r="E26" s="1">
        <v>0</v>
      </c>
      <c r="F26" t="str">
        <f t="shared" si="0"/>
        <v/>
      </c>
      <c r="G26" t="s">
        <v>4253</v>
      </c>
      <c r="H26" t="s">
        <v>4276</v>
      </c>
    </row>
    <row r="27" spans="1:8" x14ac:dyDescent="0.45">
      <c r="A27" s="1">
        <v>126</v>
      </c>
      <c r="B27" s="1" t="s">
        <v>856</v>
      </c>
      <c r="C27" s="1" t="s">
        <v>84</v>
      </c>
      <c r="D27" s="1">
        <v>0</v>
      </c>
      <c r="E27" s="1">
        <v>0</v>
      </c>
      <c r="F27" t="str">
        <f t="shared" si="0"/>
        <v/>
      </c>
      <c r="G27" t="s">
        <v>4253</v>
      </c>
      <c r="H27" t="s">
        <v>4277</v>
      </c>
    </row>
    <row r="28" spans="1:8" x14ac:dyDescent="0.45">
      <c r="A28" s="1">
        <v>127</v>
      </c>
      <c r="B28" s="1" t="s">
        <v>857</v>
      </c>
      <c r="C28" s="1" t="s">
        <v>11</v>
      </c>
      <c r="D28" s="1">
        <v>0.32053050883299999</v>
      </c>
      <c r="E28" s="2">
        <v>7.7953332629300001E-2</v>
      </c>
      <c r="F28">
        <f t="shared" si="0"/>
        <v>4.111825601571824</v>
      </c>
      <c r="G28" t="s">
        <v>4278</v>
      </c>
      <c r="H28" t="s">
        <v>4279</v>
      </c>
    </row>
    <row r="29" spans="1:8" x14ac:dyDescent="0.45">
      <c r="A29" s="1">
        <v>129</v>
      </c>
      <c r="B29" s="1" t="s">
        <v>858</v>
      </c>
      <c r="C29" s="1" t="s">
        <v>11</v>
      </c>
      <c r="D29" s="2">
        <v>7.30965273015E-2</v>
      </c>
      <c r="E29" s="1">
        <v>0.275962854137</v>
      </c>
      <c r="F29">
        <f t="shared" si="0"/>
        <v>0.26487813923395537</v>
      </c>
      <c r="G29" t="s">
        <v>4280</v>
      </c>
      <c r="H29" t="s">
        <v>4279</v>
      </c>
    </row>
    <row r="30" spans="1:8" x14ac:dyDescent="0.45">
      <c r="A30" s="1">
        <v>131</v>
      </c>
      <c r="B30" s="1" t="s">
        <v>859</v>
      </c>
      <c r="C30" s="1" t="s">
        <v>84</v>
      </c>
      <c r="D30" s="1">
        <v>0</v>
      </c>
      <c r="E30" s="1">
        <v>0</v>
      </c>
      <c r="F30" t="str">
        <f t="shared" si="0"/>
        <v/>
      </c>
      <c r="G30" t="s">
        <v>4253</v>
      </c>
      <c r="H30" t="s">
        <v>4281</v>
      </c>
    </row>
    <row r="31" spans="1:8" x14ac:dyDescent="0.45">
      <c r="A31" s="1">
        <v>132</v>
      </c>
      <c r="B31" s="1" t="s">
        <v>860</v>
      </c>
      <c r="C31" s="1" t="s">
        <v>11</v>
      </c>
      <c r="D31" s="2">
        <v>-8.5652116101100004E-2</v>
      </c>
      <c r="E31" s="1">
        <v>0.45244241069800001</v>
      </c>
      <c r="F31">
        <f t="shared" si="0"/>
        <v>-0.18931053781841814</v>
      </c>
      <c r="G31" t="s">
        <v>4253</v>
      </c>
      <c r="H31" t="s">
        <v>4282</v>
      </c>
    </row>
    <row r="32" spans="1:8" x14ac:dyDescent="0.45">
      <c r="A32" s="1">
        <v>133</v>
      </c>
      <c r="B32" s="1" t="s">
        <v>861</v>
      </c>
      <c r="C32" s="1" t="s">
        <v>11</v>
      </c>
      <c r="D32" s="1">
        <v>0.25691672282799999</v>
      </c>
      <c r="E32" s="1">
        <v>0.14275838140200001</v>
      </c>
      <c r="F32">
        <f t="shared" si="0"/>
        <v>1.7996612199219055</v>
      </c>
      <c r="G32" t="s">
        <v>4253</v>
      </c>
      <c r="H32" t="s">
        <v>4283</v>
      </c>
    </row>
    <row r="33" spans="1:8" x14ac:dyDescent="0.45">
      <c r="A33" s="1">
        <v>134</v>
      </c>
      <c r="B33" s="1" t="s">
        <v>862</v>
      </c>
      <c r="C33" s="1" t="s">
        <v>84</v>
      </c>
      <c r="D33" s="1">
        <v>0</v>
      </c>
      <c r="E33" s="1">
        <v>0</v>
      </c>
      <c r="F33" t="str">
        <f t="shared" si="0"/>
        <v/>
      </c>
      <c r="G33" t="s">
        <v>4253</v>
      </c>
      <c r="H33" t="s">
        <v>4284</v>
      </c>
    </row>
    <row r="34" spans="1:8" x14ac:dyDescent="0.45">
      <c r="A34" s="1">
        <v>135</v>
      </c>
      <c r="B34" s="1" t="s">
        <v>863</v>
      </c>
      <c r="C34" s="1" t="s">
        <v>84</v>
      </c>
      <c r="D34" s="1">
        <v>0</v>
      </c>
      <c r="E34" s="1">
        <v>0</v>
      </c>
      <c r="F34" t="str">
        <f t="shared" si="0"/>
        <v/>
      </c>
      <c r="G34" t="s">
        <v>4253</v>
      </c>
      <c r="H34" t="s">
        <v>4285</v>
      </c>
    </row>
    <row r="35" spans="1:8" x14ac:dyDescent="0.45">
      <c r="A35" s="1">
        <v>136</v>
      </c>
      <c r="B35" s="1" t="s">
        <v>864</v>
      </c>
      <c r="C35" s="1" t="s">
        <v>84</v>
      </c>
      <c r="D35" s="1">
        <v>0</v>
      </c>
      <c r="E35" s="1">
        <v>0</v>
      </c>
      <c r="F35" t="str">
        <f t="shared" si="0"/>
        <v/>
      </c>
      <c r="G35" t="s">
        <v>4253</v>
      </c>
      <c r="H35" t="s">
        <v>4286</v>
      </c>
    </row>
    <row r="36" spans="1:8" x14ac:dyDescent="0.45">
      <c r="A36" s="1">
        <v>137</v>
      </c>
      <c r="B36" s="1" t="s">
        <v>865</v>
      </c>
      <c r="C36" s="1" t="s">
        <v>84</v>
      </c>
      <c r="D36" s="1">
        <v>0</v>
      </c>
      <c r="E36" s="1">
        <v>0</v>
      </c>
      <c r="F36" t="str">
        <f t="shared" si="0"/>
        <v/>
      </c>
      <c r="G36" t="s">
        <v>4253</v>
      </c>
      <c r="H36" t="s">
        <v>4287</v>
      </c>
    </row>
    <row r="37" spans="1:8" x14ac:dyDescent="0.45">
      <c r="A37" s="1">
        <v>141</v>
      </c>
      <c r="B37" s="1" t="s">
        <v>866</v>
      </c>
      <c r="C37" s="1" t="s">
        <v>11</v>
      </c>
      <c r="D37" s="1">
        <v>0.12534530845</v>
      </c>
      <c r="E37" s="2">
        <v>6.5980906315900006E-2</v>
      </c>
      <c r="F37">
        <f t="shared" si="0"/>
        <v>1.8997209260794046</v>
      </c>
      <c r="G37" t="s">
        <v>4253</v>
      </c>
      <c r="H37" t="s">
        <v>4288</v>
      </c>
    </row>
    <row r="38" spans="1:8" x14ac:dyDescent="0.45">
      <c r="A38" s="1">
        <v>142</v>
      </c>
      <c r="B38" s="1" t="s">
        <v>867</v>
      </c>
      <c r="C38" s="1" t="s">
        <v>84</v>
      </c>
      <c r="D38" s="1">
        <v>0</v>
      </c>
      <c r="E38" s="1">
        <v>0</v>
      </c>
      <c r="F38" t="str">
        <f t="shared" si="0"/>
        <v/>
      </c>
      <c r="G38" t="s">
        <v>4253</v>
      </c>
      <c r="H38" t="s">
        <v>4289</v>
      </c>
    </row>
    <row r="39" spans="1:8" x14ac:dyDescent="0.45">
      <c r="A39" s="1">
        <v>143</v>
      </c>
      <c r="B39" s="1" t="s">
        <v>868</v>
      </c>
      <c r="C39" s="1" t="s">
        <v>84</v>
      </c>
      <c r="D39" s="1">
        <v>0</v>
      </c>
      <c r="E39" s="1">
        <v>0</v>
      </c>
      <c r="F39" t="str">
        <f t="shared" si="0"/>
        <v/>
      </c>
      <c r="G39" t="s">
        <v>4253</v>
      </c>
      <c r="H39" t="s">
        <v>4290</v>
      </c>
    </row>
    <row r="40" spans="1:8" x14ac:dyDescent="0.45">
      <c r="A40" s="1">
        <v>144</v>
      </c>
      <c r="B40" s="1" t="s">
        <v>869</v>
      </c>
      <c r="C40" s="1" t="s">
        <v>11</v>
      </c>
      <c r="D40" s="1">
        <v>0.25789465757199997</v>
      </c>
      <c r="E40" s="2">
        <v>7.39784264942E-2</v>
      </c>
      <c r="F40">
        <f t="shared" si="0"/>
        <v>3.4860792503098081</v>
      </c>
      <c r="G40" t="s">
        <v>4253</v>
      </c>
      <c r="H40" t="s">
        <v>4291</v>
      </c>
    </row>
    <row r="41" spans="1:8" x14ac:dyDescent="0.45">
      <c r="A41" s="1">
        <v>145</v>
      </c>
      <c r="B41" s="1" t="s">
        <v>870</v>
      </c>
      <c r="C41" s="1" t="s">
        <v>84</v>
      </c>
      <c r="D41" s="1">
        <v>0</v>
      </c>
      <c r="E41" s="1">
        <v>0</v>
      </c>
      <c r="F41" t="str">
        <f t="shared" si="0"/>
        <v/>
      </c>
      <c r="G41" t="s">
        <v>4253</v>
      </c>
      <c r="H41" t="s">
        <v>4292</v>
      </c>
    </row>
    <row r="42" spans="1:8" x14ac:dyDescent="0.45">
      <c r="A42" s="1">
        <v>146</v>
      </c>
      <c r="B42" s="1" t="s">
        <v>871</v>
      </c>
      <c r="C42" s="1" t="s">
        <v>11</v>
      </c>
      <c r="D42" s="1">
        <v>-0.34399448807100003</v>
      </c>
      <c r="E42" s="1">
        <v>0.170707121839</v>
      </c>
      <c r="F42">
        <f t="shared" si="0"/>
        <v>-2.0151150365913471</v>
      </c>
      <c r="G42" t="s">
        <v>4253</v>
      </c>
      <c r="H42" t="s">
        <v>4293</v>
      </c>
    </row>
    <row r="43" spans="1:8" x14ac:dyDescent="0.45">
      <c r="A43" s="1">
        <v>147</v>
      </c>
      <c r="B43" s="1" t="s">
        <v>872</v>
      </c>
      <c r="C43" s="1" t="s">
        <v>84</v>
      </c>
      <c r="D43" s="1">
        <v>0</v>
      </c>
      <c r="E43" s="1">
        <v>0</v>
      </c>
      <c r="F43" t="str">
        <f t="shared" si="0"/>
        <v/>
      </c>
      <c r="G43" t="s">
        <v>4253</v>
      </c>
      <c r="H43" t="s">
        <v>4294</v>
      </c>
    </row>
    <row r="44" spans="1:8" x14ac:dyDescent="0.45">
      <c r="A44" s="1">
        <v>152</v>
      </c>
      <c r="B44" s="1" t="s">
        <v>873</v>
      </c>
      <c r="C44" s="1" t="s">
        <v>11</v>
      </c>
      <c r="D44" s="112">
        <v>-3.0165740352800001</v>
      </c>
      <c r="E44" s="1">
        <v>0.22652646206300001</v>
      </c>
      <c r="F44">
        <f t="shared" si="0"/>
        <v>-13.316651872844114</v>
      </c>
      <c r="G44" t="s">
        <v>4278</v>
      </c>
      <c r="H44" t="s">
        <v>4295</v>
      </c>
    </row>
    <row r="45" spans="1:8" x14ac:dyDescent="0.45">
      <c r="A45" s="1">
        <v>153</v>
      </c>
      <c r="B45" s="1" t="s">
        <v>874</v>
      </c>
      <c r="C45" s="1" t="s">
        <v>11</v>
      </c>
      <c r="D45" s="112">
        <v>-5.4525859471700002</v>
      </c>
      <c r="E45" s="1">
        <v>0.55740469913699997</v>
      </c>
      <c r="F45">
        <f t="shared" si="0"/>
        <v>-9.7820954068237107</v>
      </c>
      <c r="G45" t="s">
        <v>4280</v>
      </c>
      <c r="H45" t="s">
        <v>4295</v>
      </c>
    </row>
    <row r="46" spans="1:8" x14ac:dyDescent="0.45">
      <c r="A46" s="1">
        <v>201</v>
      </c>
      <c r="B46" s="1" t="s">
        <v>875</v>
      </c>
      <c r="C46" s="1" t="s">
        <v>84</v>
      </c>
      <c r="D46" s="1">
        <v>0</v>
      </c>
      <c r="E46" s="1">
        <v>0</v>
      </c>
      <c r="F46" t="str">
        <f t="shared" si="0"/>
        <v/>
      </c>
      <c r="G46" t="s">
        <v>4296</v>
      </c>
      <c r="H46" t="s">
        <v>4254</v>
      </c>
    </row>
    <row r="47" spans="1:8" x14ac:dyDescent="0.45">
      <c r="A47" s="1">
        <v>202</v>
      </c>
      <c r="B47" s="1" t="s">
        <v>876</v>
      </c>
      <c r="C47" s="1" t="s">
        <v>84</v>
      </c>
      <c r="D47" s="1">
        <v>-10</v>
      </c>
      <c r="E47" s="1">
        <v>0</v>
      </c>
      <c r="F47" t="str">
        <f t="shared" si="0"/>
        <v/>
      </c>
      <c r="G47" t="s">
        <v>4296</v>
      </c>
      <c r="H47" t="s">
        <v>4255</v>
      </c>
    </row>
    <row r="48" spans="1:8" x14ac:dyDescent="0.45">
      <c r="A48" s="1">
        <v>204</v>
      </c>
      <c r="B48" s="1" t="s">
        <v>877</v>
      </c>
      <c r="C48" s="1" t="s">
        <v>84</v>
      </c>
      <c r="D48" s="1">
        <v>0</v>
      </c>
      <c r="E48" s="1">
        <v>0</v>
      </c>
      <c r="F48" t="str">
        <f t="shared" si="0"/>
        <v/>
      </c>
      <c r="G48" t="s">
        <v>4296</v>
      </c>
      <c r="H48" t="s">
        <v>4257</v>
      </c>
    </row>
    <row r="49" spans="1:8" x14ac:dyDescent="0.45">
      <c r="A49" s="1">
        <v>205</v>
      </c>
      <c r="B49" s="1" t="s">
        <v>878</v>
      </c>
      <c r="C49" s="1" t="s">
        <v>11</v>
      </c>
      <c r="D49" s="1">
        <v>1.2970195733500001</v>
      </c>
      <c r="E49" s="1">
        <v>0.29498084917599998</v>
      </c>
      <c r="F49">
        <f t="shared" si="0"/>
        <v>4.3969619620158289</v>
      </c>
      <c r="G49" t="s">
        <v>4296</v>
      </c>
      <c r="H49" t="s">
        <v>4258</v>
      </c>
    </row>
    <row r="50" spans="1:8" x14ac:dyDescent="0.45">
      <c r="A50" s="1">
        <v>206</v>
      </c>
      <c r="B50" s="1" t="s">
        <v>879</v>
      </c>
      <c r="C50" s="1" t="s">
        <v>11</v>
      </c>
      <c r="D50" s="1">
        <v>0.72981228502200002</v>
      </c>
      <c r="E50" s="1">
        <v>0.35162002484299998</v>
      </c>
      <c r="F50">
        <f t="shared" si="0"/>
        <v>2.0755708818002181</v>
      </c>
      <c r="G50" t="s">
        <v>4296</v>
      </c>
      <c r="H50" t="s">
        <v>4259</v>
      </c>
    </row>
    <row r="51" spans="1:8" x14ac:dyDescent="0.45">
      <c r="A51" s="1">
        <v>207</v>
      </c>
      <c r="B51" s="1" t="s">
        <v>880</v>
      </c>
      <c r="C51" s="1" t="s">
        <v>84</v>
      </c>
      <c r="D51" s="1">
        <v>0</v>
      </c>
      <c r="E51" s="1">
        <v>0</v>
      </c>
      <c r="F51" t="str">
        <f t="shared" si="0"/>
        <v/>
      </c>
      <c r="G51" t="s">
        <v>4296</v>
      </c>
      <c r="H51" t="s">
        <v>4260</v>
      </c>
    </row>
    <row r="52" spans="1:8" x14ac:dyDescent="0.45">
      <c r="A52" s="1">
        <v>208</v>
      </c>
      <c r="B52" s="1" t="s">
        <v>881</v>
      </c>
      <c r="C52" s="1" t="s">
        <v>84</v>
      </c>
      <c r="D52" s="1">
        <v>-10</v>
      </c>
      <c r="E52" s="1">
        <v>0</v>
      </c>
      <c r="F52" t="str">
        <f t="shared" si="0"/>
        <v/>
      </c>
      <c r="G52" t="s">
        <v>4296</v>
      </c>
      <c r="H52" t="s">
        <v>4261</v>
      </c>
    </row>
    <row r="53" spans="1:8" x14ac:dyDescent="0.45">
      <c r="A53" s="1">
        <v>209</v>
      </c>
      <c r="B53" s="1" t="s">
        <v>882</v>
      </c>
      <c r="C53" s="1" t="s">
        <v>11</v>
      </c>
      <c r="D53" s="1">
        <v>0.80277840853000004</v>
      </c>
      <c r="E53" s="1">
        <v>0.26614994864000002</v>
      </c>
      <c r="F53">
        <f t="shared" si="0"/>
        <v>3.0162636236907745</v>
      </c>
      <c r="G53" t="s">
        <v>4296</v>
      </c>
      <c r="H53" t="s">
        <v>4262</v>
      </c>
    </row>
    <row r="54" spans="1:8" x14ac:dyDescent="0.45">
      <c r="A54" s="1">
        <v>210</v>
      </c>
      <c r="B54" s="1" t="s">
        <v>883</v>
      </c>
      <c r="C54" s="1" t="s">
        <v>84</v>
      </c>
      <c r="D54" s="1">
        <v>0</v>
      </c>
      <c r="E54" s="1">
        <v>0</v>
      </c>
      <c r="F54" t="str">
        <f t="shared" si="0"/>
        <v/>
      </c>
      <c r="G54" t="s">
        <v>4296</v>
      </c>
      <c r="H54" t="s">
        <v>4263</v>
      </c>
    </row>
    <row r="55" spans="1:8" x14ac:dyDescent="0.45">
      <c r="A55" s="1">
        <v>211</v>
      </c>
      <c r="B55" s="1" t="s">
        <v>884</v>
      </c>
      <c r="C55" s="1" t="s">
        <v>84</v>
      </c>
      <c r="D55" s="1">
        <v>0</v>
      </c>
      <c r="E55" s="1">
        <v>0</v>
      </c>
      <c r="F55" t="str">
        <f t="shared" si="0"/>
        <v/>
      </c>
      <c r="G55" t="s">
        <v>4296</v>
      </c>
      <c r="H55" t="s">
        <v>4236</v>
      </c>
    </row>
    <row r="56" spans="1:8" x14ac:dyDescent="0.45">
      <c r="A56" s="1">
        <v>212</v>
      </c>
      <c r="B56" s="1" t="s">
        <v>885</v>
      </c>
      <c r="C56" s="1" t="s">
        <v>11</v>
      </c>
      <c r="D56" s="1">
        <v>0.59354294228299997</v>
      </c>
      <c r="E56" s="1">
        <v>0.28075986059500002</v>
      </c>
      <c r="F56">
        <f t="shared" si="0"/>
        <v>2.1140591145227625</v>
      </c>
      <c r="G56" t="s">
        <v>4296</v>
      </c>
      <c r="H56" t="s">
        <v>4264</v>
      </c>
    </row>
    <row r="57" spans="1:8" x14ac:dyDescent="0.45">
      <c r="A57" s="1">
        <v>213</v>
      </c>
      <c r="B57" s="1" t="s">
        <v>886</v>
      </c>
      <c r="C57" s="1" t="s">
        <v>84</v>
      </c>
      <c r="D57" s="1">
        <v>0</v>
      </c>
      <c r="E57" s="1">
        <v>0</v>
      </c>
      <c r="F57" t="str">
        <f t="shared" si="0"/>
        <v/>
      </c>
      <c r="G57" t="s">
        <v>4296</v>
      </c>
      <c r="H57" t="s">
        <v>4265</v>
      </c>
    </row>
    <row r="58" spans="1:8" x14ac:dyDescent="0.45">
      <c r="A58" s="1">
        <v>214</v>
      </c>
      <c r="B58" s="1" t="s">
        <v>887</v>
      </c>
      <c r="C58" s="1" t="s">
        <v>84</v>
      </c>
      <c r="D58" s="1">
        <v>0</v>
      </c>
      <c r="E58" s="1">
        <v>0</v>
      </c>
      <c r="F58" t="str">
        <f t="shared" si="0"/>
        <v/>
      </c>
      <c r="G58" t="s">
        <v>4296</v>
      </c>
      <c r="H58" t="s">
        <v>4266</v>
      </c>
    </row>
    <row r="59" spans="1:8" x14ac:dyDescent="0.45">
      <c r="A59" s="1">
        <v>216</v>
      </c>
      <c r="B59" s="1" t="s">
        <v>888</v>
      </c>
      <c r="C59" s="1" t="s">
        <v>84</v>
      </c>
      <c r="D59" s="1">
        <v>0</v>
      </c>
      <c r="E59" s="1">
        <v>0</v>
      </c>
      <c r="F59" t="str">
        <f t="shared" si="0"/>
        <v/>
      </c>
      <c r="G59" t="s">
        <v>4296</v>
      </c>
      <c r="H59" t="s">
        <v>4267</v>
      </c>
    </row>
    <row r="60" spans="1:8" x14ac:dyDescent="0.45">
      <c r="A60" s="1">
        <v>217</v>
      </c>
      <c r="B60" s="1" t="s">
        <v>889</v>
      </c>
      <c r="C60" s="1" t="s">
        <v>84</v>
      </c>
      <c r="D60" s="1">
        <v>0</v>
      </c>
      <c r="E60" s="1">
        <v>0</v>
      </c>
      <c r="F60" t="str">
        <f t="shared" si="0"/>
        <v/>
      </c>
      <c r="G60" t="s">
        <v>4296</v>
      </c>
      <c r="H60" t="s">
        <v>4268</v>
      </c>
    </row>
    <row r="61" spans="1:8" x14ac:dyDescent="0.45">
      <c r="A61" s="1">
        <v>218</v>
      </c>
      <c r="B61" s="1" t="s">
        <v>890</v>
      </c>
      <c r="C61" s="1" t="s">
        <v>84</v>
      </c>
      <c r="D61" s="1">
        <v>0</v>
      </c>
      <c r="E61" s="1">
        <v>0</v>
      </c>
      <c r="F61" t="str">
        <f t="shared" si="0"/>
        <v/>
      </c>
      <c r="G61" t="s">
        <v>4296</v>
      </c>
      <c r="H61" t="s">
        <v>4269</v>
      </c>
    </row>
    <row r="62" spans="1:8" x14ac:dyDescent="0.45">
      <c r="A62" s="1">
        <v>219</v>
      </c>
      <c r="B62" s="1" t="s">
        <v>891</v>
      </c>
      <c r="C62" s="1" t="s">
        <v>84</v>
      </c>
      <c r="D62" s="1">
        <v>0</v>
      </c>
      <c r="E62" s="1">
        <v>0</v>
      </c>
      <c r="F62" t="str">
        <f t="shared" si="0"/>
        <v/>
      </c>
      <c r="G62" t="s">
        <v>4296</v>
      </c>
      <c r="H62" t="s">
        <v>4270</v>
      </c>
    </row>
    <row r="63" spans="1:8" x14ac:dyDescent="0.45">
      <c r="A63" s="1">
        <v>220</v>
      </c>
      <c r="B63" s="1" t="s">
        <v>892</v>
      </c>
      <c r="C63" s="1" t="s">
        <v>84</v>
      </c>
      <c r="D63" s="1">
        <v>0</v>
      </c>
      <c r="E63" s="1">
        <v>0</v>
      </c>
      <c r="F63" t="str">
        <f t="shared" si="0"/>
        <v/>
      </c>
      <c r="G63" t="s">
        <v>4296</v>
      </c>
      <c r="H63" t="s">
        <v>4271</v>
      </c>
    </row>
    <row r="64" spans="1:8" x14ac:dyDescent="0.45">
      <c r="A64" s="1">
        <v>221</v>
      </c>
      <c r="B64" s="1" t="s">
        <v>893</v>
      </c>
      <c r="C64" s="1" t="s">
        <v>84</v>
      </c>
      <c r="D64" s="1">
        <v>0</v>
      </c>
      <c r="E64" s="1">
        <v>0</v>
      </c>
      <c r="F64" t="str">
        <f t="shared" si="0"/>
        <v/>
      </c>
      <c r="G64" t="s">
        <v>4296</v>
      </c>
      <c r="H64" t="s">
        <v>4272</v>
      </c>
    </row>
    <row r="65" spans="1:8" x14ac:dyDescent="0.45">
      <c r="A65" s="1">
        <v>222</v>
      </c>
      <c r="B65" s="1" t="s">
        <v>894</v>
      </c>
      <c r="C65" s="1" t="s">
        <v>84</v>
      </c>
      <c r="D65" s="1">
        <v>0</v>
      </c>
      <c r="E65" s="1">
        <v>0</v>
      </c>
      <c r="F65" t="str">
        <f t="shared" si="0"/>
        <v/>
      </c>
      <c r="G65" t="s">
        <v>4296</v>
      </c>
      <c r="H65" t="s">
        <v>4273</v>
      </c>
    </row>
    <row r="66" spans="1:8" x14ac:dyDescent="0.45">
      <c r="A66" s="1">
        <v>223</v>
      </c>
      <c r="B66" s="1" t="s">
        <v>895</v>
      </c>
      <c r="C66" s="1" t="s">
        <v>84</v>
      </c>
      <c r="D66" s="1">
        <v>0</v>
      </c>
      <c r="E66" s="1">
        <v>0</v>
      </c>
      <c r="F66" t="str">
        <f t="shared" si="0"/>
        <v/>
      </c>
      <c r="G66" t="s">
        <v>4296</v>
      </c>
      <c r="H66" t="s">
        <v>4274</v>
      </c>
    </row>
    <row r="67" spans="1:8" x14ac:dyDescent="0.45">
      <c r="A67" s="1">
        <v>224</v>
      </c>
      <c r="B67" s="1" t="s">
        <v>896</v>
      </c>
      <c r="C67" s="1" t="s">
        <v>84</v>
      </c>
      <c r="D67" s="1">
        <v>0</v>
      </c>
      <c r="E67" s="1">
        <v>0</v>
      </c>
      <c r="F67" t="str">
        <f t="shared" si="0"/>
        <v/>
      </c>
      <c r="G67" t="s">
        <v>4296</v>
      </c>
      <c r="H67" t="s">
        <v>4275</v>
      </c>
    </row>
    <row r="68" spans="1:8" x14ac:dyDescent="0.45">
      <c r="A68" s="1">
        <v>225</v>
      </c>
      <c r="B68" s="1" t="s">
        <v>897</v>
      </c>
      <c r="C68" s="1" t="s">
        <v>84</v>
      </c>
      <c r="D68" s="1">
        <v>0</v>
      </c>
      <c r="E68" s="1">
        <v>0</v>
      </c>
      <c r="F68" t="str">
        <f t="shared" si="0"/>
        <v/>
      </c>
      <c r="G68" t="s">
        <v>4296</v>
      </c>
      <c r="H68" t="s">
        <v>4276</v>
      </c>
    </row>
    <row r="69" spans="1:8" x14ac:dyDescent="0.45">
      <c r="A69" s="1">
        <v>226</v>
      </c>
      <c r="B69" s="1" t="s">
        <v>898</v>
      </c>
      <c r="C69" s="1" t="s">
        <v>84</v>
      </c>
      <c r="D69" s="1">
        <v>0</v>
      </c>
      <c r="E69" s="1">
        <v>0</v>
      </c>
      <c r="F69" t="str">
        <f t="shared" ref="F69:F132" si="1">IF(E69&lt;&gt;0,D69/E69,"")</f>
        <v/>
      </c>
      <c r="G69" t="s">
        <v>4296</v>
      </c>
      <c r="H69" t="s">
        <v>4277</v>
      </c>
    </row>
    <row r="70" spans="1:8" x14ac:dyDescent="0.45">
      <c r="A70" s="1">
        <v>227</v>
      </c>
      <c r="B70" s="1" t="s">
        <v>899</v>
      </c>
      <c r="C70" s="1" t="s">
        <v>11</v>
      </c>
      <c r="D70" s="1">
        <v>0.224094430259</v>
      </c>
      <c r="E70" s="1">
        <v>0.20463020049200001</v>
      </c>
      <c r="F70">
        <f t="shared" si="1"/>
        <v>1.0951190475316031</v>
      </c>
      <c r="G70" t="s">
        <v>4297</v>
      </c>
      <c r="H70" t="s">
        <v>4279</v>
      </c>
    </row>
    <row r="71" spans="1:8" x14ac:dyDescent="0.45">
      <c r="A71" s="1">
        <v>229</v>
      </c>
      <c r="B71" s="1" t="s">
        <v>900</v>
      </c>
      <c r="C71" s="1" t="s">
        <v>11</v>
      </c>
      <c r="D71" s="1">
        <v>0.47204011221199998</v>
      </c>
      <c r="E71" s="1">
        <v>0.64999012496200004</v>
      </c>
      <c r="F71">
        <f t="shared" si="1"/>
        <v>0.72622659034950199</v>
      </c>
      <c r="G71" t="s">
        <v>4298</v>
      </c>
      <c r="H71" t="s">
        <v>4279</v>
      </c>
    </row>
    <row r="72" spans="1:8" x14ac:dyDescent="0.45">
      <c r="A72" s="1">
        <v>231</v>
      </c>
      <c r="B72" s="1" t="s">
        <v>901</v>
      </c>
      <c r="C72" s="1" t="s">
        <v>84</v>
      </c>
      <c r="D72" s="1">
        <v>0</v>
      </c>
      <c r="E72" s="1">
        <v>0</v>
      </c>
      <c r="F72" t="str">
        <f t="shared" si="1"/>
        <v/>
      </c>
      <c r="G72" t="s">
        <v>4296</v>
      </c>
      <c r="H72" t="s">
        <v>4281</v>
      </c>
    </row>
    <row r="73" spans="1:8" x14ac:dyDescent="0.45">
      <c r="A73" s="1">
        <v>232</v>
      </c>
      <c r="B73" s="1" t="s">
        <v>902</v>
      </c>
      <c r="C73" s="1" t="s">
        <v>84</v>
      </c>
      <c r="D73" s="1">
        <v>0</v>
      </c>
      <c r="E73" s="1">
        <v>0</v>
      </c>
      <c r="F73" t="str">
        <f t="shared" si="1"/>
        <v/>
      </c>
      <c r="G73" t="s">
        <v>4296</v>
      </c>
      <c r="H73" t="s">
        <v>4282</v>
      </c>
    </row>
    <row r="74" spans="1:8" x14ac:dyDescent="0.45">
      <c r="A74" s="1">
        <v>233</v>
      </c>
      <c r="B74" s="1" t="s">
        <v>903</v>
      </c>
      <c r="C74" s="1" t="s">
        <v>84</v>
      </c>
      <c r="D74" s="1">
        <v>0</v>
      </c>
      <c r="E74" s="1">
        <v>0</v>
      </c>
      <c r="F74" t="str">
        <f t="shared" si="1"/>
        <v/>
      </c>
      <c r="G74" t="s">
        <v>4296</v>
      </c>
      <c r="H74" t="s">
        <v>4283</v>
      </c>
    </row>
    <row r="75" spans="1:8" x14ac:dyDescent="0.45">
      <c r="A75" s="1">
        <v>234</v>
      </c>
      <c r="B75" s="1" t="s">
        <v>904</v>
      </c>
      <c r="C75" s="1" t="s">
        <v>84</v>
      </c>
      <c r="D75" s="1">
        <v>0</v>
      </c>
      <c r="E75" s="1">
        <v>0</v>
      </c>
      <c r="F75" t="str">
        <f t="shared" si="1"/>
        <v/>
      </c>
      <c r="G75" t="s">
        <v>4296</v>
      </c>
      <c r="H75" t="s">
        <v>4284</v>
      </c>
    </row>
    <row r="76" spans="1:8" x14ac:dyDescent="0.45">
      <c r="A76" s="1">
        <v>235</v>
      </c>
      <c r="B76" s="1" t="s">
        <v>905</v>
      </c>
      <c r="C76" s="1" t="s">
        <v>84</v>
      </c>
      <c r="D76" s="1">
        <v>0</v>
      </c>
      <c r="E76" s="1">
        <v>0</v>
      </c>
      <c r="F76" t="str">
        <f t="shared" si="1"/>
        <v/>
      </c>
      <c r="G76" t="s">
        <v>4296</v>
      </c>
      <c r="H76" t="s">
        <v>4285</v>
      </c>
    </row>
    <row r="77" spans="1:8" x14ac:dyDescent="0.45">
      <c r="A77" s="1">
        <v>236</v>
      </c>
      <c r="B77" s="1" t="s">
        <v>906</v>
      </c>
      <c r="C77" s="1" t="s">
        <v>84</v>
      </c>
      <c r="D77" s="1">
        <v>0</v>
      </c>
      <c r="E77" s="1">
        <v>0</v>
      </c>
      <c r="F77" t="str">
        <f t="shared" si="1"/>
        <v/>
      </c>
      <c r="G77" t="s">
        <v>4296</v>
      </c>
      <c r="H77" t="s">
        <v>4286</v>
      </c>
    </row>
    <row r="78" spans="1:8" x14ac:dyDescent="0.45">
      <c r="A78" s="1">
        <v>237</v>
      </c>
      <c r="B78" s="1" t="s">
        <v>907</v>
      </c>
      <c r="C78" s="1" t="s">
        <v>84</v>
      </c>
      <c r="D78" s="1">
        <v>0</v>
      </c>
      <c r="E78" s="1">
        <v>0</v>
      </c>
      <c r="F78" t="str">
        <f t="shared" si="1"/>
        <v/>
      </c>
      <c r="G78" t="s">
        <v>4296</v>
      </c>
      <c r="H78" t="s">
        <v>4287</v>
      </c>
    </row>
    <row r="79" spans="1:8" x14ac:dyDescent="0.45">
      <c r="A79" s="1">
        <v>241</v>
      </c>
      <c r="B79" s="1" t="s">
        <v>908</v>
      </c>
      <c r="C79" s="1" t="s">
        <v>84</v>
      </c>
      <c r="D79" s="1">
        <v>0</v>
      </c>
      <c r="E79" s="1">
        <v>0</v>
      </c>
      <c r="F79" t="str">
        <f t="shared" si="1"/>
        <v/>
      </c>
      <c r="G79" t="s">
        <v>4296</v>
      </c>
      <c r="H79" t="s">
        <v>4288</v>
      </c>
    </row>
    <row r="80" spans="1:8" x14ac:dyDescent="0.45">
      <c r="A80" s="1">
        <v>242</v>
      </c>
      <c r="B80" s="1" t="s">
        <v>909</v>
      </c>
      <c r="C80" s="1" t="s">
        <v>11</v>
      </c>
      <c r="D80" s="1">
        <v>0.50142293286799999</v>
      </c>
      <c r="E80" s="1">
        <v>0.362204793054</v>
      </c>
      <c r="F80">
        <f t="shared" si="1"/>
        <v>1.3843630522946846</v>
      </c>
      <c r="G80" t="s">
        <v>4296</v>
      </c>
      <c r="H80" t="s">
        <v>4299</v>
      </c>
    </row>
    <row r="81" spans="1:8" x14ac:dyDescent="0.45">
      <c r="A81" s="1">
        <v>243</v>
      </c>
      <c r="B81" s="1" t="s">
        <v>910</v>
      </c>
      <c r="C81" s="1" t="s">
        <v>84</v>
      </c>
      <c r="D81" s="1">
        <v>0</v>
      </c>
      <c r="E81" s="1">
        <v>0</v>
      </c>
      <c r="F81" t="str">
        <f t="shared" si="1"/>
        <v/>
      </c>
      <c r="G81" t="s">
        <v>4296</v>
      </c>
      <c r="H81" t="s">
        <v>4290</v>
      </c>
    </row>
    <row r="82" spans="1:8" x14ac:dyDescent="0.45">
      <c r="A82" s="1">
        <v>244</v>
      </c>
      <c r="B82" s="1" t="s">
        <v>911</v>
      </c>
      <c r="C82" s="1" t="s">
        <v>84</v>
      </c>
      <c r="D82" s="1">
        <v>0</v>
      </c>
      <c r="E82" s="1">
        <v>0</v>
      </c>
      <c r="F82" t="str">
        <f t="shared" si="1"/>
        <v/>
      </c>
      <c r="G82" t="s">
        <v>4296</v>
      </c>
      <c r="H82" t="s">
        <v>4291</v>
      </c>
    </row>
    <row r="83" spans="1:8" x14ac:dyDescent="0.45">
      <c r="A83" s="1">
        <v>245</v>
      </c>
      <c r="B83" s="1" t="s">
        <v>912</v>
      </c>
      <c r="C83" s="1" t="s">
        <v>84</v>
      </c>
      <c r="D83" s="1">
        <v>0</v>
      </c>
      <c r="E83" s="1">
        <v>0</v>
      </c>
      <c r="F83" t="str">
        <f t="shared" si="1"/>
        <v/>
      </c>
      <c r="G83" t="s">
        <v>4296</v>
      </c>
      <c r="H83" t="s">
        <v>4292</v>
      </c>
    </row>
    <row r="84" spans="1:8" x14ac:dyDescent="0.45">
      <c r="A84" s="1">
        <v>246</v>
      </c>
      <c r="B84" s="1" t="s">
        <v>913</v>
      </c>
      <c r="C84" s="1" t="s">
        <v>84</v>
      </c>
      <c r="D84" s="1">
        <v>0</v>
      </c>
      <c r="E84" s="1">
        <v>0</v>
      </c>
      <c r="F84" t="str">
        <f t="shared" si="1"/>
        <v/>
      </c>
      <c r="G84" t="s">
        <v>4296</v>
      </c>
      <c r="H84" t="s">
        <v>4293</v>
      </c>
    </row>
    <row r="85" spans="1:8" x14ac:dyDescent="0.45">
      <c r="A85" s="1">
        <v>247</v>
      </c>
      <c r="B85" s="1" t="s">
        <v>914</v>
      </c>
      <c r="C85" s="1" t="s">
        <v>84</v>
      </c>
      <c r="D85" s="1">
        <v>0</v>
      </c>
      <c r="E85" s="1">
        <v>0</v>
      </c>
      <c r="F85" t="str">
        <f t="shared" si="1"/>
        <v/>
      </c>
      <c r="G85" t="s">
        <v>4296</v>
      </c>
      <c r="H85" t="s">
        <v>4294</v>
      </c>
    </row>
    <row r="86" spans="1:8" x14ac:dyDescent="0.45">
      <c r="A86" s="1">
        <v>252</v>
      </c>
      <c r="B86" s="1" t="s">
        <v>915</v>
      </c>
      <c r="C86" s="1" t="s">
        <v>11</v>
      </c>
      <c r="D86" s="112">
        <v>-4.2314279201099998</v>
      </c>
      <c r="E86" s="1">
        <v>0.32932445703300001</v>
      </c>
      <c r="F86">
        <f t="shared" si="1"/>
        <v>-12.848811649861732</v>
      </c>
      <c r="G86" t="s">
        <v>4297</v>
      </c>
      <c r="H86" t="s">
        <v>4295</v>
      </c>
    </row>
    <row r="87" spans="1:8" x14ac:dyDescent="0.45">
      <c r="A87" s="1">
        <v>253</v>
      </c>
      <c r="B87" s="1" t="s">
        <v>916</v>
      </c>
      <c r="C87" s="1" t="s">
        <v>11</v>
      </c>
      <c r="D87" s="112">
        <v>-6.9010463672700002</v>
      </c>
      <c r="E87" s="1">
        <v>0.71028488136900003</v>
      </c>
      <c r="F87">
        <f t="shared" si="1"/>
        <v>-9.7158852008351264</v>
      </c>
      <c r="G87" t="s">
        <v>4298</v>
      </c>
      <c r="H87" t="s">
        <v>4295</v>
      </c>
    </row>
    <row r="88" spans="1:8" x14ac:dyDescent="0.45">
      <c r="A88" s="1">
        <v>301</v>
      </c>
      <c r="B88" s="1" t="s">
        <v>917</v>
      </c>
      <c r="C88" s="1" t="s">
        <v>84</v>
      </c>
      <c r="D88" s="1">
        <v>0</v>
      </c>
      <c r="E88" s="1">
        <v>0</v>
      </c>
      <c r="F88" t="str">
        <f t="shared" si="1"/>
        <v/>
      </c>
      <c r="G88" t="s">
        <v>4300</v>
      </c>
      <c r="H88" t="s">
        <v>4254</v>
      </c>
    </row>
    <row r="89" spans="1:8" x14ac:dyDescent="0.45">
      <c r="A89" s="1">
        <v>302</v>
      </c>
      <c r="B89" s="1" t="s">
        <v>918</v>
      </c>
      <c r="C89" s="1" t="s">
        <v>84</v>
      </c>
      <c r="D89" s="1">
        <v>0</v>
      </c>
      <c r="E89" s="1">
        <v>0</v>
      </c>
      <c r="F89" t="str">
        <f t="shared" si="1"/>
        <v/>
      </c>
      <c r="G89" t="s">
        <v>4300</v>
      </c>
      <c r="H89" t="s">
        <v>4255</v>
      </c>
    </row>
    <row r="90" spans="1:8" x14ac:dyDescent="0.45">
      <c r="A90" s="1">
        <v>303</v>
      </c>
      <c r="B90" s="1" t="s">
        <v>919</v>
      </c>
      <c r="C90" s="1" t="s">
        <v>84</v>
      </c>
      <c r="D90" s="1">
        <v>0</v>
      </c>
      <c r="E90" s="1">
        <v>0</v>
      </c>
      <c r="F90" t="str">
        <f t="shared" si="1"/>
        <v/>
      </c>
      <c r="G90" t="s">
        <v>4300</v>
      </c>
      <c r="H90" t="s">
        <v>4256</v>
      </c>
    </row>
    <row r="91" spans="1:8" x14ac:dyDescent="0.45">
      <c r="A91" s="1">
        <v>304</v>
      </c>
      <c r="B91" s="1" t="s">
        <v>920</v>
      </c>
      <c r="C91" s="1" t="s">
        <v>11</v>
      </c>
      <c r="D91" s="1">
        <v>0.39173118921099997</v>
      </c>
      <c r="E91" s="1">
        <v>0.20326147804</v>
      </c>
      <c r="F91">
        <f t="shared" si="1"/>
        <v>1.9272278888669248</v>
      </c>
      <c r="G91" t="s">
        <v>4300</v>
      </c>
      <c r="H91" t="s">
        <v>4257</v>
      </c>
    </row>
    <row r="92" spans="1:8" x14ac:dyDescent="0.45">
      <c r="A92" s="1">
        <v>305</v>
      </c>
      <c r="B92" s="1" t="s">
        <v>921</v>
      </c>
      <c r="C92" s="1" t="s">
        <v>84</v>
      </c>
      <c r="D92" s="1">
        <v>0</v>
      </c>
      <c r="E92" s="1">
        <v>0</v>
      </c>
      <c r="F92" t="str">
        <f t="shared" si="1"/>
        <v/>
      </c>
      <c r="G92" t="s">
        <v>4300</v>
      </c>
      <c r="H92" t="s">
        <v>4258</v>
      </c>
    </row>
    <row r="93" spans="1:8" x14ac:dyDescent="0.45">
      <c r="A93" s="1">
        <v>306</v>
      </c>
      <c r="B93" s="1" t="s">
        <v>922</v>
      </c>
      <c r="C93" s="1" t="s">
        <v>84</v>
      </c>
      <c r="D93" s="1">
        <v>0</v>
      </c>
      <c r="E93" s="1">
        <v>0</v>
      </c>
      <c r="F93" t="str">
        <f t="shared" si="1"/>
        <v/>
      </c>
      <c r="G93" t="s">
        <v>4300</v>
      </c>
      <c r="H93" t="s">
        <v>4259</v>
      </c>
    </row>
    <row r="94" spans="1:8" x14ac:dyDescent="0.45">
      <c r="A94" s="1">
        <v>307</v>
      </c>
      <c r="B94" s="1" t="s">
        <v>923</v>
      </c>
      <c r="C94" s="1" t="s">
        <v>84</v>
      </c>
      <c r="D94" s="1">
        <v>0</v>
      </c>
      <c r="E94" s="1">
        <v>0</v>
      </c>
      <c r="F94" t="str">
        <f t="shared" si="1"/>
        <v/>
      </c>
      <c r="G94" t="s">
        <v>4300</v>
      </c>
      <c r="H94" t="s">
        <v>4260</v>
      </c>
    </row>
    <row r="95" spans="1:8" x14ac:dyDescent="0.45">
      <c r="A95" s="1">
        <v>308</v>
      </c>
      <c r="B95" s="1" t="s">
        <v>924</v>
      </c>
      <c r="C95" s="1" t="s">
        <v>84</v>
      </c>
      <c r="D95" s="1">
        <v>0</v>
      </c>
      <c r="E95" s="1">
        <v>0</v>
      </c>
      <c r="F95" t="str">
        <f t="shared" si="1"/>
        <v/>
      </c>
      <c r="G95" t="s">
        <v>4300</v>
      </c>
      <c r="H95" t="s">
        <v>4261</v>
      </c>
    </row>
    <row r="96" spans="1:8" x14ac:dyDescent="0.45">
      <c r="A96" s="1">
        <v>309</v>
      </c>
      <c r="B96" s="1" t="s">
        <v>925</v>
      </c>
      <c r="C96" s="1" t="s">
        <v>11</v>
      </c>
      <c r="D96" s="1">
        <v>0.30660044424600003</v>
      </c>
      <c r="E96" s="1">
        <v>0.20296345996699999</v>
      </c>
      <c r="F96">
        <f t="shared" si="1"/>
        <v>1.5106189276426922</v>
      </c>
      <c r="G96" t="s">
        <v>4300</v>
      </c>
      <c r="H96" t="s">
        <v>4262</v>
      </c>
    </row>
    <row r="97" spans="1:8" x14ac:dyDescent="0.45">
      <c r="A97" s="1">
        <v>310</v>
      </c>
      <c r="B97" s="1" t="s">
        <v>926</v>
      </c>
      <c r="C97" s="1" t="s">
        <v>11</v>
      </c>
      <c r="D97" s="1">
        <v>0.27156304415600002</v>
      </c>
      <c r="E97" s="1">
        <v>0.19013865748600001</v>
      </c>
      <c r="F97">
        <f t="shared" si="1"/>
        <v>1.428236886420613</v>
      </c>
      <c r="G97" t="s">
        <v>4300</v>
      </c>
      <c r="H97" t="s">
        <v>4263</v>
      </c>
    </row>
    <row r="98" spans="1:8" x14ac:dyDescent="0.45">
      <c r="A98" s="1">
        <v>311</v>
      </c>
      <c r="B98" s="1" t="s">
        <v>927</v>
      </c>
      <c r="C98" s="1" t="s">
        <v>84</v>
      </c>
      <c r="D98" s="1">
        <v>0</v>
      </c>
      <c r="E98" s="1">
        <v>0</v>
      </c>
      <c r="F98" t="str">
        <f t="shared" si="1"/>
        <v/>
      </c>
      <c r="G98" t="s">
        <v>4300</v>
      </c>
      <c r="H98" t="s">
        <v>4236</v>
      </c>
    </row>
    <row r="99" spans="1:8" x14ac:dyDescent="0.45">
      <c r="A99" s="1">
        <v>312</v>
      </c>
      <c r="B99" s="1" t="s">
        <v>928</v>
      </c>
      <c r="C99" s="1" t="s">
        <v>84</v>
      </c>
      <c r="D99" s="1">
        <v>0</v>
      </c>
      <c r="E99" s="1">
        <v>0</v>
      </c>
      <c r="F99" t="str">
        <f t="shared" si="1"/>
        <v/>
      </c>
      <c r="G99" t="s">
        <v>4300</v>
      </c>
      <c r="H99" t="s">
        <v>4264</v>
      </c>
    </row>
    <row r="100" spans="1:8" x14ac:dyDescent="0.45">
      <c r="A100" s="1">
        <v>313</v>
      </c>
      <c r="B100" s="1" t="s">
        <v>929</v>
      </c>
      <c r="C100" s="1" t="s">
        <v>84</v>
      </c>
      <c r="D100" s="1">
        <v>0</v>
      </c>
      <c r="E100" s="1">
        <v>0</v>
      </c>
      <c r="F100" t="str">
        <f t="shared" si="1"/>
        <v/>
      </c>
      <c r="G100" t="s">
        <v>4300</v>
      </c>
      <c r="H100" t="s">
        <v>4265</v>
      </c>
    </row>
    <row r="101" spans="1:8" x14ac:dyDescent="0.45">
      <c r="A101" s="1">
        <v>314</v>
      </c>
      <c r="B101" s="1" t="s">
        <v>930</v>
      </c>
      <c r="C101" s="1" t="s">
        <v>84</v>
      </c>
      <c r="D101" s="1">
        <v>0</v>
      </c>
      <c r="E101" s="1">
        <v>0</v>
      </c>
      <c r="F101" t="str">
        <f t="shared" si="1"/>
        <v/>
      </c>
      <c r="G101" t="s">
        <v>4300</v>
      </c>
      <c r="H101" t="s">
        <v>4266</v>
      </c>
    </row>
    <row r="102" spans="1:8" x14ac:dyDescent="0.45">
      <c r="A102" s="1">
        <v>316</v>
      </c>
      <c r="B102" s="1" t="s">
        <v>931</v>
      </c>
      <c r="C102" s="1" t="s">
        <v>84</v>
      </c>
      <c r="D102" s="1">
        <v>0</v>
      </c>
      <c r="E102" s="1">
        <v>0</v>
      </c>
      <c r="F102" t="str">
        <f t="shared" si="1"/>
        <v/>
      </c>
      <c r="G102" t="s">
        <v>4300</v>
      </c>
      <c r="H102" t="s">
        <v>4267</v>
      </c>
    </row>
    <row r="103" spans="1:8" x14ac:dyDescent="0.45">
      <c r="A103" s="1">
        <v>317</v>
      </c>
      <c r="B103" s="1" t="s">
        <v>932</v>
      </c>
      <c r="C103" s="1" t="s">
        <v>84</v>
      </c>
      <c r="D103" s="1">
        <v>0</v>
      </c>
      <c r="E103" s="1">
        <v>0</v>
      </c>
      <c r="F103" t="str">
        <f t="shared" si="1"/>
        <v/>
      </c>
      <c r="G103" t="s">
        <v>4300</v>
      </c>
      <c r="H103" t="s">
        <v>4268</v>
      </c>
    </row>
    <row r="104" spans="1:8" x14ac:dyDescent="0.45">
      <c r="A104" s="1">
        <v>318</v>
      </c>
      <c r="B104" s="1" t="s">
        <v>933</v>
      </c>
      <c r="C104" s="1" t="s">
        <v>11</v>
      </c>
      <c r="D104" s="1">
        <v>1.3714463691100001</v>
      </c>
      <c r="E104" s="1">
        <v>0.19439039998499999</v>
      </c>
      <c r="F104">
        <f t="shared" si="1"/>
        <v>7.0551136744192453</v>
      </c>
      <c r="G104" t="s">
        <v>4300</v>
      </c>
      <c r="H104" t="s">
        <v>4269</v>
      </c>
    </row>
    <row r="105" spans="1:8" x14ac:dyDescent="0.45">
      <c r="A105" s="1">
        <v>319</v>
      </c>
      <c r="B105" s="1" t="s">
        <v>934</v>
      </c>
      <c r="C105" s="1" t="s">
        <v>84</v>
      </c>
      <c r="D105" s="1">
        <v>0</v>
      </c>
      <c r="E105" s="1">
        <v>0</v>
      </c>
      <c r="F105" t="str">
        <f t="shared" si="1"/>
        <v/>
      </c>
      <c r="G105" t="s">
        <v>4300</v>
      </c>
      <c r="H105" t="s">
        <v>4270</v>
      </c>
    </row>
    <row r="106" spans="1:8" x14ac:dyDescent="0.45">
      <c r="A106" s="1">
        <v>320</v>
      </c>
      <c r="B106" s="1" t="s">
        <v>935</v>
      </c>
      <c r="C106" s="1" t="s">
        <v>11</v>
      </c>
      <c r="D106" s="1">
        <v>0.80961090257000001</v>
      </c>
      <c r="E106" s="1">
        <v>0.243109270908</v>
      </c>
      <c r="F106">
        <f t="shared" si="1"/>
        <v>3.3302345877067832</v>
      </c>
      <c r="G106" t="s">
        <v>4300</v>
      </c>
      <c r="H106" t="s">
        <v>4271</v>
      </c>
    </row>
    <row r="107" spans="1:8" x14ac:dyDescent="0.45">
      <c r="A107" s="1">
        <v>321</v>
      </c>
      <c r="B107" s="1" t="s">
        <v>936</v>
      </c>
      <c r="C107" s="1" t="s">
        <v>11</v>
      </c>
      <c r="D107" s="1">
        <v>-0.58585864982500002</v>
      </c>
      <c r="E107" s="1">
        <v>0.40503629802699997</v>
      </c>
      <c r="F107">
        <f t="shared" si="1"/>
        <v>-1.4464349310884388</v>
      </c>
      <c r="G107" t="s">
        <v>4300</v>
      </c>
      <c r="H107" t="s">
        <v>4272</v>
      </c>
    </row>
    <row r="108" spans="1:8" x14ac:dyDescent="0.45">
      <c r="A108" s="1">
        <v>322</v>
      </c>
      <c r="B108" s="1" t="s">
        <v>937</v>
      </c>
      <c r="C108" s="1" t="s">
        <v>11</v>
      </c>
      <c r="D108" s="1">
        <v>-0.49269779038</v>
      </c>
      <c r="E108" s="1">
        <v>0.26015722868300001</v>
      </c>
      <c r="F108">
        <f t="shared" si="1"/>
        <v>-1.8938462439586841</v>
      </c>
      <c r="G108" t="s">
        <v>4300</v>
      </c>
      <c r="H108" t="s">
        <v>4273</v>
      </c>
    </row>
    <row r="109" spans="1:8" x14ac:dyDescent="0.45">
      <c r="A109" s="1">
        <v>323</v>
      </c>
      <c r="B109" s="1" t="s">
        <v>938</v>
      </c>
      <c r="C109" s="1" t="s">
        <v>11</v>
      </c>
      <c r="D109" s="1">
        <v>-0.16630190743000001</v>
      </c>
      <c r="E109" s="1">
        <v>0.21349828533599999</v>
      </c>
      <c r="F109">
        <f t="shared" si="1"/>
        <v>-0.77893790654232598</v>
      </c>
      <c r="G109" t="s">
        <v>4300</v>
      </c>
      <c r="H109" t="s">
        <v>4274</v>
      </c>
    </row>
    <row r="110" spans="1:8" x14ac:dyDescent="0.45">
      <c r="A110" s="1">
        <v>324</v>
      </c>
      <c r="B110" s="1" t="s">
        <v>939</v>
      </c>
      <c r="C110" s="1" t="s">
        <v>11</v>
      </c>
      <c r="D110" s="1">
        <v>0.25268238491099998</v>
      </c>
      <c r="E110" s="1">
        <v>0.29430856509699999</v>
      </c>
      <c r="F110">
        <f t="shared" si="1"/>
        <v>0.85856279727271745</v>
      </c>
      <c r="G110" t="s">
        <v>4300</v>
      </c>
      <c r="H110" t="s">
        <v>4275</v>
      </c>
    </row>
    <row r="111" spans="1:8" x14ac:dyDescent="0.45">
      <c r="A111" s="1">
        <v>325</v>
      </c>
      <c r="B111" s="1" t="s">
        <v>940</v>
      </c>
      <c r="C111" s="1" t="s">
        <v>84</v>
      </c>
      <c r="D111" s="1">
        <v>0</v>
      </c>
      <c r="E111" s="1">
        <v>0</v>
      </c>
      <c r="F111" t="str">
        <f t="shared" si="1"/>
        <v/>
      </c>
      <c r="G111" t="s">
        <v>4300</v>
      </c>
      <c r="H111" t="s">
        <v>4276</v>
      </c>
    </row>
    <row r="112" spans="1:8" x14ac:dyDescent="0.45">
      <c r="A112" s="1">
        <v>326</v>
      </c>
      <c r="B112" s="1" t="s">
        <v>941</v>
      </c>
      <c r="C112" s="1" t="s">
        <v>84</v>
      </c>
      <c r="D112" s="1">
        <v>0</v>
      </c>
      <c r="E112" s="1">
        <v>0</v>
      </c>
      <c r="F112" t="str">
        <f t="shared" si="1"/>
        <v/>
      </c>
      <c r="G112" t="s">
        <v>4300</v>
      </c>
      <c r="H112" t="s">
        <v>4277</v>
      </c>
    </row>
    <row r="113" spans="1:8" x14ac:dyDescent="0.45">
      <c r="A113" s="1">
        <v>327</v>
      </c>
      <c r="B113" s="1" t="s">
        <v>942</v>
      </c>
      <c r="C113" s="1" t="s">
        <v>11</v>
      </c>
      <c r="D113" s="1">
        <v>0.108528351016</v>
      </c>
      <c r="E113" s="2">
        <v>5.15939456718E-2</v>
      </c>
      <c r="F113">
        <f t="shared" si="1"/>
        <v>2.1035094254347553</v>
      </c>
      <c r="G113" t="s">
        <v>4301</v>
      </c>
      <c r="H113" t="s">
        <v>4279</v>
      </c>
    </row>
    <row r="114" spans="1:8" x14ac:dyDescent="0.45">
      <c r="A114" s="1">
        <v>329</v>
      </c>
      <c r="B114" s="1" t="s">
        <v>943</v>
      </c>
      <c r="C114" s="1" t="s">
        <v>11</v>
      </c>
      <c r="D114" s="2">
        <v>2.8981013641699999E-2</v>
      </c>
      <c r="E114" s="2">
        <v>8.8427386686999995E-2</v>
      </c>
      <c r="F114">
        <f t="shared" si="1"/>
        <v>0.32773798624494005</v>
      </c>
      <c r="G114" t="s">
        <v>4302</v>
      </c>
      <c r="H114" t="s">
        <v>4279</v>
      </c>
    </row>
    <row r="115" spans="1:8" x14ac:dyDescent="0.45">
      <c r="A115" s="1">
        <v>331</v>
      </c>
      <c r="B115" s="1" t="s">
        <v>944</v>
      </c>
      <c r="C115" s="1" t="s">
        <v>11</v>
      </c>
      <c r="D115" s="1">
        <v>-0.89626448313499996</v>
      </c>
      <c r="E115" s="1">
        <v>0.177329274171</v>
      </c>
      <c r="F115">
        <f t="shared" si="1"/>
        <v>-5.0542387167880989</v>
      </c>
      <c r="G115" t="s">
        <v>4300</v>
      </c>
      <c r="H115" t="s">
        <v>4281</v>
      </c>
    </row>
    <row r="116" spans="1:8" x14ac:dyDescent="0.45">
      <c r="A116" s="1">
        <v>332</v>
      </c>
      <c r="B116" s="1" t="s">
        <v>945</v>
      </c>
      <c r="C116" s="1" t="s">
        <v>11</v>
      </c>
      <c r="D116" s="1">
        <v>-1.5884024136199999</v>
      </c>
      <c r="E116" s="1">
        <v>0.39195519296100001</v>
      </c>
      <c r="F116">
        <f t="shared" si="1"/>
        <v>-4.0525101903115948</v>
      </c>
      <c r="G116" t="s">
        <v>4300</v>
      </c>
      <c r="H116" t="s">
        <v>4282</v>
      </c>
    </row>
    <row r="117" spans="1:8" x14ac:dyDescent="0.45">
      <c r="A117" s="1">
        <v>333</v>
      </c>
      <c r="B117" s="1" t="s">
        <v>946</v>
      </c>
      <c r="C117" s="1" t="s">
        <v>84</v>
      </c>
      <c r="D117" s="1">
        <v>0</v>
      </c>
      <c r="E117" s="1">
        <v>0</v>
      </c>
      <c r="F117" t="str">
        <f t="shared" si="1"/>
        <v/>
      </c>
      <c r="G117" t="s">
        <v>4300</v>
      </c>
      <c r="H117" t="s">
        <v>4283</v>
      </c>
    </row>
    <row r="118" spans="1:8" x14ac:dyDescent="0.45">
      <c r="A118" s="1">
        <v>334</v>
      </c>
      <c r="B118" s="1" t="s">
        <v>947</v>
      </c>
      <c r="C118" s="1" t="s">
        <v>84</v>
      </c>
      <c r="D118" s="1">
        <v>0</v>
      </c>
      <c r="E118" s="1">
        <v>0</v>
      </c>
      <c r="F118" t="str">
        <f t="shared" si="1"/>
        <v/>
      </c>
      <c r="G118" t="s">
        <v>4300</v>
      </c>
      <c r="H118" t="s">
        <v>4284</v>
      </c>
    </row>
    <row r="119" spans="1:8" x14ac:dyDescent="0.45">
      <c r="A119" s="1">
        <v>335</v>
      </c>
      <c r="B119" s="1" t="s">
        <v>948</v>
      </c>
      <c r="C119" s="1" t="s">
        <v>84</v>
      </c>
      <c r="D119" s="1">
        <v>0</v>
      </c>
      <c r="E119" s="1">
        <v>0</v>
      </c>
      <c r="F119" t="str">
        <f t="shared" si="1"/>
        <v/>
      </c>
      <c r="G119" t="s">
        <v>4300</v>
      </c>
      <c r="H119" t="s">
        <v>4285</v>
      </c>
    </row>
    <row r="120" spans="1:8" x14ac:dyDescent="0.45">
      <c r="A120" s="1">
        <v>336</v>
      </c>
      <c r="B120" s="1" t="s">
        <v>949</v>
      </c>
      <c r="C120" s="1" t="s">
        <v>84</v>
      </c>
      <c r="D120" s="1">
        <v>0</v>
      </c>
      <c r="E120" s="1">
        <v>0</v>
      </c>
      <c r="F120" t="str">
        <f t="shared" si="1"/>
        <v/>
      </c>
      <c r="G120" t="s">
        <v>4300</v>
      </c>
      <c r="H120" t="s">
        <v>4286</v>
      </c>
    </row>
    <row r="121" spans="1:8" x14ac:dyDescent="0.45">
      <c r="A121" s="1">
        <v>337</v>
      </c>
      <c r="B121" s="1" t="s">
        <v>950</v>
      </c>
      <c r="C121" s="1" t="s">
        <v>84</v>
      </c>
      <c r="D121" s="1">
        <v>0</v>
      </c>
      <c r="E121" s="1">
        <v>0</v>
      </c>
      <c r="F121" t="str">
        <f t="shared" si="1"/>
        <v/>
      </c>
      <c r="G121" t="s">
        <v>4300</v>
      </c>
      <c r="H121" t="s">
        <v>4287</v>
      </c>
    </row>
    <row r="122" spans="1:8" x14ac:dyDescent="0.45">
      <c r="A122" s="1">
        <v>341</v>
      </c>
      <c r="B122" s="1" t="s">
        <v>951</v>
      </c>
      <c r="C122" s="1" t="s">
        <v>84</v>
      </c>
      <c r="D122" s="1">
        <v>0</v>
      </c>
      <c r="E122" s="1">
        <v>0</v>
      </c>
      <c r="F122" t="str">
        <f t="shared" si="1"/>
        <v/>
      </c>
      <c r="G122" t="s">
        <v>4300</v>
      </c>
      <c r="H122" t="s">
        <v>4288</v>
      </c>
    </row>
    <row r="123" spans="1:8" x14ac:dyDescent="0.45">
      <c r="A123" s="1">
        <v>342</v>
      </c>
      <c r="B123" s="1" t="s">
        <v>952</v>
      </c>
      <c r="C123" s="1" t="s">
        <v>84</v>
      </c>
      <c r="D123" s="1">
        <v>0</v>
      </c>
      <c r="E123" s="1">
        <v>0</v>
      </c>
      <c r="F123" t="str">
        <f t="shared" si="1"/>
        <v/>
      </c>
      <c r="G123" t="s">
        <v>4300</v>
      </c>
      <c r="H123" t="s">
        <v>4289</v>
      </c>
    </row>
    <row r="124" spans="1:8" x14ac:dyDescent="0.45">
      <c r="A124" s="1">
        <v>343</v>
      </c>
      <c r="B124" s="1" t="s">
        <v>953</v>
      </c>
      <c r="C124" s="1" t="s">
        <v>84</v>
      </c>
      <c r="D124" s="1">
        <v>0</v>
      </c>
      <c r="E124" s="1">
        <v>0</v>
      </c>
      <c r="F124" t="str">
        <f t="shared" si="1"/>
        <v/>
      </c>
      <c r="G124" t="s">
        <v>4300</v>
      </c>
      <c r="H124" t="s">
        <v>4290</v>
      </c>
    </row>
    <row r="125" spans="1:8" x14ac:dyDescent="0.45">
      <c r="A125" s="1">
        <v>344</v>
      </c>
      <c r="B125" s="1" t="s">
        <v>954</v>
      </c>
      <c r="C125" s="1" t="s">
        <v>84</v>
      </c>
      <c r="D125" s="1">
        <v>0</v>
      </c>
      <c r="E125" s="1">
        <v>0</v>
      </c>
      <c r="F125" t="str">
        <f t="shared" si="1"/>
        <v/>
      </c>
      <c r="G125" t="s">
        <v>4300</v>
      </c>
      <c r="H125" t="s">
        <v>4291</v>
      </c>
    </row>
    <row r="126" spans="1:8" x14ac:dyDescent="0.45">
      <c r="A126" s="1">
        <v>345</v>
      </c>
      <c r="B126" s="1" t="s">
        <v>955</v>
      </c>
      <c r="C126" s="1" t="s">
        <v>84</v>
      </c>
      <c r="D126" s="1">
        <v>0</v>
      </c>
      <c r="E126" s="1">
        <v>0</v>
      </c>
      <c r="F126" t="str">
        <f t="shared" si="1"/>
        <v/>
      </c>
      <c r="G126" t="s">
        <v>4300</v>
      </c>
      <c r="H126" t="s">
        <v>4292</v>
      </c>
    </row>
    <row r="127" spans="1:8" x14ac:dyDescent="0.45">
      <c r="A127" s="1">
        <v>346</v>
      </c>
      <c r="B127" s="1" t="s">
        <v>956</v>
      </c>
      <c r="C127" s="1" t="s">
        <v>84</v>
      </c>
      <c r="D127" s="1">
        <v>0</v>
      </c>
      <c r="E127" s="1">
        <v>0</v>
      </c>
      <c r="F127" t="str">
        <f t="shared" si="1"/>
        <v/>
      </c>
      <c r="G127" t="s">
        <v>4300</v>
      </c>
      <c r="H127" t="s">
        <v>4293</v>
      </c>
    </row>
    <row r="128" spans="1:8" x14ac:dyDescent="0.45">
      <c r="A128" s="1">
        <v>347</v>
      </c>
      <c r="B128" s="1" t="s">
        <v>957</v>
      </c>
      <c r="C128" s="1" t="s">
        <v>84</v>
      </c>
      <c r="D128" s="1">
        <v>0</v>
      </c>
      <c r="E128" s="1">
        <v>0</v>
      </c>
      <c r="F128" t="str">
        <f t="shared" si="1"/>
        <v/>
      </c>
      <c r="G128" t="s">
        <v>4300</v>
      </c>
      <c r="H128" t="s">
        <v>4294</v>
      </c>
    </row>
    <row r="129" spans="1:8" x14ac:dyDescent="0.45">
      <c r="A129" s="1">
        <v>352</v>
      </c>
      <c r="B129" s="1" t="s">
        <v>958</v>
      </c>
      <c r="C129" s="1" t="s">
        <v>11</v>
      </c>
      <c r="D129" s="112">
        <v>-2.2852086895600001</v>
      </c>
      <c r="E129" s="1">
        <v>0.53523823111500002</v>
      </c>
      <c r="F129">
        <f t="shared" si="1"/>
        <v>-4.2695169304320597</v>
      </c>
      <c r="G129" t="s">
        <v>4301</v>
      </c>
      <c r="H129" t="s">
        <v>4295</v>
      </c>
    </row>
    <row r="130" spans="1:8" x14ac:dyDescent="0.45">
      <c r="A130" s="1">
        <v>353</v>
      </c>
      <c r="B130" s="1" t="s">
        <v>959</v>
      </c>
      <c r="C130" s="1" t="s">
        <v>11</v>
      </c>
      <c r="D130" s="112">
        <v>-3.0120856552699999</v>
      </c>
      <c r="E130" s="1">
        <v>0.85140936805199996</v>
      </c>
      <c r="F130">
        <f t="shared" si="1"/>
        <v>-3.5377642862464209</v>
      </c>
      <c r="G130" t="s">
        <v>4302</v>
      </c>
      <c r="H130" t="s">
        <v>4295</v>
      </c>
    </row>
    <row r="131" spans="1:8" x14ac:dyDescent="0.45">
      <c r="A131" s="1">
        <v>401</v>
      </c>
      <c r="B131" s="1" t="s">
        <v>960</v>
      </c>
      <c r="C131" s="1" t="s">
        <v>84</v>
      </c>
      <c r="D131" s="1">
        <v>0</v>
      </c>
      <c r="E131" s="1">
        <v>0</v>
      </c>
      <c r="F131" t="str">
        <f t="shared" si="1"/>
        <v/>
      </c>
      <c r="G131" t="s">
        <v>4303</v>
      </c>
      <c r="H131" t="s">
        <v>4254</v>
      </c>
    </row>
    <row r="132" spans="1:8" x14ac:dyDescent="0.45">
      <c r="A132" s="1">
        <v>402</v>
      </c>
      <c r="B132" s="1" t="s">
        <v>961</v>
      </c>
      <c r="C132" s="1" t="s">
        <v>84</v>
      </c>
      <c r="D132" s="1">
        <v>0</v>
      </c>
      <c r="E132" s="1">
        <v>0</v>
      </c>
      <c r="F132" t="str">
        <f t="shared" si="1"/>
        <v/>
      </c>
      <c r="G132" t="s">
        <v>4303</v>
      </c>
      <c r="H132" t="s">
        <v>4255</v>
      </c>
    </row>
    <row r="133" spans="1:8" x14ac:dyDescent="0.45">
      <c r="A133" s="1">
        <v>403</v>
      </c>
      <c r="B133" s="1" t="s">
        <v>962</v>
      </c>
      <c r="C133" s="1" t="s">
        <v>84</v>
      </c>
      <c r="D133" s="1">
        <v>0</v>
      </c>
      <c r="E133" s="1">
        <v>0</v>
      </c>
      <c r="F133" t="str">
        <f t="shared" ref="F133:F196" si="2">IF(E133&lt;&gt;0,D133/E133,"")</f>
        <v/>
      </c>
      <c r="G133" t="s">
        <v>4303</v>
      </c>
      <c r="H133" t="s">
        <v>4256</v>
      </c>
    </row>
    <row r="134" spans="1:8" x14ac:dyDescent="0.45">
      <c r="A134" s="1">
        <v>404</v>
      </c>
      <c r="B134" s="1" t="s">
        <v>963</v>
      </c>
      <c r="C134" s="1" t="s">
        <v>84</v>
      </c>
      <c r="D134" s="1">
        <v>0</v>
      </c>
      <c r="E134" s="1">
        <v>0</v>
      </c>
      <c r="F134" t="str">
        <f t="shared" si="2"/>
        <v/>
      </c>
      <c r="G134" t="s">
        <v>4303</v>
      </c>
      <c r="H134" t="s">
        <v>4257</v>
      </c>
    </row>
    <row r="135" spans="1:8" x14ac:dyDescent="0.45">
      <c r="A135" s="1">
        <v>405</v>
      </c>
      <c r="B135" s="1" t="s">
        <v>964</v>
      </c>
      <c r="C135" s="1" t="s">
        <v>84</v>
      </c>
      <c r="D135" s="1">
        <v>0</v>
      </c>
      <c r="E135" s="1">
        <v>0</v>
      </c>
      <c r="F135" t="str">
        <f t="shared" si="2"/>
        <v/>
      </c>
      <c r="G135" t="s">
        <v>4303</v>
      </c>
      <c r="H135" t="s">
        <v>4258</v>
      </c>
    </row>
    <row r="136" spans="1:8" x14ac:dyDescent="0.45">
      <c r="A136" s="1">
        <v>406</v>
      </c>
      <c r="B136" s="1" t="s">
        <v>965</v>
      </c>
      <c r="C136" s="1" t="s">
        <v>11</v>
      </c>
      <c r="D136" s="1">
        <v>0.41799134608499999</v>
      </c>
      <c r="E136" s="1">
        <v>0.60937741439600002</v>
      </c>
      <c r="F136">
        <f t="shared" si="2"/>
        <v>0.68593179893170608</v>
      </c>
      <c r="G136" t="s">
        <v>4303</v>
      </c>
      <c r="H136" t="s">
        <v>4259</v>
      </c>
    </row>
    <row r="137" spans="1:8" x14ac:dyDescent="0.45">
      <c r="A137" s="1">
        <v>407</v>
      </c>
      <c r="B137" s="1" t="s">
        <v>966</v>
      </c>
      <c r="C137" s="1" t="s">
        <v>11</v>
      </c>
      <c r="D137" s="1">
        <v>-0.73145512921699996</v>
      </c>
      <c r="E137" s="1">
        <v>0.59825519561600005</v>
      </c>
      <c r="F137">
        <f t="shared" si="2"/>
        <v>-1.2226473494540222</v>
      </c>
      <c r="G137" t="s">
        <v>4303</v>
      </c>
      <c r="H137" t="s">
        <v>4260</v>
      </c>
    </row>
    <row r="138" spans="1:8" x14ac:dyDescent="0.45">
      <c r="A138" s="1">
        <v>408</v>
      </c>
      <c r="B138" s="1" t="s">
        <v>967</v>
      </c>
      <c r="C138" s="1" t="s">
        <v>84</v>
      </c>
      <c r="D138" s="1">
        <v>0</v>
      </c>
      <c r="E138" s="1">
        <v>0</v>
      </c>
      <c r="F138" t="str">
        <f t="shared" si="2"/>
        <v/>
      </c>
      <c r="G138" t="s">
        <v>4303</v>
      </c>
      <c r="H138" t="s">
        <v>4261</v>
      </c>
    </row>
    <row r="139" spans="1:8" x14ac:dyDescent="0.45">
      <c r="A139" s="1">
        <v>409</v>
      </c>
      <c r="B139" s="1" t="s">
        <v>968</v>
      </c>
      <c r="C139" s="1" t="s">
        <v>11</v>
      </c>
      <c r="D139" s="1">
        <v>-0.57007634947399999</v>
      </c>
      <c r="E139" s="1">
        <v>0.21075186422799999</v>
      </c>
      <c r="F139">
        <f t="shared" si="2"/>
        <v>-2.7049646823397397</v>
      </c>
      <c r="G139" t="s">
        <v>4303</v>
      </c>
      <c r="H139" t="s">
        <v>4262</v>
      </c>
    </row>
    <row r="140" spans="1:8" x14ac:dyDescent="0.45">
      <c r="A140" s="1">
        <v>410</v>
      </c>
      <c r="B140" s="1" t="s">
        <v>969</v>
      </c>
      <c r="C140" s="1" t="s">
        <v>84</v>
      </c>
      <c r="D140" s="1">
        <v>0</v>
      </c>
      <c r="E140" s="1">
        <v>0</v>
      </c>
      <c r="F140" t="str">
        <f t="shared" si="2"/>
        <v/>
      </c>
      <c r="G140" t="s">
        <v>4303</v>
      </c>
      <c r="H140" t="s">
        <v>4263</v>
      </c>
    </row>
    <row r="141" spans="1:8" x14ac:dyDescent="0.45">
      <c r="A141" s="1">
        <v>411</v>
      </c>
      <c r="B141" s="1" t="s">
        <v>970</v>
      </c>
      <c r="C141" s="1" t="s">
        <v>84</v>
      </c>
      <c r="D141" s="1">
        <v>0</v>
      </c>
      <c r="E141" s="1">
        <v>0</v>
      </c>
      <c r="F141" t="str">
        <f t="shared" si="2"/>
        <v/>
      </c>
      <c r="G141" t="s">
        <v>4303</v>
      </c>
      <c r="H141" t="s">
        <v>4236</v>
      </c>
    </row>
    <row r="142" spans="1:8" x14ac:dyDescent="0.45">
      <c r="A142" s="1">
        <v>412</v>
      </c>
      <c r="B142" s="1" t="s">
        <v>971</v>
      </c>
      <c r="C142" s="1" t="s">
        <v>84</v>
      </c>
      <c r="D142" s="1">
        <v>0</v>
      </c>
      <c r="E142" s="1">
        <v>0</v>
      </c>
      <c r="F142" t="str">
        <f t="shared" si="2"/>
        <v/>
      </c>
      <c r="G142" t="s">
        <v>4303</v>
      </c>
      <c r="H142" t="s">
        <v>4264</v>
      </c>
    </row>
    <row r="143" spans="1:8" x14ac:dyDescent="0.45">
      <c r="A143" s="1">
        <v>413</v>
      </c>
      <c r="B143" s="1" t="s">
        <v>972</v>
      </c>
      <c r="C143" s="1" t="s">
        <v>11</v>
      </c>
      <c r="D143" s="1">
        <v>0.24622654590500001</v>
      </c>
      <c r="E143" s="1">
        <v>0.21194697811900001</v>
      </c>
      <c r="F143">
        <f t="shared" si="2"/>
        <v>1.1617365252867788</v>
      </c>
      <c r="G143" t="s">
        <v>4303</v>
      </c>
      <c r="H143" t="s">
        <v>4265</v>
      </c>
    </row>
    <row r="144" spans="1:8" x14ac:dyDescent="0.45">
      <c r="A144" s="1">
        <v>414</v>
      </c>
      <c r="B144" s="1" t="s">
        <v>973</v>
      </c>
      <c r="C144" s="1" t="s">
        <v>84</v>
      </c>
      <c r="D144" s="1">
        <v>0</v>
      </c>
      <c r="E144" s="1">
        <v>0</v>
      </c>
      <c r="F144" t="str">
        <f t="shared" si="2"/>
        <v/>
      </c>
      <c r="G144" t="s">
        <v>4303</v>
      </c>
      <c r="H144" t="s">
        <v>4266</v>
      </c>
    </row>
    <row r="145" spans="1:8" x14ac:dyDescent="0.45">
      <c r="A145" s="1">
        <v>416</v>
      </c>
      <c r="B145" s="1" t="s">
        <v>974</v>
      </c>
      <c r="C145" s="1" t="s">
        <v>11</v>
      </c>
      <c r="D145" s="1">
        <v>0.29086047935600001</v>
      </c>
      <c r="E145" s="1">
        <v>0.159152224994</v>
      </c>
      <c r="F145">
        <f t="shared" si="2"/>
        <v>1.827561501995749</v>
      </c>
      <c r="G145" t="s">
        <v>4303</v>
      </c>
      <c r="H145" t="s">
        <v>4267</v>
      </c>
    </row>
    <row r="146" spans="1:8" x14ac:dyDescent="0.45">
      <c r="A146" s="1">
        <v>417</v>
      </c>
      <c r="B146" s="1" t="s">
        <v>975</v>
      </c>
      <c r="C146" s="1" t="s">
        <v>11</v>
      </c>
      <c r="D146" s="2">
        <v>1.84145127505E-2</v>
      </c>
      <c r="E146" s="1">
        <v>0.50235730009000001</v>
      </c>
      <c r="F146">
        <f t="shared" si="2"/>
        <v>3.6656206144911087E-2</v>
      </c>
      <c r="G146" t="s">
        <v>4303</v>
      </c>
      <c r="H146" t="s">
        <v>4268</v>
      </c>
    </row>
    <row r="147" spans="1:8" x14ac:dyDescent="0.45">
      <c r="A147" s="1">
        <v>418</v>
      </c>
      <c r="B147" s="1" t="s">
        <v>976</v>
      </c>
      <c r="C147" s="1" t="s">
        <v>84</v>
      </c>
      <c r="D147" s="1">
        <v>0</v>
      </c>
      <c r="E147" s="1">
        <v>0</v>
      </c>
      <c r="F147" t="str">
        <f t="shared" si="2"/>
        <v/>
      </c>
      <c r="G147" t="s">
        <v>4303</v>
      </c>
      <c r="H147" t="s">
        <v>4269</v>
      </c>
    </row>
    <row r="148" spans="1:8" x14ac:dyDescent="0.45">
      <c r="A148" s="1">
        <v>419</v>
      </c>
      <c r="B148" s="1" t="s">
        <v>977</v>
      </c>
      <c r="C148" s="1" t="s">
        <v>84</v>
      </c>
      <c r="D148" s="1">
        <v>0</v>
      </c>
      <c r="E148" s="1">
        <v>0</v>
      </c>
      <c r="F148" t="str">
        <f t="shared" si="2"/>
        <v/>
      </c>
      <c r="G148" t="s">
        <v>4303</v>
      </c>
      <c r="H148" t="s">
        <v>4270</v>
      </c>
    </row>
    <row r="149" spans="1:8" x14ac:dyDescent="0.45">
      <c r="A149" s="1">
        <v>420</v>
      </c>
      <c r="B149" s="1" t="s">
        <v>978</v>
      </c>
      <c r="C149" s="1" t="s">
        <v>84</v>
      </c>
      <c r="D149" s="1">
        <v>0</v>
      </c>
      <c r="E149" s="1">
        <v>0</v>
      </c>
      <c r="F149" t="str">
        <f t="shared" si="2"/>
        <v/>
      </c>
      <c r="G149" t="s">
        <v>4303</v>
      </c>
      <c r="H149" t="s">
        <v>4271</v>
      </c>
    </row>
    <row r="150" spans="1:8" x14ac:dyDescent="0.45">
      <c r="A150" s="1">
        <v>421</v>
      </c>
      <c r="B150" s="1" t="s">
        <v>979</v>
      </c>
      <c r="C150" s="1" t="s">
        <v>84</v>
      </c>
      <c r="D150" s="1">
        <v>0</v>
      </c>
      <c r="E150" s="1">
        <v>0</v>
      </c>
      <c r="F150" t="str">
        <f t="shared" si="2"/>
        <v/>
      </c>
      <c r="G150" t="s">
        <v>4303</v>
      </c>
      <c r="H150" t="s">
        <v>4272</v>
      </c>
    </row>
    <row r="151" spans="1:8" x14ac:dyDescent="0.45">
      <c r="A151" s="1">
        <v>422</v>
      </c>
      <c r="B151" s="1" t="s">
        <v>980</v>
      </c>
      <c r="C151" s="1" t="s">
        <v>84</v>
      </c>
      <c r="D151" s="1">
        <v>0</v>
      </c>
      <c r="E151" s="1">
        <v>0</v>
      </c>
      <c r="F151" t="str">
        <f t="shared" si="2"/>
        <v/>
      </c>
      <c r="G151" t="s">
        <v>4303</v>
      </c>
      <c r="H151" t="s">
        <v>4273</v>
      </c>
    </row>
    <row r="152" spans="1:8" x14ac:dyDescent="0.45">
      <c r="A152" s="1">
        <v>423</v>
      </c>
      <c r="B152" s="1" t="s">
        <v>981</v>
      </c>
      <c r="C152" s="1" t="s">
        <v>84</v>
      </c>
      <c r="D152" s="1">
        <v>0</v>
      </c>
      <c r="E152" s="1">
        <v>0</v>
      </c>
      <c r="F152" t="str">
        <f t="shared" si="2"/>
        <v/>
      </c>
      <c r="G152" t="s">
        <v>4303</v>
      </c>
      <c r="H152" t="s">
        <v>4274</v>
      </c>
    </row>
    <row r="153" spans="1:8" x14ac:dyDescent="0.45">
      <c r="A153" s="1">
        <v>424</v>
      </c>
      <c r="B153" s="1" t="s">
        <v>982</v>
      </c>
      <c r="C153" s="1" t="s">
        <v>84</v>
      </c>
      <c r="D153" s="1">
        <v>0</v>
      </c>
      <c r="E153" s="1">
        <v>0</v>
      </c>
      <c r="F153" t="str">
        <f t="shared" si="2"/>
        <v/>
      </c>
      <c r="G153" t="s">
        <v>4303</v>
      </c>
      <c r="H153" t="s">
        <v>4275</v>
      </c>
    </row>
    <row r="154" spans="1:8" x14ac:dyDescent="0.45">
      <c r="A154" s="1">
        <v>425</v>
      </c>
      <c r="B154" s="1" t="s">
        <v>983</v>
      </c>
      <c r="C154" s="1" t="s">
        <v>84</v>
      </c>
      <c r="D154" s="1">
        <v>0</v>
      </c>
      <c r="E154" s="1">
        <v>0</v>
      </c>
      <c r="F154" t="str">
        <f t="shared" si="2"/>
        <v/>
      </c>
      <c r="G154" t="s">
        <v>4303</v>
      </c>
      <c r="H154" t="s">
        <v>4276</v>
      </c>
    </row>
    <row r="155" spans="1:8" x14ac:dyDescent="0.45">
      <c r="A155" s="1">
        <v>426</v>
      </c>
      <c r="B155" s="1" t="s">
        <v>984</v>
      </c>
      <c r="C155" s="1" t="s">
        <v>84</v>
      </c>
      <c r="D155" s="1">
        <v>0</v>
      </c>
      <c r="E155" s="1">
        <v>0</v>
      </c>
      <c r="F155" t="str">
        <f t="shared" si="2"/>
        <v/>
      </c>
      <c r="G155" t="s">
        <v>4303</v>
      </c>
      <c r="H155" t="s">
        <v>4277</v>
      </c>
    </row>
    <row r="156" spans="1:8" x14ac:dyDescent="0.45">
      <c r="A156" s="1">
        <v>427</v>
      </c>
      <c r="B156" s="1" t="s">
        <v>985</v>
      </c>
      <c r="C156" s="1" t="s">
        <v>11</v>
      </c>
      <c r="D156" s="2">
        <v>6.1536275457899997E-2</v>
      </c>
      <c r="E156" s="2">
        <v>5.6858344268200002E-2</v>
      </c>
      <c r="F156">
        <f t="shared" si="2"/>
        <v>1.0822734332120938</v>
      </c>
      <c r="G156" t="s">
        <v>4304</v>
      </c>
      <c r="H156" t="s">
        <v>4279</v>
      </c>
    </row>
    <row r="157" spans="1:8" x14ac:dyDescent="0.45">
      <c r="A157" s="1">
        <v>429</v>
      </c>
      <c r="B157" s="1" t="s">
        <v>986</v>
      </c>
      <c r="C157" s="1" t="s">
        <v>11</v>
      </c>
      <c r="D157" s="2">
        <v>8.3267715859100006E-2</v>
      </c>
      <c r="E157" s="1">
        <v>0.14491045944200001</v>
      </c>
      <c r="F157">
        <f t="shared" si="2"/>
        <v>0.57461494622082587</v>
      </c>
      <c r="G157" t="s">
        <v>4305</v>
      </c>
      <c r="H157" t="s">
        <v>4279</v>
      </c>
    </row>
    <row r="158" spans="1:8" x14ac:dyDescent="0.45">
      <c r="A158" s="1">
        <v>431</v>
      </c>
      <c r="B158" s="1" t="s">
        <v>987</v>
      </c>
      <c r="C158" s="1" t="s">
        <v>11</v>
      </c>
      <c r="D158" s="1">
        <v>-0.77290914421300005</v>
      </c>
      <c r="E158" s="1">
        <v>0.215206221847</v>
      </c>
      <c r="F158">
        <f t="shared" si="2"/>
        <v>-3.5914814059720666</v>
      </c>
      <c r="G158" t="s">
        <v>4303</v>
      </c>
      <c r="H158" t="s">
        <v>4281</v>
      </c>
    </row>
    <row r="159" spans="1:8" x14ac:dyDescent="0.45">
      <c r="A159" s="1">
        <v>432</v>
      </c>
      <c r="B159" s="1" t="s">
        <v>988</v>
      </c>
      <c r="C159" s="1" t="s">
        <v>11</v>
      </c>
      <c r="D159" s="1">
        <v>-0.87761493024000004</v>
      </c>
      <c r="E159" s="1">
        <v>0.503595761458</v>
      </c>
      <c r="F159">
        <f t="shared" si="2"/>
        <v>-1.7426972135332266</v>
      </c>
      <c r="G159" t="s">
        <v>4303</v>
      </c>
      <c r="H159" t="s">
        <v>4282</v>
      </c>
    </row>
    <row r="160" spans="1:8" x14ac:dyDescent="0.45">
      <c r="A160" s="1">
        <v>433</v>
      </c>
      <c r="B160" s="1" t="s">
        <v>989</v>
      </c>
      <c r="C160" s="1" t="s">
        <v>11</v>
      </c>
      <c r="D160" s="1">
        <v>-0.30648427959500002</v>
      </c>
      <c r="E160" s="1">
        <v>0.14640979842400001</v>
      </c>
      <c r="F160">
        <f t="shared" si="2"/>
        <v>-2.093331750293292</v>
      </c>
      <c r="G160" t="s">
        <v>4303</v>
      </c>
      <c r="H160" t="s">
        <v>4283</v>
      </c>
    </row>
    <row r="161" spans="1:8" x14ac:dyDescent="0.45">
      <c r="A161" s="1">
        <v>434</v>
      </c>
      <c r="B161" s="1" t="s">
        <v>990</v>
      </c>
      <c r="C161" s="1" t="s">
        <v>84</v>
      </c>
      <c r="D161" s="1">
        <v>0</v>
      </c>
      <c r="E161" s="1">
        <v>0</v>
      </c>
      <c r="F161" t="str">
        <f t="shared" si="2"/>
        <v/>
      </c>
      <c r="G161" t="s">
        <v>4303</v>
      </c>
      <c r="H161" t="s">
        <v>4284</v>
      </c>
    </row>
    <row r="162" spans="1:8" x14ac:dyDescent="0.45">
      <c r="A162" s="1">
        <v>435</v>
      </c>
      <c r="B162" s="1" t="s">
        <v>991</v>
      </c>
      <c r="C162" s="1" t="s">
        <v>11</v>
      </c>
      <c r="D162" s="1">
        <v>-0.35586617590399999</v>
      </c>
      <c r="E162" s="1">
        <v>0.18832138185399999</v>
      </c>
      <c r="F162">
        <f t="shared" si="2"/>
        <v>-1.8896748335241749</v>
      </c>
      <c r="G162" t="s">
        <v>4303</v>
      </c>
      <c r="H162" t="s">
        <v>4285</v>
      </c>
    </row>
    <row r="163" spans="1:8" x14ac:dyDescent="0.45">
      <c r="A163" s="1">
        <v>436</v>
      </c>
      <c r="B163" s="1" t="s">
        <v>992</v>
      </c>
      <c r="C163" s="1" t="s">
        <v>84</v>
      </c>
      <c r="D163" s="1">
        <v>0</v>
      </c>
      <c r="E163" s="1">
        <v>0</v>
      </c>
      <c r="F163" t="str">
        <f t="shared" si="2"/>
        <v/>
      </c>
      <c r="G163" t="s">
        <v>4303</v>
      </c>
      <c r="H163" t="s">
        <v>4286</v>
      </c>
    </row>
    <row r="164" spans="1:8" x14ac:dyDescent="0.45">
      <c r="A164" s="1">
        <v>437</v>
      </c>
      <c r="B164" s="1" t="s">
        <v>993</v>
      </c>
      <c r="C164" s="1" t="s">
        <v>84</v>
      </c>
      <c r="D164" s="1">
        <v>0</v>
      </c>
      <c r="E164" s="1">
        <v>0</v>
      </c>
      <c r="F164" t="str">
        <f t="shared" si="2"/>
        <v/>
      </c>
      <c r="G164" t="s">
        <v>4303</v>
      </c>
      <c r="H164" t="s">
        <v>4287</v>
      </c>
    </row>
    <row r="165" spans="1:8" x14ac:dyDescent="0.45">
      <c r="A165" s="1">
        <v>441</v>
      </c>
      <c r="B165" s="1" t="s">
        <v>994</v>
      </c>
      <c r="C165" s="1" t="s">
        <v>84</v>
      </c>
      <c r="D165" s="1">
        <v>0</v>
      </c>
      <c r="E165" s="1">
        <v>0</v>
      </c>
      <c r="F165" t="str">
        <f t="shared" si="2"/>
        <v/>
      </c>
      <c r="G165" t="s">
        <v>4303</v>
      </c>
      <c r="H165" t="s">
        <v>4288</v>
      </c>
    </row>
    <row r="166" spans="1:8" x14ac:dyDescent="0.45">
      <c r="A166" s="1">
        <v>443</v>
      </c>
      <c r="B166" s="1" t="s">
        <v>995</v>
      </c>
      <c r="C166" s="1" t="s">
        <v>84</v>
      </c>
      <c r="D166" s="1">
        <v>0</v>
      </c>
      <c r="E166" s="1">
        <v>0</v>
      </c>
      <c r="F166" t="str">
        <f t="shared" si="2"/>
        <v/>
      </c>
      <c r="G166" t="s">
        <v>4303</v>
      </c>
      <c r="H166" t="s">
        <v>4290</v>
      </c>
    </row>
    <row r="167" spans="1:8" x14ac:dyDescent="0.45">
      <c r="A167" s="1">
        <v>444</v>
      </c>
      <c r="B167" s="1" t="s">
        <v>996</v>
      </c>
      <c r="C167" s="1" t="s">
        <v>11</v>
      </c>
      <c r="D167" s="1">
        <v>0.29444412192199998</v>
      </c>
      <c r="E167" s="2">
        <v>7.2692286324199995E-2</v>
      </c>
      <c r="F167">
        <f t="shared" si="2"/>
        <v>4.0505552488583172</v>
      </c>
      <c r="G167" t="s">
        <v>4303</v>
      </c>
      <c r="H167" t="s">
        <v>4291</v>
      </c>
    </row>
    <row r="168" spans="1:8" x14ac:dyDescent="0.45">
      <c r="A168" s="1">
        <v>445</v>
      </c>
      <c r="B168" s="1" t="s">
        <v>997</v>
      </c>
      <c r="C168" s="1" t="s">
        <v>84</v>
      </c>
      <c r="D168" s="1">
        <v>0</v>
      </c>
      <c r="E168" s="1">
        <v>0</v>
      </c>
      <c r="F168" t="str">
        <f t="shared" si="2"/>
        <v/>
      </c>
      <c r="G168" t="s">
        <v>4303</v>
      </c>
      <c r="H168" t="s">
        <v>4292</v>
      </c>
    </row>
    <row r="169" spans="1:8" x14ac:dyDescent="0.45">
      <c r="A169" s="1">
        <v>446</v>
      </c>
      <c r="B169" s="1" t="s">
        <v>998</v>
      </c>
      <c r="C169" s="1" t="s">
        <v>84</v>
      </c>
      <c r="D169" s="1">
        <v>0</v>
      </c>
      <c r="E169" s="1">
        <v>0</v>
      </c>
      <c r="F169" t="str">
        <f t="shared" si="2"/>
        <v/>
      </c>
      <c r="G169" t="s">
        <v>4303</v>
      </c>
      <c r="H169" t="s">
        <v>4293</v>
      </c>
    </row>
    <row r="170" spans="1:8" x14ac:dyDescent="0.45">
      <c r="A170" s="1">
        <v>447</v>
      </c>
      <c r="B170" s="1" t="s">
        <v>999</v>
      </c>
      <c r="C170" s="1" t="s">
        <v>84</v>
      </c>
      <c r="D170" s="1">
        <v>0</v>
      </c>
      <c r="E170" s="1">
        <v>0</v>
      </c>
      <c r="F170" t="str">
        <f t="shared" si="2"/>
        <v/>
      </c>
      <c r="G170" t="s">
        <v>4303</v>
      </c>
      <c r="H170" t="s">
        <v>4294</v>
      </c>
    </row>
    <row r="171" spans="1:8" x14ac:dyDescent="0.45">
      <c r="A171" s="1">
        <v>452</v>
      </c>
      <c r="B171" s="1" t="s">
        <v>1000</v>
      </c>
      <c r="C171" s="1" t="s">
        <v>11</v>
      </c>
      <c r="D171" s="112">
        <v>-2.3921167562000001</v>
      </c>
      <c r="E171" s="1">
        <v>0.68887380555300004</v>
      </c>
      <c r="F171">
        <f t="shared" si="2"/>
        <v>-3.4725035803614355</v>
      </c>
      <c r="G171" t="s">
        <v>4304</v>
      </c>
      <c r="H171" t="s">
        <v>4295</v>
      </c>
    </row>
    <row r="172" spans="1:8" x14ac:dyDescent="0.45">
      <c r="A172" s="1">
        <v>453</v>
      </c>
      <c r="B172" s="1" t="s">
        <v>1001</v>
      </c>
      <c r="C172" s="1" t="s">
        <v>11</v>
      </c>
      <c r="D172" s="112">
        <v>-4.7075281357499996</v>
      </c>
      <c r="E172" s="1">
        <v>1.75766032738</v>
      </c>
      <c r="F172">
        <f t="shared" si="2"/>
        <v>-2.6782923084843846</v>
      </c>
      <c r="G172" t="s">
        <v>4305</v>
      </c>
      <c r="H172" t="s">
        <v>4295</v>
      </c>
    </row>
    <row r="173" spans="1:8" x14ac:dyDescent="0.45">
      <c r="A173" s="1">
        <v>501</v>
      </c>
      <c r="B173" s="1" t="s">
        <v>1002</v>
      </c>
      <c r="C173" s="1" t="s">
        <v>11</v>
      </c>
      <c r="D173" s="1">
        <v>0.33855317763999998</v>
      </c>
      <c r="E173" s="1">
        <v>0.30174192160000002</v>
      </c>
      <c r="F173">
        <f t="shared" si="2"/>
        <v>1.1219958295645718</v>
      </c>
      <c r="G173" t="s">
        <v>4306</v>
      </c>
      <c r="H173" t="s">
        <v>4254</v>
      </c>
    </row>
    <row r="174" spans="1:8" x14ac:dyDescent="0.45">
      <c r="A174" s="1">
        <v>502</v>
      </c>
      <c r="B174" s="1" t="s">
        <v>1003</v>
      </c>
      <c r="C174" s="1" t="s">
        <v>84</v>
      </c>
      <c r="D174" s="1">
        <v>0</v>
      </c>
      <c r="E174" s="1">
        <v>0</v>
      </c>
      <c r="F174" t="str">
        <f t="shared" si="2"/>
        <v/>
      </c>
      <c r="G174" t="s">
        <v>4306</v>
      </c>
      <c r="H174" t="s">
        <v>4255</v>
      </c>
    </row>
    <row r="175" spans="1:8" x14ac:dyDescent="0.45">
      <c r="A175" s="1">
        <v>503</v>
      </c>
      <c r="B175" s="1" t="s">
        <v>1004</v>
      </c>
      <c r="C175" s="1" t="s">
        <v>84</v>
      </c>
      <c r="D175" s="1">
        <v>0</v>
      </c>
      <c r="E175" s="1">
        <v>0</v>
      </c>
      <c r="F175" t="str">
        <f t="shared" si="2"/>
        <v/>
      </c>
      <c r="G175" t="s">
        <v>4306</v>
      </c>
      <c r="H175" t="s">
        <v>4256</v>
      </c>
    </row>
    <row r="176" spans="1:8" x14ac:dyDescent="0.45">
      <c r="A176" s="1">
        <v>504</v>
      </c>
      <c r="B176" s="1" t="s">
        <v>1005</v>
      </c>
      <c r="C176" s="1" t="s">
        <v>84</v>
      </c>
      <c r="D176" s="1">
        <v>0</v>
      </c>
      <c r="E176" s="1">
        <v>0</v>
      </c>
      <c r="F176" t="str">
        <f t="shared" si="2"/>
        <v/>
      </c>
      <c r="G176" t="s">
        <v>4306</v>
      </c>
      <c r="H176" t="s">
        <v>4257</v>
      </c>
    </row>
    <row r="177" spans="1:8" x14ac:dyDescent="0.45">
      <c r="A177" s="1">
        <v>505</v>
      </c>
      <c r="B177" s="1" t="s">
        <v>1006</v>
      </c>
      <c r="C177" s="1" t="s">
        <v>84</v>
      </c>
      <c r="D177" s="1">
        <v>0</v>
      </c>
      <c r="E177" s="1">
        <v>0</v>
      </c>
      <c r="F177" t="str">
        <f t="shared" si="2"/>
        <v/>
      </c>
      <c r="G177" t="s">
        <v>4306</v>
      </c>
      <c r="H177" t="s">
        <v>4258</v>
      </c>
    </row>
    <row r="178" spans="1:8" x14ac:dyDescent="0.45">
      <c r="A178" s="1">
        <v>506</v>
      </c>
      <c r="B178" s="1" t="s">
        <v>1007</v>
      </c>
      <c r="C178" s="1" t="s">
        <v>84</v>
      </c>
      <c r="D178" s="1">
        <v>0</v>
      </c>
      <c r="E178" s="1">
        <v>0</v>
      </c>
      <c r="F178" t="str">
        <f t="shared" si="2"/>
        <v/>
      </c>
      <c r="G178" t="s">
        <v>4306</v>
      </c>
      <c r="H178" t="s">
        <v>4259</v>
      </c>
    </row>
    <row r="179" spans="1:8" x14ac:dyDescent="0.45">
      <c r="A179" s="1">
        <v>507</v>
      </c>
      <c r="B179" s="1" t="s">
        <v>1008</v>
      </c>
      <c r="C179" s="1" t="s">
        <v>11</v>
      </c>
      <c r="D179" s="1">
        <v>-1.1120096256100001</v>
      </c>
      <c r="E179" s="1">
        <v>1.0478488208300001</v>
      </c>
      <c r="F179">
        <f t="shared" si="2"/>
        <v>-1.061230974835834</v>
      </c>
      <c r="G179" t="s">
        <v>4306</v>
      </c>
      <c r="H179" t="s">
        <v>4260</v>
      </c>
    </row>
    <row r="180" spans="1:8" x14ac:dyDescent="0.45">
      <c r="A180" s="1">
        <v>508</v>
      </c>
      <c r="B180" s="1" t="s">
        <v>1009</v>
      </c>
      <c r="C180" s="1" t="s">
        <v>84</v>
      </c>
      <c r="D180" s="1">
        <v>0</v>
      </c>
      <c r="E180" s="1">
        <v>0</v>
      </c>
      <c r="F180" t="str">
        <f t="shared" si="2"/>
        <v/>
      </c>
      <c r="G180" t="s">
        <v>4306</v>
      </c>
      <c r="H180" t="s">
        <v>4261</v>
      </c>
    </row>
    <row r="181" spans="1:8" x14ac:dyDescent="0.45">
      <c r="A181" s="1">
        <v>509</v>
      </c>
      <c r="B181" s="1" t="s">
        <v>1010</v>
      </c>
      <c r="C181" s="1" t="s">
        <v>84</v>
      </c>
      <c r="D181" s="1">
        <v>0</v>
      </c>
      <c r="E181" s="1">
        <v>0</v>
      </c>
      <c r="F181" t="str">
        <f t="shared" si="2"/>
        <v/>
      </c>
      <c r="G181" t="s">
        <v>4306</v>
      </c>
      <c r="H181" t="s">
        <v>4262</v>
      </c>
    </row>
    <row r="182" spans="1:8" x14ac:dyDescent="0.45">
      <c r="A182" s="1">
        <v>510</v>
      </c>
      <c r="B182" s="1" t="s">
        <v>1011</v>
      </c>
      <c r="C182" s="1" t="s">
        <v>84</v>
      </c>
      <c r="D182" s="1">
        <v>0</v>
      </c>
      <c r="E182" s="1">
        <v>0</v>
      </c>
      <c r="F182" t="str">
        <f t="shared" si="2"/>
        <v/>
      </c>
      <c r="G182" t="s">
        <v>4306</v>
      </c>
      <c r="H182" t="s">
        <v>4263</v>
      </c>
    </row>
    <row r="183" spans="1:8" x14ac:dyDescent="0.45">
      <c r="A183" s="1">
        <v>511</v>
      </c>
      <c r="B183" s="1" t="s">
        <v>1012</v>
      </c>
      <c r="C183" s="1" t="s">
        <v>11</v>
      </c>
      <c r="D183" s="2">
        <v>6.8022332964799995E-2</v>
      </c>
      <c r="E183" s="1">
        <v>0.29514525343499998</v>
      </c>
      <c r="F183">
        <f t="shared" si="2"/>
        <v>0.23047069933577841</v>
      </c>
      <c r="G183" t="s">
        <v>4306</v>
      </c>
      <c r="H183" t="s">
        <v>4236</v>
      </c>
    </row>
    <row r="184" spans="1:8" x14ac:dyDescent="0.45">
      <c r="A184" s="1">
        <v>512</v>
      </c>
      <c r="B184" s="1" t="s">
        <v>1013</v>
      </c>
      <c r="C184" s="1" t="s">
        <v>84</v>
      </c>
      <c r="D184" s="1">
        <v>0</v>
      </c>
      <c r="E184" s="1">
        <v>0</v>
      </c>
      <c r="F184" t="str">
        <f t="shared" si="2"/>
        <v/>
      </c>
      <c r="G184" t="s">
        <v>4306</v>
      </c>
      <c r="H184" t="s">
        <v>4264</v>
      </c>
    </row>
    <row r="185" spans="1:8" x14ac:dyDescent="0.45">
      <c r="A185" s="1">
        <v>513</v>
      </c>
      <c r="B185" s="1" t="s">
        <v>1014</v>
      </c>
      <c r="C185" s="1" t="s">
        <v>11</v>
      </c>
      <c r="D185" s="1">
        <v>0.31170329635299998</v>
      </c>
      <c r="E185" s="1">
        <v>0.26329574646600001</v>
      </c>
      <c r="F185">
        <f t="shared" si="2"/>
        <v>1.1838523809698192</v>
      </c>
      <c r="G185" t="s">
        <v>4306</v>
      </c>
      <c r="H185" t="s">
        <v>4265</v>
      </c>
    </row>
    <row r="186" spans="1:8" x14ac:dyDescent="0.45">
      <c r="A186" s="1">
        <v>514</v>
      </c>
      <c r="B186" s="1" t="s">
        <v>1015</v>
      </c>
      <c r="C186" s="1" t="s">
        <v>84</v>
      </c>
      <c r="D186" s="1">
        <v>0</v>
      </c>
      <c r="E186" s="1">
        <v>0</v>
      </c>
      <c r="F186" t="str">
        <f t="shared" si="2"/>
        <v/>
      </c>
      <c r="G186" t="s">
        <v>4306</v>
      </c>
      <c r="H186" t="s">
        <v>4266</v>
      </c>
    </row>
    <row r="187" spans="1:8" x14ac:dyDescent="0.45">
      <c r="A187" s="1">
        <v>516</v>
      </c>
      <c r="B187" s="1" t="s">
        <v>1016</v>
      </c>
      <c r="C187" s="1" t="s">
        <v>84</v>
      </c>
      <c r="D187" s="1">
        <v>0</v>
      </c>
      <c r="E187" s="1">
        <v>0</v>
      </c>
      <c r="F187" t="str">
        <f t="shared" si="2"/>
        <v/>
      </c>
      <c r="G187" t="s">
        <v>4306</v>
      </c>
      <c r="H187" t="s">
        <v>4267</v>
      </c>
    </row>
    <row r="188" spans="1:8" x14ac:dyDescent="0.45">
      <c r="A188" s="1">
        <v>517</v>
      </c>
      <c r="B188" s="1" t="s">
        <v>1017</v>
      </c>
      <c r="C188" s="1" t="s">
        <v>84</v>
      </c>
      <c r="D188" s="1">
        <v>0</v>
      </c>
      <c r="E188" s="1">
        <v>0</v>
      </c>
      <c r="F188" t="str">
        <f t="shared" si="2"/>
        <v/>
      </c>
      <c r="G188" t="s">
        <v>4306</v>
      </c>
      <c r="H188" t="s">
        <v>4268</v>
      </c>
    </row>
    <row r="189" spans="1:8" x14ac:dyDescent="0.45">
      <c r="A189" s="1">
        <v>518</v>
      </c>
      <c r="B189" s="1" t="s">
        <v>1018</v>
      </c>
      <c r="C189" s="1" t="s">
        <v>11</v>
      </c>
      <c r="D189" s="2">
        <v>-3.6805860529100003E-2</v>
      </c>
      <c r="E189" s="1">
        <v>0.44164995661599998</v>
      </c>
      <c r="F189">
        <f t="shared" si="2"/>
        <v>-8.3337176824635081E-2</v>
      </c>
      <c r="G189" t="s">
        <v>4306</v>
      </c>
      <c r="H189" t="s">
        <v>4269</v>
      </c>
    </row>
    <row r="190" spans="1:8" x14ac:dyDescent="0.45">
      <c r="A190" s="1">
        <v>519</v>
      </c>
      <c r="B190" s="1" t="s">
        <v>1019</v>
      </c>
      <c r="C190" s="1" t="s">
        <v>84</v>
      </c>
      <c r="D190" s="1">
        <v>0</v>
      </c>
      <c r="E190" s="1">
        <v>0</v>
      </c>
      <c r="F190" t="str">
        <f t="shared" si="2"/>
        <v/>
      </c>
      <c r="G190" t="s">
        <v>4306</v>
      </c>
      <c r="H190" t="s">
        <v>4270</v>
      </c>
    </row>
    <row r="191" spans="1:8" x14ac:dyDescent="0.45">
      <c r="A191" s="1">
        <v>520</v>
      </c>
      <c r="B191" s="1" t="s">
        <v>1020</v>
      </c>
      <c r="C191" s="1" t="s">
        <v>11</v>
      </c>
      <c r="D191" s="1">
        <v>0.98635917790600003</v>
      </c>
      <c r="E191" s="1">
        <v>0.40202842280500001</v>
      </c>
      <c r="F191">
        <f t="shared" si="2"/>
        <v>2.4534563278487997</v>
      </c>
      <c r="G191" t="s">
        <v>4306</v>
      </c>
      <c r="H191" t="s">
        <v>4271</v>
      </c>
    </row>
    <row r="192" spans="1:8" x14ac:dyDescent="0.45">
      <c r="A192" s="1">
        <v>521</v>
      </c>
      <c r="B192" s="1" t="s">
        <v>1021</v>
      </c>
      <c r="C192" s="1" t="s">
        <v>84</v>
      </c>
      <c r="D192" s="1">
        <v>0</v>
      </c>
      <c r="E192" s="1">
        <v>0</v>
      </c>
      <c r="F192" t="str">
        <f t="shared" si="2"/>
        <v/>
      </c>
      <c r="G192" t="s">
        <v>4306</v>
      </c>
      <c r="H192" t="s">
        <v>4272</v>
      </c>
    </row>
    <row r="193" spans="1:8" x14ac:dyDescent="0.45">
      <c r="A193" s="1">
        <v>522</v>
      </c>
      <c r="B193" s="1" t="s">
        <v>1022</v>
      </c>
      <c r="C193" s="1" t="s">
        <v>11</v>
      </c>
      <c r="D193" s="1">
        <v>-0.88290664720000001</v>
      </c>
      <c r="E193" s="1">
        <v>0.63072421254300004</v>
      </c>
      <c r="F193">
        <f t="shared" si="2"/>
        <v>-1.3998299568051025</v>
      </c>
      <c r="G193" t="s">
        <v>4306</v>
      </c>
      <c r="H193" t="s">
        <v>4273</v>
      </c>
    </row>
    <row r="194" spans="1:8" x14ac:dyDescent="0.45">
      <c r="A194" s="1">
        <v>523</v>
      </c>
      <c r="B194" s="1" t="s">
        <v>1023</v>
      </c>
      <c r="C194" s="1" t="s">
        <v>84</v>
      </c>
      <c r="D194" s="1">
        <v>0</v>
      </c>
      <c r="E194" s="1">
        <v>0</v>
      </c>
      <c r="F194" t="str">
        <f t="shared" si="2"/>
        <v/>
      </c>
      <c r="G194" t="s">
        <v>4306</v>
      </c>
      <c r="H194" t="s">
        <v>4274</v>
      </c>
    </row>
    <row r="195" spans="1:8" x14ac:dyDescent="0.45">
      <c r="A195" s="1">
        <v>524</v>
      </c>
      <c r="B195" s="1" t="s">
        <v>1024</v>
      </c>
      <c r="C195" s="1" t="s">
        <v>11</v>
      </c>
      <c r="D195" s="1">
        <v>0.51157056498300002</v>
      </c>
      <c r="E195" s="1">
        <v>0.40852624715800001</v>
      </c>
      <c r="F195">
        <f t="shared" si="2"/>
        <v>1.2522342653424345</v>
      </c>
      <c r="G195" t="s">
        <v>4306</v>
      </c>
      <c r="H195" t="s">
        <v>4275</v>
      </c>
    </row>
    <row r="196" spans="1:8" x14ac:dyDescent="0.45">
      <c r="A196" s="1">
        <v>525</v>
      </c>
      <c r="B196" s="1" t="s">
        <v>1025</v>
      </c>
      <c r="C196" s="1" t="s">
        <v>84</v>
      </c>
      <c r="D196" s="1">
        <v>0</v>
      </c>
      <c r="E196" s="1">
        <v>0</v>
      </c>
      <c r="F196" t="str">
        <f t="shared" si="2"/>
        <v/>
      </c>
      <c r="G196" t="s">
        <v>4306</v>
      </c>
      <c r="H196" t="s">
        <v>4276</v>
      </c>
    </row>
    <row r="197" spans="1:8" x14ac:dyDescent="0.45">
      <c r="A197" s="1">
        <v>526</v>
      </c>
      <c r="B197" s="1" t="s">
        <v>1026</v>
      </c>
      <c r="C197" s="1" t="s">
        <v>84</v>
      </c>
      <c r="D197" s="1">
        <v>0</v>
      </c>
      <c r="E197" s="1">
        <v>0</v>
      </c>
      <c r="F197" t="str">
        <f t="shared" ref="F197:F260" si="3">IF(E197&lt;&gt;0,D197/E197,"")</f>
        <v/>
      </c>
      <c r="G197" t="s">
        <v>4306</v>
      </c>
      <c r="H197" t="s">
        <v>4277</v>
      </c>
    </row>
    <row r="198" spans="1:8" x14ac:dyDescent="0.45">
      <c r="A198" s="1">
        <v>527</v>
      </c>
      <c r="B198" s="1" t="s">
        <v>1027</v>
      </c>
      <c r="C198" s="1" t="s">
        <v>11</v>
      </c>
      <c r="D198" s="1">
        <v>0.45304196732000002</v>
      </c>
      <c r="E198" s="1">
        <v>0.146057349728</v>
      </c>
      <c r="F198">
        <f t="shared" si="3"/>
        <v>3.1018087632268556</v>
      </c>
      <c r="G198" t="s">
        <v>4307</v>
      </c>
      <c r="H198" t="s">
        <v>4279</v>
      </c>
    </row>
    <row r="199" spans="1:8" x14ac:dyDescent="0.45">
      <c r="A199" s="1">
        <v>529</v>
      </c>
      <c r="B199" s="1" t="s">
        <v>1028</v>
      </c>
      <c r="C199" s="1" t="s">
        <v>11</v>
      </c>
      <c r="D199" s="1">
        <v>0.79727128102300004</v>
      </c>
      <c r="E199" s="1">
        <v>0.548693579775</v>
      </c>
      <c r="F199">
        <f t="shared" si="3"/>
        <v>1.4530355564756801</v>
      </c>
      <c r="G199" t="s">
        <v>4308</v>
      </c>
      <c r="H199" t="s">
        <v>4279</v>
      </c>
    </row>
    <row r="200" spans="1:8" x14ac:dyDescent="0.45">
      <c r="A200" s="1">
        <v>531</v>
      </c>
      <c r="B200" s="1" t="s">
        <v>1029</v>
      </c>
      <c r="C200" s="1" t="s">
        <v>11</v>
      </c>
      <c r="D200" s="1">
        <v>-1.6696897239299999</v>
      </c>
      <c r="E200" s="1">
        <v>0.46044338851</v>
      </c>
      <c r="F200">
        <f t="shared" si="3"/>
        <v>-3.6262649559007345</v>
      </c>
      <c r="G200" t="s">
        <v>4306</v>
      </c>
      <c r="H200" t="s">
        <v>4281</v>
      </c>
    </row>
    <row r="201" spans="1:8" x14ac:dyDescent="0.45">
      <c r="A201" s="1">
        <v>532</v>
      </c>
      <c r="B201" s="1" t="s">
        <v>1030</v>
      </c>
      <c r="C201" s="1" t="s">
        <v>84</v>
      </c>
      <c r="D201" s="1">
        <v>0</v>
      </c>
      <c r="E201" s="1">
        <v>0</v>
      </c>
      <c r="F201" t="str">
        <f t="shared" si="3"/>
        <v/>
      </c>
      <c r="G201" t="s">
        <v>4306</v>
      </c>
      <c r="H201" t="s">
        <v>4282</v>
      </c>
    </row>
    <row r="202" spans="1:8" x14ac:dyDescent="0.45">
      <c r="A202" s="1">
        <v>533</v>
      </c>
      <c r="B202" s="1" t="s">
        <v>1031</v>
      </c>
      <c r="C202" s="1" t="s">
        <v>84</v>
      </c>
      <c r="D202" s="1">
        <v>0</v>
      </c>
      <c r="E202" s="1">
        <v>0</v>
      </c>
      <c r="F202" t="str">
        <f t="shared" si="3"/>
        <v/>
      </c>
      <c r="G202" t="s">
        <v>4306</v>
      </c>
      <c r="H202" t="s">
        <v>4283</v>
      </c>
    </row>
    <row r="203" spans="1:8" x14ac:dyDescent="0.45">
      <c r="A203" s="1">
        <v>534</v>
      </c>
      <c r="B203" s="1" t="s">
        <v>1032</v>
      </c>
      <c r="C203" s="1" t="s">
        <v>11</v>
      </c>
      <c r="D203" s="2">
        <v>-8.6480016327000007E-3</v>
      </c>
      <c r="E203" s="1">
        <v>0.21128876155199999</v>
      </c>
      <c r="F203">
        <f t="shared" si="3"/>
        <v>-4.0929775768370209E-2</v>
      </c>
      <c r="G203" t="s">
        <v>4306</v>
      </c>
      <c r="H203" t="s">
        <v>4284</v>
      </c>
    </row>
    <row r="204" spans="1:8" x14ac:dyDescent="0.45">
      <c r="A204" s="1">
        <v>535</v>
      </c>
      <c r="B204" s="1" t="s">
        <v>1033</v>
      </c>
      <c r="C204" s="1" t="s">
        <v>84</v>
      </c>
      <c r="D204" s="1">
        <v>0</v>
      </c>
      <c r="E204" s="1">
        <v>0</v>
      </c>
      <c r="F204" t="str">
        <f t="shared" si="3"/>
        <v/>
      </c>
      <c r="G204" t="s">
        <v>4306</v>
      </c>
      <c r="H204" t="s">
        <v>4285</v>
      </c>
    </row>
    <row r="205" spans="1:8" x14ac:dyDescent="0.45">
      <c r="A205" s="1">
        <v>536</v>
      </c>
      <c r="B205" s="1" t="s">
        <v>1034</v>
      </c>
      <c r="C205" s="1" t="s">
        <v>84</v>
      </c>
      <c r="D205" s="1">
        <v>0</v>
      </c>
      <c r="E205" s="1">
        <v>0</v>
      </c>
      <c r="F205" t="str">
        <f t="shared" si="3"/>
        <v/>
      </c>
      <c r="G205" t="s">
        <v>4306</v>
      </c>
      <c r="H205" t="s">
        <v>4286</v>
      </c>
    </row>
    <row r="206" spans="1:8" x14ac:dyDescent="0.45">
      <c r="A206" s="1">
        <v>537</v>
      </c>
      <c r="B206" s="1" t="s">
        <v>1035</v>
      </c>
      <c r="C206" s="1" t="s">
        <v>84</v>
      </c>
      <c r="D206" s="1">
        <v>0</v>
      </c>
      <c r="E206" s="1">
        <v>0</v>
      </c>
      <c r="F206" t="str">
        <f t="shared" si="3"/>
        <v/>
      </c>
      <c r="G206" t="s">
        <v>4306</v>
      </c>
      <c r="H206" t="s">
        <v>4287</v>
      </c>
    </row>
    <row r="207" spans="1:8" x14ac:dyDescent="0.45">
      <c r="A207" s="1">
        <v>541</v>
      </c>
      <c r="B207" s="1" t="s">
        <v>1036</v>
      </c>
      <c r="C207" s="1" t="s">
        <v>84</v>
      </c>
      <c r="D207" s="1">
        <v>0</v>
      </c>
      <c r="E207" s="1">
        <v>0</v>
      </c>
      <c r="F207" t="str">
        <f t="shared" si="3"/>
        <v/>
      </c>
      <c r="G207" t="s">
        <v>4306</v>
      </c>
      <c r="H207" t="s">
        <v>4288</v>
      </c>
    </row>
    <row r="208" spans="1:8" x14ac:dyDescent="0.45">
      <c r="A208" s="1">
        <v>543</v>
      </c>
      <c r="B208" s="1" t="s">
        <v>1037</v>
      </c>
      <c r="C208" s="1" t="s">
        <v>11</v>
      </c>
      <c r="D208" s="2">
        <v>-6.1600403065899999E-2</v>
      </c>
      <c r="E208" s="1">
        <v>0.28282918680500002</v>
      </c>
      <c r="F208">
        <f t="shared" si="3"/>
        <v>-0.21780072899043174</v>
      </c>
      <c r="G208" t="s">
        <v>4306</v>
      </c>
      <c r="H208" t="s">
        <v>4290</v>
      </c>
    </row>
    <row r="209" spans="1:8" x14ac:dyDescent="0.45">
      <c r="A209" s="1">
        <v>544</v>
      </c>
      <c r="B209" s="1" t="s">
        <v>1038</v>
      </c>
      <c r="C209" s="1" t="s">
        <v>11</v>
      </c>
      <c r="D209" s="2">
        <v>-7.6290294836399999E-2</v>
      </c>
      <c r="E209" s="1">
        <v>0.13991734933</v>
      </c>
      <c r="F209">
        <f t="shared" si="3"/>
        <v>-0.54525257376386294</v>
      </c>
      <c r="G209" t="s">
        <v>4306</v>
      </c>
      <c r="H209" t="s">
        <v>4291</v>
      </c>
    </row>
    <row r="210" spans="1:8" x14ac:dyDescent="0.45">
      <c r="A210" s="1">
        <v>545</v>
      </c>
      <c r="B210" s="1" t="s">
        <v>1039</v>
      </c>
      <c r="C210" s="1" t="s">
        <v>11</v>
      </c>
      <c r="D210" s="1">
        <v>0.14782802021399999</v>
      </c>
      <c r="E210" s="1">
        <v>0.102068728166</v>
      </c>
      <c r="F210">
        <f t="shared" si="3"/>
        <v>1.4483184308280899</v>
      </c>
      <c r="G210" t="s">
        <v>4306</v>
      </c>
      <c r="H210" t="s">
        <v>4292</v>
      </c>
    </row>
    <row r="211" spans="1:8" x14ac:dyDescent="0.45">
      <c r="A211" s="1">
        <v>546</v>
      </c>
      <c r="B211" s="1" t="s">
        <v>1040</v>
      </c>
      <c r="C211" s="1" t="s">
        <v>84</v>
      </c>
      <c r="D211" s="1">
        <v>0</v>
      </c>
      <c r="E211" s="1">
        <v>0</v>
      </c>
      <c r="F211" t="str">
        <f t="shared" si="3"/>
        <v/>
      </c>
      <c r="G211" t="s">
        <v>4306</v>
      </c>
      <c r="H211" t="s">
        <v>4293</v>
      </c>
    </row>
    <row r="212" spans="1:8" x14ac:dyDescent="0.45">
      <c r="A212" s="1">
        <v>547</v>
      </c>
      <c r="B212" s="1" t="s">
        <v>1041</v>
      </c>
      <c r="C212" s="1" t="s">
        <v>11</v>
      </c>
      <c r="D212" s="1">
        <v>0.50825516100199997</v>
      </c>
      <c r="E212" s="1">
        <v>0.22517197277600001</v>
      </c>
      <c r="F212">
        <f t="shared" si="3"/>
        <v>2.2571866060240531</v>
      </c>
      <c r="G212" t="s">
        <v>4306</v>
      </c>
      <c r="H212" t="s">
        <v>4294</v>
      </c>
    </row>
    <row r="213" spans="1:8" x14ac:dyDescent="0.45">
      <c r="A213" s="1">
        <v>552</v>
      </c>
      <c r="B213" s="1" t="s">
        <v>1042</v>
      </c>
      <c r="C213" s="1" t="s">
        <v>11</v>
      </c>
      <c r="D213" s="112">
        <v>-6.8513785868300001</v>
      </c>
      <c r="E213" s="1">
        <v>1.3885140923399999</v>
      </c>
      <c r="F213">
        <f t="shared" si="3"/>
        <v>-4.9343241272284688</v>
      </c>
      <c r="G213" t="s">
        <v>4307</v>
      </c>
      <c r="H213" t="s">
        <v>4295</v>
      </c>
    </row>
    <row r="214" spans="1:8" x14ac:dyDescent="0.45">
      <c r="A214" s="1">
        <v>553</v>
      </c>
      <c r="B214" s="1" t="s">
        <v>1043</v>
      </c>
      <c r="C214" s="1" t="s">
        <v>11</v>
      </c>
      <c r="D214" s="112">
        <v>-12.5495309759</v>
      </c>
      <c r="E214" s="1">
        <v>5.3153602901000001</v>
      </c>
      <c r="F214">
        <f t="shared" si="3"/>
        <v>-2.3609934775773969</v>
      </c>
      <c r="G214" t="s">
        <v>4308</v>
      </c>
      <c r="H214" t="s">
        <v>4295</v>
      </c>
    </row>
    <row r="215" spans="1:8" x14ac:dyDescent="0.45">
      <c r="A215" s="1">
        <v>601</v>
      </c>
      <c r="B215" s="1" t="s">
        <v>1044</v>
      </c>
      <c r="C215" s="1" t="s">
        <v>84</v>
      </c>
      <c r="D215" s="1">
        <v>-10</v>
      </c>
      <c r="E215" s="1">
        <v>0</v>
      </c>
      <c r="F215" t="str">
        <f t="shared" si="3"/>
        <v/>
      </c>
      <c r="G215" t="s">
        <v>4309</v>
      </c>
      <c r="H215" t="s">
        <v>4254</v>
      </c>
    </row>
    <row r="216" spans="1:8" x14ac:dyDescent="0.45">
      <c r="A216" s="1">
        <v>602</v>
      </c>
      <c r="B216" s="1" t="s">
        <v>1045</v>
      </c>
      <c r="C216" s="1" t="s">
        <v>84</v>
      </c>
      <c r="D216" s="1">
        <v>-10</v>
      </c>
      <c r="E216" s="1">
        <v>0</v>
      </c>
      <c r="F216" t="str">
        <f t="shared" si="3"/>
        <v/>
      </c>
      <c r="G216" t="s">
        <v>4309</v>
      </c>
      <c r="H216" t="s">
        <v>4255</v>
      </c>
    </row>
    <row r="217" spans="1:8" x14ac:dyDescent="0.45">
      <c r="A217" s="1">
        <v>603</v>
      </c>
      <c r="B217" s="1" t="s">
        <v>1046</v>
      </c>
      <c r="C217" s="1" t="s">
        <v>84</v>
      </c>
      <c r="D217" s="1">
        <v>0</v>
      </c>
      <c r="E217" s="1">
        <v>0</v>
      </c>
      <c r="F217" t="str">
        <f t="shared" si="3"/>
        <v/>
      </c>
      <c r="G217" t="s">
        <v>4309</v>
      </c>
      <c r="H217" t="s">
        <v>4256</v>
      </c>
    </row>
    <row r="218" spans="1:8" x14ac:dyDescent="0.45">
      <c r="A218" s="1">
        <v>604</v>
      </c>
      <c r="B218" s="1" t="s">
        <v>1047</v>
      </c>
      <c r="C218" s="1" t="s">
        <v>84</v>
      </c>
      <c r="D218" s="1">
        <v>0</v>
      </c>
      <c r="E218" s="1">
        <v>0</v>
      </c>
      <c r="F218" t="str">
        <f t="shared" si="3"/>
        <v/>
      </c>
      <c r="G218" t="s">
        <v>4309</v>
      </c>
      <c r="H218" t="s">
        <v>4257</v>
      </c>
    </row>
    <row r="219" spans="1:8" x14ac:dyDescent="0.45">
      <c r="A219" s="1">
        <v>605</v>
      </c>
      <c r="B219" s="1" t="s">
        <v>1048</v>
      </c>
      <c r="C219" s="1" t="s">
        <v>84</v>
      </c>
      <c r="D219" s="1">
        <v>-10</v>
      </c>
      <c r="E219" s="1">
        <v>0</v>
      </c>
      <c r="F219" t="str">
        <f t="shared" si="3"/>
        <v/>
      </c>
      <c r="G219" t="s">
        <v>4309</v>
      </c>
      <c r="H219" t="s">
        <v>4258</v>
      </c>
    </row>
    <row r="220" spans="1:8" x14ac:dyDescent="0.45">
      <c r="A220" s="1">
        <v>606</v>
      </c>
      <c r="B220" s="1" t="s">
        <v>1049</v>
      </c>
      <c r="C220" s="1" t="s">
        <v>84</v>
      </c>
      <c r="D220" s="1">
        <v>-10</v>
      </c>
      <c r="E220" s="1">
        <v>0</v>
      </c>
      <c r="F220" t="str">
        <f t="shared" si="3"/>
        <v/>
      </c>
      <c r="G220" t="s">
        <v>4309</v>
      </c>
      <c r="H220" t="s">
        <v>4259</v>
      </c>
    </row>
    <row r="221" spans="1:8" x14ac:dyDescent="0.45">
      <c r="A221" s="1">
        <v>607</v>
      </c>
      <c r="B221" s="1" t="s">
        <v>1050</v>
      </c>
      <c r="C221" s="1" t="s">
        <v>84</v>
      </c>
      <c r="D221" s="1">
        <v>-10</v>
      </c>
      <c r="E221" s="1">
        <v>0</v>
      </c>
      <c r="F221" t="str">
        <f t="shared" si="3"/>
        <v/>
      </c>
      <c r="G221" t="s">
        <v>4309</v>
      </c>
      <c r="H221" t="s">
        <v>4260</v>
      </c>
    </row>
    <row r="222" spans="1:8" x14ac:dyDescent="0.45">
      <c r="A222" s="1">
        <v>608</v>
      </c>
      <c r="B222" s="1" t="s">
        <v>1051</v>
      </c>
      <c r="C222" s="1" t="s">
        <v>84</v>
      </c>
      <c r="D222" s="1">
        <v>-10</v>
      </c>
      <c r="E222" s="1">
        <v>0</v>
      </c>
      <c r="F222" t="str">
        <f t="shared" si="3"/>
        <v/>
      </c>
      <c r="G222" t="s">
        <v>4309</v>
      </c>
      <c r="H222" t="s">
        <v>4261</v>
      </c>
    </row>
    <row r="223" spans="1:8" x14ac:dyDescent="0.45">
      <c r="A223" s="1">
        <v>609</v>
      </c>
      <c r="B223" s="1" t="s">
        <v>1052</v>
      </c>
      <c r="C223" s="1" t="s">
        <v>11</v>
      </c>
      <c r="D223" s="1">
        <v>0.66046852884399998</v>
      </c>
      <c r="E223" s="1">
        <v>0.52035983346400005</v>
      </c>
      <c r="F223">
        <f t="shared" si="3"/>
        <v>1.2692534787846823</v>
      </c>
      <c r="G223" t="s">
        <v>4309</v>
      </c>
      <c r="H223" t="s">
        <v>4262</v>
      </c>
    </row>
    <row r="224" spans="1:8" x14ac:dyDescent="0.45">
      <c r="A224" s="1">
        <v>610</v>
      </c>
      <c r="B224" s="1" t="s">
        <v>1053</v>
      </c>
      <c r="C224" s="1" t="s">
        <v>84</v>
      </c>
      <c r="D224" s="1">
        <v>0</v>
      </c>
      <c r="E224" s="1">
        <v>0</v>
      </c>
      <c r="F224" t="str">
        <f t="shared" si="3"/>
        <v/>
      </c>
      <c r="G224" t="s">
        <v>4309</v>
      </c>
      <c r="H224" t="s">
        <v>4263</v>
      </c>
    </row>
    <row r="225" spans="1:8" x14ac:dyDescent="0.45">
      <c r="A225" s="1">
        <v>611</v>
      </c>
      <c r="B225" s="1" t="s">
        <v>1054</v>
      </c>
      <c r="C225" s="1" t="s">
        <v>84</v>
      </c>
      <c r="D225" s="1">
        <v>0</v>
      </c>
      <c r="E225" s="1">
        <v>0</v>
      </c>
      <c r="F225" t="str">
        <f t="shared" si="3"/>
        <v/>
      </c>
      <c r="G225" t="s">
        <v>4309</v>
      </c>
      <c r="H225" t="s">
        <v>4236</v>
      </c>
    </row>
    <row r="226" spans="1:8" x14ac:dyDescent="0.45">
      <c r="A226" s="1">
        <v>612</v>
      </c>
      <c r="B226" s="1" t="s">
        <v>1055</v>
      </c>
      <c r="C226" s="1" t="s">
        <v>84</v>
      </c>
      <c r="D226" s="1">
        <v>0</v>
      </c>
      <c r="E226" s="1">
        <v>0</v>
      </c>
      <c r="F226" t="str">
        <f t="shared" si="3"/>
        <v/>
      </c>
      <c r="G226" t="s">
        <v>4309</v>
      </c>
      <c r="H226" t="s">
        <v>4264</v>
      </c>
    </row>
    <row r="227" spans="1:8" x14ac:dyDescent="0.45">
      <c r="A227" s="1">
        <v>613</v>
      </c>
      <c r="B227" s="1" t="s">
        <v>1056</v>
      </c>
      <c r="C227" s="1" t="s">
        <v>11</v>
      </c>
      <c r="D227" s="1">
        <v>-1.29953865681</v>
      </c>
      <c r="E227" s="1">
        <v>0.78624523407400004</v>
      </c>
      <c r="F227">
        <f t="shared" si="3"/>
        <v>-1.6528413788613054</v>
      </c>
      <c r="G227" t="s">
        <v>4309</v>
      </c>
      <c r="H227" t="s">
        <v>4265</v>
      </c>
    </row>
    <row r="228" spans="1:8" x14ac:dyDescent="0.45">
      <c r="A228" s="1">
        <v>614</v>
      </c>
      <c r="B228" s="1" t="s">
        <v>1057</v>
      </c>
      <c r="C228" s="1" t="s">
        <v>84</v>
      </c>
      <c r="D228" s="1">
        <v>0</v>
      </c>
      <c r="E228" s="1">
        <v>0</v>
      </c>
      <c r="F228" t="str">
        <f t="shared" si="3"/>
        <v/>
      </c>
      <c r="G228" t="s">
        <v>4309</v>
      </c>
      <c r="H228" t="s">
        <v>4266</v>
      </c>
    </row>
    <row r="229" spans="1:8" x14ac:dyDescent="0.45">
      <c r="A229" s="1">
        <v>616</v>
      </c>
      <c r="B229" s="1" t="s">
        <v>1058</v>
      </c>
      <c r="C229" s="1" t="s">
        <v>84</v>
      </c>
      <c r="D229" s="1">
        <v>0</v>
      </c>
      <c r="E229" s="1">
        <v>0</v>
      </c>
      <c r="F229" t="str">
        <f t="shared" si="3"/>
        <v/>
      </c>
      <c r="G229" t="s">
        <v>4309</v>
      </c>
      <c r="H229" t="s">
        <v>4267</v>
      </c>
    </row>
    <row r="230" spans="1:8" x14ac:dyDescent="0.45">
      <c r="A230" s="1">
        <v>617</v>
      </c>
      <c r="B230" s="1" t="s">
        <v>1059</v>
      </c>
      <c r="C230" s="1" t="s">
        <v>84</v>
      </c>
      <c r="D230" s="1">
        <v>0</v>
      </c>
      <c r="E230" s="1">
        <v>0</v>
      </c>
      <c r="F230" t="str">
        <f t="shared" si="3"/>
        <v/>
      </c>
      <c r="G230" t="s">
        <v>4309</v>
      </c>
      <c r="H230" t="s">
        <v>4268</v>
      </c>
    </row>
    <row r="231" spans="1:8" x14ac:dyDescent="0.45">
      <c r="A231" s="1">
        <v>618</v>
      </c>
      <c r="B231" s="1" t="s">
        <v>1060</v>
      </c>
      <c r="C231" s="1" t="s">
        <v>84</v>
      </c>
      <c r="D231" s="1">
        <v>0</v>
      </c>
      <c r="E231" s="1">
        <v>0</v>
      </c>
      <c r="F231" t="str">
        <f t="shared" si="3"/>
        <v/>
      </c>
      <c r="G231" t="s">
        <v>4309</v>
      </c>
      <c r="H231" t="s">
        <v>4269</v>
      </c>
    </row>
    <row r="232" spans="1:8" x14ac:dyDescent="0.45">
      <c r="A232" s="1">
        <v>619</v>
      </c>
      <c r="B232" s="1" t="s">
        <v>1061</v>
      </c>
      <c r="C232" s="1" t="s">
        <v>84</v>
      </c>
      <c r="D232" s="1">
        <v>0</v>
      </c>
      <c r="E232" s="1">
        <v>0</v>
      </c>
      <c r="F232" t="str">
        <f t="shared" si="3"/>
        <v/>
      </c>
      <c r="G232" t="s">
        <v>4309</v>
      </c>
      <c r="H232" t="s">
        <v>4270</v>
      </c>
    </row>
    <row r="233" spans="1:8" x14ac:dyDescent="0.45">
      <c r="A233" s="1">
        <v>620</v>
      </c>
      <c r="B233" s="1" t="s">
        <v>1062</v>
      </c>
      <c r="C233" s="1" t="s">
        <v>84</v>
      </c>
      <c r="D233" s="1">
        <v>0</v>
      </c>
      <c r="E233" s="1">
        <v>0</v>
      </c>
      <c r="F233" t="str">
        <f t="shared" si="3"/>
        <v/>
      </c>
      <c r="G233" t="s">
        <v>4309</v>
      </c>
      <c r="H233" t="s">
        <v>4271</v>
      </c>
    </row>
    <row r="234" spans="1:8" x14ac:dyDescent="0.45">
      <c r="A234" s="1">
        <v>621</v>
      </c>
      <c r="B234" s="1" t="s">
        <v>1063</v>
      </c>
      <c r="C234" s="1" t="s">
        <v>84</v>
      </c>
      <c r="D234" s="1">
        <v>0</v>
      </c>
      <c r="E234" s="1">
        <v>0</v>
      </c>
      <c r="F234" t="str">
        <f t="shared" si="3"/>
        <v/>
      </c>
      <c r="G234" t="s">
        <v>4309</v>
      </c>
      <c r="H234" t="s">
        <v>4272</v>
      </c>
    </row>
    <row r="235" spans="1:8" x14ac:dyDescent="0.45">
      <c r="A235" s="1">
        <v>622</v>
      </c>
      <c r="B235" s="1" t="s">
        <v>1064</v>
      </c>
      <c r="C235" s="1" t="s">
        <v>84</v>
      </c>
      <c r="D235" s="1">
        <v>0</v>
      </c>
      <c r="E235" s="1">
        <v>0</v>
      </c>
      <c r="F235" t="str">
        <f t="shared" si="3"/>
        <v/>
      </c>
      <c r="G235" t="s">
        <v>4309</v>
      </c>
      <c r="H235" t="s">
        <v>4273</v>
      </c>
    </row>
    <row r="236" spans="1:8" x14ac:dyDescent="0.45">
      <c r="A236" s="1">
        <v>623</v>
      </c>
      <c r="B236" s="1" t="s">
        <v>1065</v>
      </c>
      <c r="C236" s="1" t="s">
        <v>84</v>
      </c>
      <c r="D236" s="1">
        <v>0</v>
      </c>
      <c r="E236" s="1">
        <v>0</v>
      </c>
      <c r="F236" t="str">
        <f t="shared" si="3"/>
        <v/>
      </c>
      <c r="G236" t="s">
        <v>4309</v>
      </c>
      <c r="H236" t="s">
        <v>4274</v>
      </c>
    </row>
    <row r="237" spans="1:8" x14ac:dyDescent="0.45">
      <c r="A237" s="1">
        <v>624</v>
      </c>
      <c r="B237" s="1" t="s">
        <v>1066</v>
      </c>
      <c r="C237" s="1" t="s">
        <v>84</v>
      </c>
      <c r="D237" s="1">
        <v>0</v>
      </c>
      <c r="E237" s="1">
        <v>0</v>
      </c>
      <c r="F237" t="str">
        <f t="shared" si="3"/>
        <v/>
      </c>
      <c r="G237" t="s">
        <v>4309</v>
      </c>
      <c r="H237" t="s">
        <v>4275</v>
      </c>
    </row>
    <row r="238" spans="1:8" x14ac:dyDescent="0.45">
      <c r="A238" s="1">
        <v>625</v>
      </c>
      <c r="B238" s="1" t="s">
        <v>1067</v>
      </c>
      <c r="C238" s="1" t="s">
        <v>84</v>
      </c>
      <c r="D238" s="1">
        <v>0</v>
      </c>
      <c r="E238" s="1">
        <v>0</v>
      </c>
      <c r="F238" t="str">
        <f t="shared" si="3"/>
        <v/>
      </c>
      <c r="G238" t="s">
        <v>4309</v>
      </c>
      <c r="H238" t="s">
        <v>4276</v>
      </c>
    </row>
    <row r="239" spans="1:8" x14ac:dyDescent="0.45">
      <c r="A239" s="1">
        <v>626</v>
      </c>
      <c r="B239" s="1" t="s">
        <v>1068</v>
      </c>
      <c r="C239" s="1" t="s">
        <v>84</v>
      </c>
      <c r="D239" s="1">
        <v>0</v>
      </c>
      <c r="E239" s="1">
        <v>0</v>
      </c>
      <c r="F239" t="str">
        <f t="shared" si="3"/>
        <v/>
      </c>
      <c r="G239" t="s">
        <v>4309</v>
      </c>
      <c r="H239" t="s">
        <v>4277</v>
      </c>
    </row>
    <row r="240" spans="1:8" x14ac:dyDescent="0.45">
      <c r="A240" s="1">
        <v>627</v>
      </c>
      <c r="B240" s="1" t="s">
        <v>1069</v>
      </c>
      <c r="C240" s="1" t="s">
        <v>84</v>
      </c>
      <c r="D240" s="1">
        <v>0</v>
      </c>
      <c r="E240" s="1">
        <v>0</v>
      </c>
      <c r="F240" t="str">
        <f t="shared" si="3"/>
        <v/>
      </c>
      <c r="G240" t="s">
        <v>4310</v>
      </c>
      <c r="H240" t="s">
        <v>4279</v>
      </c>
    </row>
    <row r="241" spans="1:8" x14ac:dyDescent="0.45">
      <c r="A241" s="1">
        <v>629</v>
      </c>
      <c r="B241" s="1" t="s">
        <v>1070</v>
      </c>
      <c r="C241" s="1" t="s">
        <v>84</v>
      </c>
      <c r="D241" s="1">
        <v>0</v>
      </c>
      <c r="E241" s="1">
        <v>0</v>
      </c>
      <c r="F241" t="str">
        <f t="shared" si="3"/>
        <v/>
      </c>
      <c r="G241" t="s">
        <v>4311</v>
      </c>
      <c r="H241" t="s">
        <v>4279</v>
      </c>
    </row>
    <row r="242" spans="1:8" x14ac:dyDescent="0.45">
      <c r="A242" s="1">
        <v>631</v>
      </c>
      <c r="B242" s="1" t="s">
        <v>1071</v>
      </c>
      <c r="C242" s="1" t="s">
        <v>84</v>
      </c>
      <c r="D242" s="1">
        <v>-10</v>
      </c>
      <c r="E242" s="1">
        <v>0</v>
      </c>
      <c r="F242" t="str">
        <f t="shared" si="3"/>
        <v/>
      </c>
      <c r="G242" t="s">
        <v>4309</v>
      </c>
      <c r="H242" t="s">
        <v>4281</v>
      </c>
    </row>
    <row r="243" spans="1:8" x14ac:dyDescent="0.45">
      <c r="A243" s="1">
        <v>632</v>
      </c>
      <c r="B243" s="1" t="s">
        <v>1072</v>
      </c>
      <c r="C243" s="1" t="s">
        <v>84</v>
      </c>
      <c r="D243" s="1">
        <v>-10</v>
      </c>
      <c r="E243" s="1">
        <v>0</v>
      </c>
      <c r="F243" t="str">
        <f t="shared" si="3"/>
        <v/>
      </c>
      <c r="G243" t="s">
        <v>4309</v>
      </c>
      <c r="H243" t="s">
        <v>4282</v>
      </c>
    </row>
    <row r="244" spans="1:8" x14ac:dyDescent="0.45">
      <c r="A244" s="1">
        <v>633</v>
      </c>
      <c r="B244" s="1" t="s">
        <v>1073</v>
      </c>
      <c r="C244" s="1" t="s">
        <v>84</v>
      </c>
      <c r="D244" s="1">
        <v>-10</v>
      </c>
      <c r="E244" s="1">
        <v>0</v>
      </c>
      <c r="F244" t="str">
        <f t="shared" si="3"/>
        <v/>
      </c>
      <c r="G244" t="s">
        <v>4309</v>
      </c>
      <c r="H244" t="s">
        <v>4283</v>
      </c>
    </row>
    <row r="245" spans="1:8" x14ac:dyDescent="0.45">
      <c r="A245" s="1">
        <v>634</v>
      </c>
      <c r="B245" s="1" t="s">
        <v>1074</v>
      </c>
      <c r="C245" s="1" t="s">
        <v>84</v>
      </c>
      <c r="D245" s="1">
        <v>0</v>
      </c>
      <c r="E245" s="1">
        <v>0</v>
      </c>
      <c r="F245" t="str">
        <f t="shared" si="3"/>
        <v/>
      </c>
      <c r="G245" t="s">
        <v>4309</v>
      </c>
      <c r="H245" t="s">
        <v>4284</v>
      </c>
    </row>
    <row r="246" spans="1:8" x14ac:dyDescent="0.45">
      <c r="A246" s="1">
        <v>635</v>
      </c>
      <c r="B246" s="1" t="s">
        <v>1075</v>
      </c>
      <c r="C246" s="1" t="s">
        <v>84</v>
      </c>
      <c r="D246" s="1">
        <v>0</v>
      </c>
      <c r="E246" s="1">
        <v>0</v>
      </c>
      <c r="F246" t="str">
        <f t="shared" si="3"/>
        <v/>
      </c>
      <c r="G246" t="s">
        <v>4309</v>
      </c>
      <c r="H246" t="s">
        <v>4285</v>
      </c>
    </row>
    <row r="247" spans="1:8" x14ac:dyDescent="0.45">
      <c r="A247" s="1">
        <v>636</v>
      </c>
      <c r="B247" s="1" t="s">
        <v>1076</v>
      </c>
      <c r="C247" s="1" t="s">
        <v>84</v>
      </c>
      <c r="D247" s="1">
        <v>0</v>
      </c>
      <c r="E247" s="1">
        <v>0</v>
      </c>
      <c r="F247" t="str">
        <f t="shared" si="3"/>
        <v/>
      </c>
      <c r="G247" t="s">
        <v>4309</v>
      </c>
      <c r="H247" t="s">
        <v>4286</v>
      </c>
    </row>
    <row r="248" spans="1:8" x14ac:dyDescent="0.45">
      <c r="A248" s="1">
        <v>637</v>
      </c>
      <c r="B248" s="1" t="s">
        <v>1077</v>
      </c>
      <c r="C248" s="1" t="s">
        <v>84</v>
      </c>
      <c r="D248" s="1">
        <v>0</v>
      </c>
      <c r="E248" s="1">
        <v>0</v>
      </c>
      <c r="F248" t="str">
        <f t="shared" si="3"/>
        <v/>
      </c>
      <c r="G248" t="s">
        <v>4309</v>
      </c>
      <c r="H248" t="s">
        <v>4287</v>
      </c>
    </row>
    <row r="249" spans="1:8" x14ac:dyDescent="0.45">
      <c r="A249" s="1">
        <v>641</v>
      </c>
      <c r="B249" s="1" t="s">
        <v>1078</v>
      </c>
      <c r="C249" s="1" t="s">
        <v>84</v>
      </c>
      <c r="D249" s="1">
        <v>0</v>
      </c>
      <c r="E249" s="1">
        <v>0</v>
      </c>
      <c r="F249" t="str">
        <f t="shared" si="3"/>
        <v/>
      </c>
      <c r="G249" t="s">
        <v>4309</v>
      </c>
      <c r="H249" t="s">
        <v>4288</v>
      </c>
    </row>
    <row r="250" spans="1:8" x14ac:dyDescent="0.45">
      <c r="A250" s="1">
        <v>643</v>
      </c>
      <c r="B250" s="1" t="s">
        <v>1079</v>
      </c>
      <c r="C250" s="1" t="s">
        <v>84</v>
      </c>
      <c r="D250" s="1">
        <v>0</v>
      </c>
      <c r="E250" s="1">
        <v>0</v>
      </c>
      <c r="F250" t="str">
        <f t="shared" si="3"/>
        <v/>
      </c>
      <c r="G250" t="s">
        <v>4309</v>
      </c>
      <c r="H250" t="s">
        <v>4290</v>
      </c>
    </row>
    <row r="251" spans="1:8" x14ac:dyDescent="0.45">
      <c r="A251" s="1">
        <v>644</v>
      </c>
      <c r="B251" s="1" t="s">
        <v>1080</v>
      </c>
      <c r="C251" s="1" t="s">
        <v>84</v>
      </c>
      <c r="D251" s="1">
        <v>0</v>
      </c>
      <c r="E251" s="1">
        <v>0</v>
      </c>
      <c r="F251" t="str">
        <f t="shared" si="3"/>
        <v/>
      </c>
      <c r="G251" t="s">
        <v>4309</v>
      </c>
      <c r="H251" t="s">
        <v>4291</v>
      </c>
    </row>
    <row r="252" spans="1:8" x14ac:dyDescent="0.45">
      <c r="A252" s="1">
        <v>645</v>
      </c>
      <c r="B252" s="1" t="s">
        <v>1081</v>
      </c>
      <c r="C252" s="1" t="s">
        <v>84</v>
      </c>
      <c r="D252" s="1">
        <v>0</v>
      </c>
      <c r="E252" s="1">
        <v>0</v>
      </c>
      <c r="F252" t="str">
        <f t="shared" si="3"/>
        <v/>
      </c>
      <c r="G252" t="s">
        <v>4309</v>
      </c>
      <c r="H252" t="s">
        <v>4292</v>
      </c>
    </row>
    <row r="253" spans="1:8" x14ac:dyDescent="0.45">
      <c r="A253" s="1">
        <v>646</v>
      </c>
      <c r="B253" s="1" t="s">
        <v>1082</v>
      </c>
      <c r="C253" s="1" t="s">
        <v>84</v>
      </c>
      <c r="D253" s="1">
        <v>0</v>
      </c>
      <c r="E253" s="1">
        <v>0</v>
      </c>
      <c r="F253" t="str">
        <f t="shared" si="3"/>
        <v/>
      </c>
      <c r="G253" t="s">
        <v>4309</v>
      </c>
      <c r="H253" t="s">
        <v>4293</v>
      </c>
    </row>
    <row r="254" spans="1:8" x14ac:dyDescent="0.45">
      <c r="A254" s="1">
        <v>647</v>
      </c>
      <c r="B254" s="1" t="s">
        <v>1083</v>
      </c>
      <c r="C254" s="1" t="s">
        <v>84</v>
      </c>
      <c r="D254" s="1">
        <v>0</v>
      </c>
      <c r="E254" s="1">
        <v>0</v>
      </c>
      <c r="F254" t="str">
        <f t="shared" si="3"/>
        <v/>
      </c>
      <c r="G254" t="s">
        <v>4309</v>
      </c>
      <c r="H254" t="s">
        <v>4294</v>
      </c>
    </row>
    <row r="255" spans="1:8" x14ac:dyDescent="0.45">
      <c r="A255" s="1">
        <v>652</v>
      </c>
      <c r="B255" s="1" t="s">
        <v>1084</v>
      </c>
      <c r="C255" s="1" t="s">
        <v>11</v>
      </c>
      <c r="D255" s="112">
        <v>-2.2992167125099998</v>
      </c>
      <c r="E255" s="1">
        <v>0.30604199871299997</v>
      </c>
      <c r="F255">
        <f t="shared" si="3"/>
        <v>-7.5127489762153816</v>
      </c>
      <c r="G255" t="s">
        <v>4310</v>
      </c>
      <c r="H255" t="s">
        <v>4295</v>
      </c>
    </row>
    <row r="256" spans="1:8" x14ac:dyDescent="0.45">
      <c r="A256" s="1">
        <v>653</v>
      </c>
      <c r="B256" s="1" t="s">
        <v>1085</v>
      </c>
      <c r="C256" s="1" t="s">
        <v>84</v>
      </c>
      <c r="D256" s="112">
        <v>-20</v>
      </c>
      <c r="E256" s="1">
        <v>0</v>
      </c>
      <c r="F256" t="str">
        <f t="shared" si="3"/>
        <v/>
      </c>
      <c r="G256" t="s">
        <v>4311</v>
      </c>
      <c r="H256" t="s">
        <v>4295</v>
      </c>
    </row>
    <row r="257" spans="1:8" x14ac:dyDescent="0.45">
      <c r="A257" s="1">
        <v>701</v>
      </c>
      <c r="B257" s="1" t="s">
        <v>1086</v>
      </c>
      <c r="C257" s="1" t="s">
        <v>84</v>
      </c>
      <c r="D257" s="1">
        <v>0</v>
      </c>
      <c r="E257" s="1">
        <v>0</v>
      </c>
      <c r="F257" t="str">
        <f t="shared" si="3"/>
        <v/>
      </c>
      <c r="G257" t="s">
        <v>4312</v>
      </c>
      <c r="H257" t="s">
        <v>4254</v>
      </c>
    </row>
    <row r="258" spans="1:8" x14ac:dyDescent="0.45">
      <c r="A258" s="1">
        <v>702</v>
      </c>
      <c r="B258" s="1" t="s">
        <v>1087</v>
      </c>
      <c r="C258" s="1" t="s">
        <v>84</v>
      </c>
      <c r="D258" s="1">
        <v>0</v>
      </c>
      <c r="E258" s="1">
        <v>0</v>
      </c>
      <c r="F258" t="str">
        <f t="shared" si="3"/>
        <v/>
      </c>
      <c r="G258" t="s">
        <v>4312</v>
      </c>
      <c r="H258" t="s">
        <v>4255</v>
      </c>
    </row>
    <row r="259" spans="1:8" x14ac:dyDescent="0.45">
      <c r="A259" s="1">
        <v>703</v>
      </c>
      <c r="B259" s="1" t="s">
        <v>1088</v>
      </c>
      <c r="C259" s="1" t="s">
        <v>84</v>
      </c>
      <c r="D259" s="1">
        <v>0</v>
      </c>
      <c r="E259" s="1">
        <v>0</v>
      </c>
      <c r="F259" t="str">
        <f t="shared" si="3"/>
        <v/>
      </c>
      <c r="G259" t="s">
        <v>4312</v>
      </c>
      <c r="H259" t="s">
        <v>4256</v>
      </c>
    </row>
    <row r="260" spans="1:8" x14ac:dyDescent="0.45">
      <c r="A260" s="1">
        <v>704</v>
      </c>
      <c r="B260" s="1" t="s">
        <v>1089</v>
      </c>
      <c r="C260" s="1" t="s">
        <v>84</v>
      </c>
      <c r="D260" s="1">
        <v>0</v>
      </c>
      <c r="E260" s="1">
        <v>0</v>
      </c>
      <c r="F260" t="str">
        <f t="shared" si="3"/>
        <v/>
      </c>
      <c r="G260" t="s">
        <v>4312</v>
      </c>
      <c r="H260" t="s">
        <v>4257</v>
      </c>
    </row>
    <row r="261" spans="1:8" x14ac:dyDescent="0.45">
      <c r="A261" s="1">
        <v>705</v>
      </c>
      <c r="B261" s="1" t="s">
        <v>1090</v>
      </c>
      <c r="C261" s="1" t="s">
        <v>84</v>
      </c>
      <c r="D261" s="1">
        <v>0</v>
      </c>
      <c r="E261" s="1">
        <v>0</v>
      </c>
      <c r="F261" t="str">
        <f t="shared" ref="F261:F298" si="4">IF(E261&lt;&gt;0,D261/E261,"")</f>
        <v/>
      </c>
      <c r="G261" t="s">
        <v>4312</v>
      </c>
      <c r="H261" t="s">
        <v>4258</v>
      </c>
    </row>
    <row r="262" spans="1:8" x14ac:dyDescent="0.45">
      <c r="A262" s="1">
        <v>706</v>
      </c>
      <c r="B262" s="1" t="s">
        <v>1091</v>
      </c>
      <c r="C262" s="1" t="s">
        <v>84</v>
      </c>
      <c r="D262" s="1">
        <v>0</v>
      </c>
      <c r="E262" s="1">
        <v>0</v>
      </c>
      <c r="F262" t="str">
        <f t="shared" si="4"/>
        <v/>
      </c>
      <c r="G262" t="s">
        <v>4312</v>
      </c>
      <c r="H262" t="s">
        <v>4259</v>
      </c>
    </row>
    <row r="263" spans="1:8" x14ac:dyDescent="0.45">
      <c r="A263" s="1">
        <v>707</v>
      </c>
      <c r="B263" s="1" t="s">
        <v>1092</v>
      </c>
      <c r="C263" s="1" t="s">
        <v>84</v>
      </c>
      <c r="D263" s="1">
        <v>0</v>
      </c>
      <c r="E263" s="1">
        <v>0</v>
      </c>
      <c r="F263" t="str">
        <f t="shared" si="4"/>
        <v/>
      </c>
      <c r="G263" t="s">
        <v>4312</v>
      </c>
      <c r="H263" t="s">
        <v>4260</v>
      </c>
    </row>
    <row r="264" spans="1:8" x14ac:dyDescent="0.45">
      <c r="A264" s="1">
        <v>708</v>
      </c>
      <c r="B264" s="1" t="s">
        <v>1093</v>
      </c>
      <c r="C264" s="1" t="s">
        <v>84</v>
      </c>
      <c r="D264" s="1">
        <v>-10</v>
      </c>
      <c r="E264" s="1">
        <v>0</v>
      </c>
      <c r="F264" t="str">
        <f t="shared" si="4"/>
        <v/>
      </c>
      <c r="G264" t="s">
        <v>4312</v>
      </c>
      <c r="H264" t="s">
        <v>4261</v>
      </c>
    </row>
    <row r="265" spans="1:8" x14ac:dyDescent="0.45">
      <c r="A265" s="1">
        <v>709</v>
      </c>
      <c r="B265" s="1" t="s">
        <v>1094</v>
      </c>
      <c r="C265" s="1" t="s">
        <v>84</v>
      </c>
      <c r="D265" s="1">
        <v>0</v>
      </c>
      <c r="E265" s="1">
        <v>0</v>
      </c>
      <c r="F265" t="str">
        <f t="shared" si="4"/>
        <v/>
      </c>
      <c r="G265" t="s">
        <v>4312</v>
      </c>
      <c r="H265" t="s">
        <v>4262</v>
      </c>
    </row>
    <row r="266" spans="1:8" x14ac:dyDescent="0.45">
      <c r="A266" s="1">
        <v>710</v>
      </c>
      <c r="B266" s="1" t="s">
        <v>1095</v>
      </c>
      <c r="C266" s="1" t="s">
        <v>84</v>
      </c>
      <c r="D266" s="1">
        <v>0</v>
      </c>
      <c r="E266" s="1">
        <v>0</v>
      </c>
      <c r="F266" t="str">
        <f t="shared" si="4"/>
        <v/>
      </c>
      <c r="G266" t="s">
        <v>4312</v>
      </c>
      <c r="H266" t="s">
        <v>4263</v>
      </c>
    </row>
    <row r="267" spans="1:8" x14ac:dyDescent="0.45">
      <c r="A267" s="1">
        <v>711</v>
      </c>
      <c r="B267" s="1" t="s">
        <v>1096</v>
      </c>
      <c r="C267" s="1" t="s">
        <v>84</v>
      </c>
      <c r="D267" s="1">
        <v>0</v>
      </c>
      <c r="E267" s="1">
        <v>0</v>
      </c>
      <c r="F267" t="str">
        <f t="shared" si="4"/>
        <v/>
      </c>
      <c r="G267" t="s">
        <v>4312</v>
      </c>
      <c r="H267" t="s">
        <v>4236</v>
      </c>
    </row>
    <row r="268" spans="1:8" x14ac:dyDescent="0.45">
      <c r="A268" s="1">
        <v>712</v>
      </c>
      <c r="B268" s="1" t="s">
        <v>1097</v>
      </c>
      <c r="C268" s="1" t="s">
        <v>84</v>
      </c>
      <c r="D268" s="1">
        <v>0</v>
      </c>
      <c r="E268" s="1">
        <v>0</v>
      </c>
      <c r="F268" t="str">
        <f t="shared" si="4"/>
        <v/>
      </c>
      <c r="G268" t="s">
        <v>4312</v>
      </c>
      <c r="H268" t="s">
        <v>4264</v>
      </c>
    </row>
    <row r="269" spans="1:8" x14ac:dyDescent="0.45">
      <c r="A269" s="1">
        <v>713</v>
      </c>
      <c r="B269" s="1" t="s">
        <v>1098</v>
      </c>
      <c r="C269" s="1" t="s">
        <v>11</v>
      </c>
      <c r="D269" s="1">
        <v>0.79501318895399997</v>
      </c>
      <c r="E269" s="1">
        <v>0.28783404798500001</v>
      </c>
      <c r="F269">
        <f t="shared" si="4"/>
        <v>2.7620540186942399</v>
      </c>
      <c r="G269" t="s">
        <v>4312</v>
      </c>
      <c r="H269" t="s">
        <v>4265</v>
      </c>
    </row>
    <row r="270" spans="1:8" x14ac:dyDescent="0.45">
      <c r="A270" s="1">
        <v>714</v>
      </c>
      <c r="B270" s="1" t="s">
        <v>1099</v>
      </c>
      <c r="C270" s="1" t="s">
        <v>84</v>
      </c>
      <c r="D270" s="1">
        <v>0</v>
      </c>
      <c r="E270" s="1">
        <v>0</v>
      </c>
      <c r="F270" t="str">
        <f t="shared" si="4"/>
        <v/>
      </c>
      <c r="G270" t="s">
        <v>4312</v>
      </c>
      <c r="H270" t="s">
        <v>4266</v>
      </c>
    </row>
    <row r="271" spans="1:8" x14ac:dyDescent="0.45">
      <c r="A271" s="1">
        <v>716</v>
      </c>
      <c r="B271" s="1" t="s">
        <v>1100</v>
      </c>
      <c r="C271" s="1" t="s">
        <v>84</v>
      </c>
      <c r="D271" s="1">
        <v>0</v>
      </c>
      <c r="E271" s="1">
        <v>0</v>
      </c>
      <c r="F271" t="str">
        <f t="shared" si="4"/>
        <v/>
      </c>
      <c r="G271" t="s">
        <v>4312</v>
      </c>
      <c r="H271" t="s">
        <v>4267</v>
      </c>
    </row>
    <row r="272" spans="1:8" x14ac:dyDescent="0.45">
      <c r="A272" s="1">
        <v>717</v>
      </c>
      <c r="B272" s="1" t="s">
        <v>1101</v>
      </c>
      <c r="C272" s="1" t="s">
        <v>11</v>
      </c>
      <c r="D272" s="1">
        <v>-0.91545141671499997</v>
      </c>
      <c r="E272" s="1">
        <v>1.0762684303500001</v>
      </c>
      <c r="F272">
        <f t="shared" si="4"/>
        <v>-0.8505790850125533</v>
      </c>
      <c r="G272" t="s">
        <v>4312</v>
      </c>
      <c r="H272" t="s">
        <v>4268</v>
      </c>
    </row>
    <row r="273" spans="1:8" x14ac:dyDescent="0.45">
      <c r="A273" s="1">
        <v>718</v>
      </c>
      <c r="B273" s="1" t="s">
        <v>1102</v>
      </c>
      <c r="C273" s="1" t="s">
        <v>11</v>
      </c>
      <c r="D273" s="1">
        <v>-1.36860122638</v>
      </c>
      <c r="E273" s="1">
        <v>0.78485327522100001</v>
      </c>
      <c r="F273">
        <f t="shared" si="4"/>
        <v>-1.7437669811527863</v>
      </c>
      <c r="G273" t="s">
        <v>4312</v>
      </c>
      <c r="H273" t="s">
        <v>4269</v>
      </c>
    </row>
    <row r="274" spans="1:8" x14ac:dyDescent="0.45">
      <c r="A274" s="1">
        <v>719</v>
      </c>
      <c r="B274" s="1" t="s">
        <v>1103</v>
      </c>
      <c r="C274" s="1" t="s">
        <v>84</v>
      </c>
      <c r="D274" s="1">
        <v>0</v>
      </c>
      <c r="E274" s="1">
        <v>0</v>
      </c>
      <c r="F274" t="str">
        <f t="shared" si="4"/>
        <v/>
      </c>
      <c r="G274" t="s">
        <v>4312</v>
      </c>
      <c r="H274" t="s">
        <v>4270</v>
      </c>
    </row>
    <row r="275" spans="1:8" x14ac:dyDescent="0.45">
      <c r="A275" s="1">
        <v>720</v>
      </c>
      <c r="B275" s="1" t="s">
        <v>1104</v>
      </c>
      <c r="C275" s="1" t="s">
        <v>84</v>
      </c>
      <c r="D275" s="1">
        <v>0</v>
      </c>
      <c r="E275" s="1">
        <v>0</v>
      </c>
      <c r="F275" t="str">
        <f t="shared" si="4"/>
        <v/>
      </c>
      <c r="G275" t="s">
        <v>4312</v>
      </c>
      <c r="H275" t="s">
        <v>4271</v>
      </c>
    </row>
    <row r="276" spans="1:8" x14ac:dyDescent="0.45">
      <c r="A276" s="1">
        <v>721</v>
      </c>
      <c r="B276" s="1" t="s">
        <v>1105</v>
      </c>
      <c r="C276" s="1" t="s">
        <v>11</v>
      </c>
      <c r="D276" s="1">
        <v>0.48229215964599997</v>
      </c>
      <c r="E276" s="1">
        <v>0.41878268387899997</v>
      </c>
      <c r="F276">
        <f t="shared" si="4"/>
        <v>1.151652583098087</v>
      </c>
      <c r="G276" t="s">
        <v>4312</v>
      </c>
      <c r="H276" t="s">
        <v>4272</v>
      </c>
    </row>
    <row r="277" spans="1:8" x14ac:dyDescent="0.45">
      <c r="A277" s="1">
        <v>722</v>
      </c>
      <c r="B277" s="1" t="s">
        <v>1106</v>
      </c>
      <c r="C277" s="1" t="s">
        <v>11</v>
      </c>
      <c r="D277" s="1">
        <v>0.57329008171899998</v>
      </c>
      <c r="E277" s="1">
        <v>0.52596323942599998</v>
      </c>
      <c r="F277">
        <f t="shared" si="4"/>
        <v>1.0899812738712487</v>
      </c>
      <c r="G277" t="s">
        <v>4312</v>
      </c>
      <c r="H277" t="s">
        <v>4273</v>
      </c>
    </row>
    <row r="278" spans="1:8" x14ac:dyDescent="0.45">
      <c r="A278" s="1">
        <v>723</v>
      </c>
      <c r="B278" s="1" t="s">
        <v>1107</v>
      </c>
      <c r="C278" s="1" t="s">
        <v>11</v>
      </c>
      <c r="D278" s="1">
        <v>0.44917364602499998</v>
      </c>
      <c r="E278" s="1">
        <v>0.28442603058299998</v>
      </c>
      <c r="F278">
        <f t="shared" si="4"/>
        <v>1.5792283325977932</v>
      </c>
      <c r="G278" t="s">
        <v>4312</v>
      </c>
      <c r="H278" t="s">
        <v>4274</v>
      </c>
    </row>
    <row r="279" spans="1:8" x14ac:dyDescent="0.45">
      <c r="A279" s="1">
        <v>724</v>
      </c>
      <c r="B279" s="1" t="s">
        <v>1108</v>
      </c>
      <c r="C279" s="1" t="s">
        <v>84</v>
      </c>
      <c r="D279" s="1">
        <v>0</v>
      </c>
      <c r="E279" s="1">
        <v>0</v>
      </c>
      <c r="F279" t="str">
        <f t="shared" si="4"/>
        <v/>
      </c>
      <c r="G279" t="s">
        <v>4312</v>
      </c>
      <c r="H279" t="s">
        <v>4275</v>
      </c>
    </row>
    <row r="280" spans="1:8" x14ac:dyDescent="0.45">
      <c r="A280" s="1">
        <v>725</v>
      </c>
      <c r="B280" s="1" t="s">
        <v>1109</v>
      </c>
      <c r="C280" s="1" t="s">
        <v>84</v>
      </c>
      <c r="D280" s="1">
        <v>0</v>
      </c>
      <c r="E280" s="1">
        <v>0</v>
      </c>
      <c r="F280" t="str">
        <f t="shared" si="4"/>
        <v/>
      </c>
      <c r="G280" t="s">
        <v>4312</v>
      </c>
      <c r="H280" t="s">
        <v>4276</v>
      </c>
    </row>
    <row r="281" spans="1:8" x14ac:dyDescent="0.45">
      <c r="A281" s="1">
        <v>726</v>
      </c>
      <c r="B281" s="1" t="s">
        <v>1110</v>
      </c>
      <c r="C281" s="1" t="s">
        <v>84</v>
      </c>
      <c r="D281" s="1">
        <v>0</v>
      </c>
      <c r="E281" s="1">
        <v>0</v>
      </c>
      <c r="F281" t="str">
        <f t="shared" si="4"/>
        <v/>
      </c>
      <c r="G281" t="s">
        <v>4312</v>
      </c>
      <c r="H281" t="s">
        <v>4277</v>
      </c>
    </row>
    <row r="282" spans="1:8" x14ac:dyDescent="0.45">
      <c r="A282" s="1">
        <v>727</v>
      </c>
      <c r="B282" s="1" t="s">
        <v>1111</v>
      </c>
      <c r="C282" s="1" t="s">
        <v>84</v>
      </c>
      <c r="D282" s="1">
        <v>0</v>
      </c>
      <c r="E282" s="1">
        <v>0</v>
      </c>
      <c r="F282" t="str">
        <f t="shared" si="4"/>
        <v/>
      </c>
      <c r="G282" t="s">
        <v>4313</v>
      </c>
      <c r="H282" t="s">
        <v>4279</v>
      </c>
    </row>
    <row r="283" spans="1:8" x14ac:dyDescent="0.45">
      <c r="A283" s="1">
        <v>729</v>
      </c>
      <c r="B283" s="1" t="s">
        <v>1112</v>
      </c>
      <c r="C283" s="1" t="s">
        <v>84</v>
      </c>
      <c r="D283" s="1">
        <v>0</v>
      </c>
      <c r="E283" s="1">
        <v>0</v>
      </c>
      <c r="F283" t="str">
        <f t="shared" si="4"/>
        <v/>
      </c>
      <c r="G283" t="s">
        <v>4314</v>
      </c>
      <c r="H283" t="s">
        <v>4279</v>
      </c>
    </row>
    <row r="284" spans="1:8" x14ac:dyDescent="0.45">
      <c r="A284" s="1">
        <v>731</v>
      </c>
      <c r="B284" s="1" t="s">
        <v>1113</v>
      </c>
      <c r="C284" s="1" t="s">
        <v>11</v>
      </c>
      <c r="D284" s="1">
        <v>-1.6762218041900001</v>
      </c>
      <c r="E284" s="1">
        <v>0.466138879921</v>
      </c>
      <c r="F284">
        <f t="shared" si="4"/>
        <v>-3.5959708069708363</v>
      </c>
      <c r="G284" t="s">
        <v>4312</v>
      </c>
      <c r="H284" t="s">
        <v>4281</v>
      </c>
    </row>
    <row r="285" spans="1:8" x14ac:dyDescent="0.45">
      <c r="A285" s="1">
        <v>732</v>
      </c>
      <c r="B285" s="1" t="s">
        <v>1114</v>
      </c>
      <c r="C285" s="1" t="s">
        <v>84</v>
      </c>
      <c r="D285" s="1">
        <v>0</v>
      </c>
      <c r="E285" s="1">
        <v>0</v>
      </c>
      <c r="F285" t="str">
        <f t="shared" si="4"/>
        <v/>
      </c>
      <c r="G285" t="s">
        <v>4312</v>
      </c>
      <c r="H285" t="s">
        <v>4282</v>
      </c>
    </row>
    <row r="286" spans="1:8" x14ac:dyDescent="0.45">
      <c r="A286" s="1">
        <v>733</v>
      </c>
      <c r="B286" s="1" t="s">
        <v>1115</v>
      </c>
      <c r="C286" s="1" t="s">
        <v>11</v>
      </c>
      <c r="D286" s="1">
        <v>0.62325397735999999</v>
      </c>
      <c r="E286" s="1">
        <v>0.207725429686</v>
      </c>
      <c r="F286">
        <f t="shared" si="4"/>
        <v>3.0003739951440584</v>
      </c>
      <c r="G286" t="s">
        <v>4312</v>
      </c>
      <c r="H286" t="s">
        <v>4283</v>
      </c>
    </row>
    <row r="287" spans="1:8" x14ac:dyDescent="0.45">
      <c r="A287" s="1">
        <v>734</v>
      </c>
      <c r="B287" s="1" t="s">
        <v>1116</v>
      </c>
      <c r="C287" s="1" t="s">
        <v>84</v>
      </c>
      <c r="D287" s="1">
        <v>0</v>
      </c>
      <c r="E287" s="1">
        <v>0</v>
      </c>
      <c r="F287" t="str">
        <f t="shared" si="4"/>
        <v/>
      </c>
      <c r="G287" t="s">
        <v>4312</v>
      </c>
      <c r="H287" t="s">
        <v>4284</v>
      </c>
    </row>
    <row r="288" spans="1:8" x14ac:dyDescent="0.45">
      <c r="A288" s="1">
        <v>735</v>
      </c>
      <c r="B288" s="1" t="s">
        <v>1117</v>
      </c>
      <c r="C288" s="1" t="s">
        <v>84</v>
      </c>
      <c r="D288" s="1">
        <v>0</v>
      </c>
      <c r="E288" s="1">
        <v>0</v>
      </c>
      <c r="F288" t="str">
        <f t="shared" si="4"/>
        <v/>
      </c>
      <c r="G288" t="s">
        <v>4312</v>
      </c>
      <c r="H288" t="s">
        <v>4285</v>
      </c>
    </row>
    <row r="289" spans="1:8" x14ac:dyDescent="0.45">
      <c r="A289" s="1">
        <v>736</v>
      </c>
      <c r="B289" s="1" t="s">
        <v>1118</v>
      </c>
      <c r="C289" s="1" t="s">
        <v>84</v>
      </c>
      <c r="D289" s="1">
        <v>0</v>
      </c>
      <c r="E289" s="1">
        <v>0</v>
      </c>
      <c r="F289" t="str">
        <f t="shared" si="4"/>
        <v/>
      </c>
      <c r="G289" t="s">
        <v>4312</v>
      </c>
      <c r="H289" t="s">
        <v>4286</v>
      </c>
    </row>
    <row r="290" spans="1:8" x14ac:dyDescent="0.45">
      <c r="A290" s="1">
        <v>737</v>
      </c>
      <c r="B290" s="1" t="s">
        <v>1119</v>
      </c>
      <c r="C290" s="1" t="s">
        <v>84</v>
      </c>
      <c r="D290" s="1">
        <v>0</v>
      </c>
      <c r="E290" s="1">
        <v>0</v>
      </c>
      <c r="F290" t="str">
        <f t="shared" si="4"/>
        <v/>
      </c>
      <c r="G290" t="s">
        <v>4312</v>
      </c>
      <c r="H290" t="s">
        <v>4287</v>
      </c>
    </row>
    <row r="291" spans="1:8" x14ac:dyDescent="0.45">
      <c r="A291" s="1">
        <v>741</v>
      </c>
      <c r="B291" s="1" t="s">
        <v>1120</v>
      </c>
      <c r="C291" s="1" t="s">
        <v>84</v>
      </c>
      <c r="D291" s="1">
        <v>0</v>
      </c>
      <c r="E291" s="1">
        <v>0</v>
      </c>
      <c r="F291" t="str">
        <f t="shared" si="4"/>
        <v/>
      </c>
      <c r="G291" t="s">
        <v>4312</v>
      </c>
      <c r="H291" t="s">
        <v>4288</v>
      </c>
    </row>
    <row r="292" spans="1:8" x14ac:dyDescent="0.45">
      <c r="A292" s="1">
        <v>743</v>
      </c>
      <c r="B292" s="1" t="s">
        <v>1121</v>
      </c>
      <c r="C292" s="1" t="s">
        <v>84</v>
      </c>
      <c r="D292" s="1">
        <v>0</v>
      </c>
      <c r="E292" s="1">
        <v>0</v>
      </c>
      <c r="F292" t="str">
        <f t="shared" si="4"/>
        <v/>
      </c>
      <c r="G292" t="s">
        <v>4312</v>
      </c>
      <c r="H292" t="s">
        <v>4290</v>
      </c>
    </row>
    <row r="293" spans="1:8" x14ac:dyDescent="0.45">
      <c r="A293" s="1">
        <v>744</v>
      </c>
      <c r="B293" s="1" t="s">
        <v>1122</v>
      </c>
      <c r="C293" s="1" t="s">
        <v>84</v>
      </c>
      <c r="D293" s="1">
        <v>0</v>
      </c>
      <c r="E293" s="1">
        <v>0</v>
      </c>
      <c r="F293" t="str">
        <f t="shared" si="4"/>
        <v/>
      </c>
      <c r="G293" t="s">
        <v>4312</v>
      </c>
      <c r="H293" t="s">
        <v>4291</v>
      </c>
    </row>
    <row r="294" spans="1:8" x14ac:dyDescent="0.45">
      <c r="A294" s="1">
        <v>745</v>
      </c>
      <c r="B294" s="1" t="s">
        <v>1123</v>
      </c>
      <c r="C294" s="1" t="s">
        <v>84</v>
      </c>
      <c r="D294" s="1">
        <v>0</v>
      </c>
      <c r="E294" s="1">
        <v>0</v>
      </c>
      <c r="F294" t="str">
        <f t="shared" si="4"/>
        <v/>
      </c>
      <c r="G294" t="s">
        <v>4312</v>
      </c>
      <c r="H294" t="s">
        <v>4292</v>
      </c>
    </row>
    <row r="295" spans="1:8" x14ac:dyDescent="0.45">
      <c r="A295" s="1">
        <v>746</v>
      </c>
      <c r="B295" s="1" t="s">
        <v>1124</v>
      </c>
      <c r="C295" s="1" t="s">
        <v>11</v>
      </c>
      <c r="D295" s="2">
        <v>2.5363208645E-2</v>
      </c>
      <c r="E295" s="1">
        <v>0.28365237277999999</v>
      </c>
      <c r="F295">
        <f t="shared" si="4"/>
        <v>8.9416522049232547E-2</v>
      </c>
      <c r="G295" t="s">
        <v>4312</v>
      </c>
      <c r="H295" t="s">
        <v>4293</v>
      </c>
    </row>
    <row r="296" spans="1:8" x14ac:dyDescent="0.45">
      <c r="A296" s="1">
        <v>747</v>
      </c>
      <c r="B296" s="1" t="s">
        <v>1125</v>
      </c>
      <c r="C296" s="1" t="s">
        <v>11</v>
      </c>
      <c r="D296" s="1">
        <v>0.70204172762799999</v>
      </c>
      <c r="E296" s="1">
        <v>0.18649342903400001</v>
      </c>
      <c r="F296">
        <f t="shared" si="4"/>
        <v>3.7644314401018883</v>
      </c>
      <c r="G296" t="s">
        <v>4312</v>
      </c>
      <c r="H296" t="s">
        <v>4294</v>
      </c>
    </row>
    <row r="297" spans="1:8" x14ac:dyDescent="0.45">
      <c r="A297" s="1">
        <v>752</v>
      </c>
      <c r="B297" s="1" t="s">
        <v>1126</v>
      </c>
      <c r="C297" s="1" t="s">
        <v>11</v>
      </c>
      <c r="D297" s="112">
        <v>-2.8712629891199999</v>
      </c>
      <c r="E297" s="1">
        <v>0.19405324944899999</v>
      </c>
      <c r="F297">
        <f t="shared" si="4"/>
        <v>-14.796263382719646</v>
      </c>
      <c r="G297" t="s">
        <v>4313</v>
      </c>
      <c r="H297" t="s">
        <v>4295</v>
      </c>
    </row>
    <row r="298" spans="1:8" x14ac:dyDescent="0.45">
      <c r="A298" s="1">
        <v>753</v>
      </c>
      <c r="B298" s="1" t="s">
        <v>1127</v>
      </c>
      <c r="C298" s="1" t="s">
        <v>11</v>
      </c>
      <c r="D298" s="112">
        <v>-5.6312729291499997</v>
      </c>
      <c r="E298" s="1">
        <v>0.47434000018299999</v>
      </c>
      <c r="F298">
        <f t="shared" si="4"/>
        <v>-11.871806988610404</v>
      </c>
      <c r="G298" t="s">
        <v>4314</v>
      </c>
      <c r="H298" t="s">
        <v>4295</v>
      </c>
    </row>
    <row r="299" spans="1:8" x14ac:dyDescent="0.45">
      <c r="A299" s="1">
        <v>-1</v>
      </c>
      <c r="B299" s="1"/>
      <c r="C299" s="1"/>
      <c r="D299" s="1"/>
      <c r="E299" s="1"/>
    </row>
    <row r="300" spans="1:8" x14ac:dyDescent="0.45">
      <c r="A300" s="1">
        <v>1</v>
      </c>
      <c r="B300" s="1" t="s">
        <v>1128</v>
      </c>
      <c r="C300" s="1">
        <v>879</v>
      </c>
      <c r="D300" s="1" t="s">
        <v>1129</v>
      </c>
      <c r="E300" s="1" t="s">
        <v>1130</v>
      </c>
    </row>
  </sheetData>
  <hyperlinks>
    <hyperlink ref="H1" location="'Main menu'!A60" display="'Main menu'!A6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65"/>
  <sheetViews>
    <sheetView workbookViewId="0">
      <selection activeCell="B3" sqref="B3:G3"/>
    </sheetView>
  </sheetViews>
  <sheetFormatPr defaultRowHeight="14.25" x14ac:dyDescent="0.45"/>
  <cols>
    <col min="4" max="4" width="9.1328125" style="108"/>
    <col min="5" max="5" width="9.1328125" style="106"/>
    <col min="6" max="6" width="9.1328125" style="100"/>
  </cols>
  <sheetData>
    <row r="1" spans="1:9" x14ac:dyDescent="0.45">
      <c r="A1" s="1" t="s">
        <v>1131</v>
      </c>
      <c r="B1" s="1" t="s">
        <v>1132</v>
      </c>
      <c r="C1" s="1"/>
      <c r="D1" s="104" t="s">
        <v>1133</v>
      </c>
      <c r="E1" s="5" t="s">
        <v>1134</v>
      </c>
      <c r="F1" s="97"/>
      <c r="I1" s="47" t="s">
        <v>2969</v>
      </c>
    </row>
    <row r="2" spans="1:9" x14ac:dyDescent="0.45">
      <c r="A2" s="1" t="s">
        <v>4</v>
      </c>
      <c r="B2" s="1" t="s">
        <v>5</v>
      </c>
      <c r="C2" s="1" t="s">
        <v>6</v>
      </c>
      <c r="D2" s="104" t="s">
        <v>7</v>
      </c>
      <c r="E2" s="5" t="s">
        <v>1135</v>
      </c>
      <c r="F2" s="97"/>
    </row>
    <row r="3" spans="1:9" x14ac:dyDescent="0.45">
      <c r="A3" s="1" t="s">
        <v>9</v>
      </c>
      <c r="B3" s="25" t="s">
        <v>1475</v>
      </c>
      <c r="C3" s="25" t="s">
        <v>1476</v>
      </c>
      <c r="D3" s="107" t="s">
        <v>1477</v>
      </c>
      <c r="E3" s="105" t="s">
        <v>1478</v>
      </c>
      <c r="F3" s="102" t="s">
        <v>1479</v>
      </c>
      <c r="G3" s="103" t="s">
        <v>1480</v>
      </c>
    </row>
    <row r="4" spans="1:9" x14ac:dyDescent="0.45">
      <c r="A4" s="1">
        <v>1</v>
      </c>
      <c r="B4" s="1" t="s">
        <v>10</v>
      </c>
      <c r="C4" s="1" t="s">
        <v>84</v>
      </c>
      <c r="D4" s="104">
        <v>1</v>
      </c>
      <c r="E4" s="5">
        <v>0</v>
      </c>
      <c r="F4" s="97" t="str">
        <f>IF(C4="T","",D4/E4)</f>
        <v/>
      </c>
      <c r="G4" t="s">
        <v>4140</v>
      </c>
    </row>
    <row r="5" spans="1:9" x14ac:dyDescent="0.45">
      <c r="A5" s="1">
        <v>2</v>
      </c>
      <c r="B5" s="1" t="s">
        <v>12</v>
      </c>
      <c r="C5" s="1" t="s">
        <v>84</v>
      </c>
      <c r="D5" s="104">
        <v>1</v>
      </c>
      <c r="E5" s="5">
        <v>0</v>
      </c>
      <c r="F5" s="97" t="str">
        <f t="shared" ref="F5:F62" si="0">IF(C5="T","",D5/E5)</f>
        <v/>
      </c>
      <c r="G5" t="s">
        <v>4141</v>
      </c>
    </row>
    <row r="6" spans="1:9" x14ac:dyDescent="0.45">
      <c r="A6" s="1">
        <v>3</v>
      </c>
      <c r="B6" s="1" t="s">
        <v>13</v>
      </c>
      <c r="C6" s="1" t="s">
        <v>84</v>
      </c>
      <c r="D6" s="104">
        <v>1</v>
      </c>
      <c r="E6" s="5">
        <v>0</v>
      </c>
      <c r="F6" s="97" t="str">
        <f t="shared" si="0"/>
        <v/>
      </c>
      <c r="G6" t="s">
        <v>4142</v>
      </c>
    </row>
    <row r="7" spans="1:9" x14ac:dyDescent="0.45">
      <c r="A7" s="1">
        <v>4</v>
      </c>
      <c r="B7" s="1" t="s">
        <v>14</v>
      </c>
      <c r="C7" s="1" t="s">
        <v>84</v>
      </c>
      <c r="D7" s="104">
        <v>0.5</v>
      </c>
      <c r="E7" s="5">
        <v>0</v>
      </c>
      <c r="F7" s="97" t="str">
        <f t="shared" si="0"/>
        <v/>
      </c>
      <c r="G7" t="s">
        <v>4143</v>
      </c>
    </row>
    <row r="8" spans="1:9" x14ac:dyDescent="0.45">
      <c r="A8" s="1">
        <v>5</v>
      </c>
      <c r="B8" s="1" t="s">
        <v>15</v>
      </c>
      <c r="C8" s="1" t="s">
        <v>84</v>
      </c>
      <c r="D8" s="104">
        <v>0.1</v>
      </c>
      <c r="E8" s="5">
        <v>0</v>
      </c>
      <c r="F8" s="97" t="str">
        <f t="shared" si="0"/>
        <v/>
      </c>
      <c r="G8" t="s">
        <v>4144</v>
      </c>
    </row>
    <row r="9" spans="1:9" x14ac:dyDescent="0.45">
      <c r="A9" s="1">
        <v>6</v>
      </c>
      <c r="B9" s="1" t="s">
        <v>16</v>
      </c>
      <c r="C9" s="1" t="s">
        <v>84</v>
      </c>
      <c r="D9" s="104">
        <v>1</v>
      </c>
      <c r="E9" s="5">
        <v>0</v>
      </c>
      <c r="F9" s="97" t="str">
        <f t="shared" si="0"/>
        <v/>
      </c>
      <c r="G9" t="s">
        <v>4145</v>
      </c>
    </row>
    <row r="10" spans="1:9" x14ac:dyDescent="0.45">
      <c r="A10" s="1">
        <v>7</v>
      </c>
      <c r="B10" s="1" t="s">
        <v>17</v>
      </c>
      <c r="C10" s="1" t="s">
        <v>11</v>
      </c>
      <c r="D10" s="104">
        <v>-25.634845139700001</v>
      </c>
      <c r="E10" s="5">
        <v>5.1897193461800004</v>
      </c>
      <c r="F10" s="97">
        <f t="shared" si="0"/>
        <v>-4.9395436303446845</v>
      </c>
      <c r="G10" t="s">
        <v>4146</v>
      </c>
    </row>
    <row r="11" spans="1:9" x14ac:dyDescent="0.45">
      <c r="A11" s="1">
        <v>8</v>
      </c>
      <c r="B11" s="1" t="s">
        <v>18</v>
      </c>
      <c r="C11" s="1" t="s">
        <v>11</v>
      </c>
      <c r="D11" s="104">
        <v>-3.4359656619400001</v>
      </c>
      <c r="E11" s="5">
        <v>0.82113548225999999</v>
      </c>
      <c r="F11" s="97">
        <f t="shared" si="0"/>
        <v>-4.1844077331590137</v>
      </c>
      <c r="G11" t="s">
        <v>4147</v>
      </c>
    </row>
    <row r="12" spans="1:9" x14ac:dyDescent="0.45">
      <c r="A12" s="1">
        <v>9</v>
      </c>
      <c r="B12" s="1" t="s">
        <v>19</v>
      </c>
      <c r="C12" s="1" t="s">
        <v>11</v>
      </c>
      <c r="D12" s="104">
        <v>-1.4271019951699999</v>
      </c>
      <c r="E12" s="5">
        <v>0.26436265605600001</v>
      </c>
      <c r="F12" s="97">
        <f t="shared" si="0"/>
        <v>-5.3982737821626987</v>
      </c>
      <c r="G12" t="s">
        <v>4148</v>
      </c>
    </row>
    <row r="13" spans="1:9" x14ac:dyDescent="0.45">
      <c r="A13" s="1">
        <v>10</v>
      </c>
      <c r="B13" s="1" t="s">
        <v>20</v>
      </c>
      <c r="C13" s="1" t="s">
        <v>11</v>
      </c>
      <c r="D13" s="104">
        <v>-14.0483664098</v>
      </c>
      <c r="E13" s="5">
        <v>1.7100301841500001</v>
      </c>
      <c r="F13" s="97">
        <f t="shared" si="0"/>
        <v>-8.2152739407830868</v>
      </c>
      <c r="G13" t="s">
        <v>4149</v>
      </c>
    </row>
    <row r="14" spans="1:9" x14ac:dyDescent="0.45">
      <c r="A14" s="1">
        <v>11</v>
      </c>
      <c r="B14" s="1" t="s">
        <v>21</v>
      </c>
      <c r="C14" s="1" t="s">
        <v>11</v>
      </c>
      <c r="D14" s="104">
        <v>-7.6218313132600004</v>
      </c>
      <c r="E14" s="5">
        <v>0.321239230421</v>
      </c>
      <c r="F14" s="97">
        <f t="shared" si="0"/>
        <v>-23.726340345390604</v>
      </c>
      <c r="G14" t="s">
        <v>4150</v>
      </c>
    </row>
    <row r="15" spans="1:9" x14ac:dyDescent="0.45">
      <c r="A15" s="1">
        <v>12</v>
      </c>
      <c r="B15" s="1" t="s">
        <v>22</v>
      </c>
      <c r="C15" s="1" t="s">
        <v>11</v>
      </c>
      <c r="D15" s="104">
        <v>-1.6729708485300001</v>
      </c>
      <c r="E15" s="5">
        <v>0.13369130665100001</v>
      </c>
      <c r="F15" s="97">
        <f t="shared" si="0"/>
        <v>-12.513684624964254</v>
      </c>
      <c r="G15" t="s">
        <v>4151</v>
      </c>
    </row>
    <row r="16" spans="1:9" x14ac:dyDescent="0.45">
      <c r="A16" s="1">
        <v>13</v>
      </c>
      <c r="B16" s="1" t="s">
        <v>23</v>
      </c>
      <c r="C16" s="1" t="s">
        <v>11</v>
      </c>
      <c r="D16" s="104">
        <v>-6.0431843410599999</v>
      </c>
      <c r="E16" s="5">
        <v>0.29826918974700001</v>
      </c>
      <c r="F16" s="97">
        <f t="shared" si="0"/>
        <v>-20.26084003576096</v>
      </c>
      <c r="G16" t="s">
        <v>4152</v>
      </c>
    </row>
    <row r="17" spans="1:7" x14ac:dyDescent="0.45">
      <c r="A17" s="1">
        <v>14</v>
      </c>
      <c r="B17" s="1" t="s">
        <v>24</v>
      </c>
      <c r="C17" s="1" t="s">
        <v>11</v>
      </c>
      <c r="D17" s="104">
        <v>-2.7610765314200001</v>
      </c>
      <c r="E17" s="5">
        <v>0.27607254568400003</v>
      </c>
      <c r="F17" s="97">
        <f t="shared" si="0"/>
        <v>-10.001271675092248</v>
      </c>
      <c r="G17" t="s">
        <v>4153</v>
      </c>
    </row>
    <row r="18" spans="1:7" x14ac:dyDescent="0.45">
      <c r="A18" s="1">
        <v>15</v>
      </c>
      <c r="B18" s="1" t="s">
        <v>25</v>
      </c>
      <c r="C18" s="1" t="s">
        <v>84</v>
      </c>
      <c r="D18" s="104">
        <v>0</v>
      </c>
      <c r="E18" s="5">
        <v>0</v>
      </c>
      <c r="F18" s="97" t="str">
        <f t="shared" si="0"/>
        <v/>
      </c>
      <c r="G18" t="s">
        <v>4154</v>
      </c>
    </row>
    <row r="19" spans="1:7" x14ac:dyDescent="0.45">
      <c r="A19" s="1">
        <v>16</v>
      </c>
      <c r="B19" s="1" t="s">
        <v>26</v>
      </c>
      <c r="C19" s="1" t="s">
        <v>11</v>
      </c>
      <c r="D19" s="104">
        <v>-1.7105158308499999</v>
      </c>
      <c r="E19" s="5">
        <v>0.430162327663</v>
      </c>
      <c r="F19" s="97">
        <f t="shared" si="0"/>
        <v>-3.9764426609437105</v>
      </c>
      <c r="G19" t="s">
        <v>4155</v>
      </c>
    </row>
    <row r="20" spans="1:7" x14ac:dyDescent="0.45">
      <c r="A20" s="1">
        <v>17</v>
      </c>
      <c r="B20" s="1" t="s">
        <v>458</v>
      </c>
      <c r="C20" s="1" t="s">
        <v>84</v>
      </c>
      <c r="D20" s="104">
        <v>0</v>
      </c>
      <c r="E20" s="5">
        <v>0</v>
      </c>
      <c r="F20" s="97" t="str">
        <f t="shared" si="0"/>
        <v/>
      </c>
      <c r="G20" t="s">
        <v>4156</v>
      </c>
    </row>
    <row r="21" spans="1:7" x14ac:dyDescent="0.45">
      <c r="A21" s="1">
        <v>18</v>
      </c>
      <c r="B21" s="1" t="s">
        <v>27</v>
      </c>
      <c r="C21" s="1" t="s">
        <v>84</v>
      </c>
      <c r="D21" s="104">
        <v>0</v>
      </c>
      <c r="E21" s="5">
        <v>0</v>
      </c>
      <c r="F21" s="97" t="str">
        <f t="shared" si="0"/>
        <v/>
      </c>
      <c r="G21" t="s">
        <v>4157</v>
      </c>
    </row>
    <row r="22" spans="1:7" x14ac:dyDescent="0.45">
      <c r="A22" s="1">
        <v>19</v>
      </c>
      <c r="B22" s="1" t="s">
        <v>28</v>
      </c>
      <c r="C22" s="1" t="s">
        <v>84</v>
      </c>
      <c r="D22" s="104">
        <v>0</v>
      </c>
      <c r="E22" s="5">
        <v>0</v>
      </c>
      <c r="F22" s="97" t="str">
        <f t="shared" si="0"/>
        <v/>
      </c>
      <c r="G22" t="s">
        <v>4158</v>
      </c>
    </row>
    <row r="23" spans="1:7" x14ac:dyDescent="0.45">
      <c r="A23" s="1">
        <v>20</v>
      </c>
      <c r="B23" s="1" t="s">
        <v>29</v>
      </c>
      <c r="C23" s="1" t="s">
        <v>11</v>
      </c>
      <c r="D23" s="104">
        <v>0.29120402369300002</v>
      </c>
      <c r="E23" s="5">
        <v>0.12623452060699999</v>
      </c>
      <c r="F23" s="97">
        <f t="shared" si="0"/>
        <v>2.3068493649181101</v>
      </c>
      <c r="G23" t="s">
        <v>4159</v>
      </c>
    </row>
    <row r="24" spans="1:7" x14ac:dyDescent="0.45">
      <c r="A24" s="1">
        <v>21</v>
      </c>
      <c r="B24" s="1" t="s">
        <v>539</v>
      </c>
      <c r="C24" s="1" t="s">
        <v>11</v>
      </c>
      <c r="D24" s="104">
        <v>0.13455292312299999</v>
      </c>
      <c r="E24" s="5">
        <v>0.14265543152099999</v>
      </c>
      <c r="F24" s="97">
        <f t="shared" si="0"/>
        <v>0.94320224395516794</v>
      </c>
      <c r="G24" t="s">
        <v>4160</v>
      </c>
    </row>
    <row r="25" spans="1:7" x14ac:dyDescent="0.45">
      <c r="A25" s="1">
        <v>30</v>
      </c>
      <c r="B25" s="1" t="s">
        <v>542</v>
      </c>
      <c r="C25" s="1" t="s">
        <v>11</v>
      </c>
      <c r="D25" s="104">
        <v>2.14320116866E-2</v>
      </c>
      <c r="E25" s="5">
        <v>7.1083917256399998E-3</v>
      </c>
      <c r="F25" s="97">
        <f t="shared" si="0"/>
        <v>3.0150296317090461</v>
      </c>
      <c r="G25" t="s">
        <v>4161</v>
      </c>
    </row>
    <row r="26" spans="1:7" x14ac:dyDescent="0.45">
      <c r="A26" s="1">
        <v>31</v>
      </c>
      <c r="B26" s="1" t="s">
        <v>36</v>
      </c>
      <c r="C26" s="1" t="s">
        <v>11</v>
      </c>
      <c r="D26" s="104">
        <v>-0.25984942590600002</v>
      </c>
      <c r="E26" s="5">
        <v>7.3883546837000005E-2</v>
      </c>
      <c r="F26" s="97">
        <f t="shared" si="0"/>
        <v>-3.517013422207155</v>
      </c>
      <c r="G26" t="s">
        <v>4162</v>
      </c>
    </row>
    <row r="27" spans="1:7" x14ac:dyDescent="0.45">
      <c r="A27" s="1">
        <v>32</v>
      </c>
      <c r="B27" s="1" t="s">
        <v>37</v>
      </c>
      <c r="C27" s="1" t="s">
        <v>84</v>
      </c>
      <c r="D27" s="104">
        <v>0</v>
      </c>
      <c r="E27" s="5">
        <v>0</v>
      </c>
      <c r="F27" s="97" t="str">
        <f t="shared" si="0"/>
        <v/>
      </c>
      <c r="G27" t="s">
        <v>4163</v>
      </c>
    </row>
    <row r="28" spans="1:7" x14ac:dyDescent="0.45">
      <c r="A28" s="1">
        <v>33</v>
      </c>
      <c r="B28" s="1" t="s">
        <v>459</v>
      </c>
      <c r="C28" s="1" t="s">
        <v>11</v>
      </c>
      <c r="D28" s="104">
        <v>4.7165581667499998E-2</v>
      </c>
      <c r="E28" s="5">
        <v>7.8171355576099992E-3</v>
      </c>
      <c r="F28" s="97">
        <f t="shared" si="0"/>
        <v>6.0336144000450647</v>
      </c>
      <c r="G28" t="s">
        <v>4164</v>
      </c>
    </row>
    <row r="29" spans="1:7" x14ac:dyDescent="0.45">
      <c r="A29" s="1">
        <v>34</v>
      </c>
      <c r="B29" s="1" t="s">
        <v>38</v>
      </c>
      <c r="C29" s="1" t="s">
        <v>11</v>
      </c>
      <c r="D29" s="104">
        <v>7.3952827611100003E-2</v>
      </c>
      <c r="E29" s="5">
        <v>4.3358489091599997E-3</v>
      </c>
      <c r="F29" s="97">
        <f t="shared" si="0"/>
        <v>17.056135755760724</v>
      </c>
      <c r="G29" t="s">
        <v>4165</v>
      </c>
    </row>
    <row r="30" spans="1:7" x14ac:dyDescent="0.45">
      <c r="A30" s="1">
        <v>35</v>
      </c>
      <c r="B30" s="1" t="s">
        <v>39</v>
      </c>
      <c r="C30" s="1" t="s">
        <v>11</v>
      </c>
      <c r="D30" s="104">
        <v>1.6085738465700002E-2</v>
      </c>
      <c r="E30" s="5">
        <v>4.0058776524300004E-3</v>
      </c>
      <c r="F30" s="97">
        <f t="shared" si="0"/>
        <v>4.0155341379291132</v>
      </c>
      <c r="G30" t="s">
        <v>4166</v>
      </c>
    </row>
    <row r="31" spans="1:7" x14ac:dyDescent="0.45">
      <c r="A31" s="1">
        <v>36</v>
      </c>
      <c r="B31" s="1" t="s">
        <v>40</v>
      </c>
      <c r="C31" s="1" t="s">
        <v>84</v>
      </c>
      <c r="D31" s="104">
        <v>0</v>
      </c>
      <c r="E31" s="5">
        <v>0</v>
      </c>
      <c r="F31" s="97" t="str">
        <f t="shared" si="0"/>
        <v/>
      </c>
      <c r="G31" t="s">
        <v>4167</v>
      </c>
    </row>
    <row r="32" spans="1:7" x14ac:dyDescent="0.45">
      <c r="A32" s="1">
        <v>37</v>
      </c>
      <c r="B32" s="1" t="s">
        <v>41</v>
      </c>
      <c r="C32" s="1" t="s">
        <v>11</v>
      </c>
      <c r="D32" s="104">
        <v>1.8895489128300001E-2</v>
      </c>
      <c r="E32" s="5">
        <v>6.65004977886E-4</v>
      </c>
      <c r="F32" s="97">
        <f t="shared" si="0"/>
        <v>28.414056671225705</v>
      </c>
      <c r="G32" t="s">
        <v>4168</v>
      </c>
    </row>
    <row r="33" spans="1:7" x14ac:dyDescent="0.45">
      <c r="A33" s="1">
        <v>38</v>
      </c>
      <c r="B33" s="1" t="s">
        <v>42</v>
      </c>
      <c r="C33" s="1" t="s">
        <v>11</v>
      </c>
      <c r="D33" s="104">
        <v>-0.17149300037699999</v>
      </c>
      <c r="E33" s="5">
        <v>4.5976750309400002E-2</v>
      </c>
      <c r="F33" s="97">
        <f t="shared" si="0"/>
        <v>-3.7299939474395178</v>
      </c>
      <c r="G33" t="s">
        <v>4169</v>
      </c>
    </row>
    <row r="34" spans="1:7" x14ac:dyDescent="0.45">
      <c r="A34" s="1">
        <v>50</v>
      </c>
      <c r="B34" s="1" t="s">
        <v>52</v>
      </c>
      <c r="C34" s="1" t="s">
        <v>84</v>
      </c>
      <c r="D34" s="104">
        <v>-85.417199999999994</v>
      </c>
      <c r="E34" s="5">
        <v>0</v>
      </c>
      <c r="F34" s="97" t="str">
        <f t="shared" si="0"/>
        <v/>
      </c>
      <c r="G34" t="s">
        <v>4170</v>
      </c>
    </row>
    <row r="35" spans="1:7" x14ac:dyDescent="0.45">
      <c r="A35" s="1">
        <v>51</v>
      </c>
      <c r="B35" s="1" t="s">
        <v>53</v>
      </c>
      <c r="C35" s="1" t="s">
        <v>84</v>
      </c>
      <c r="D35" s="104">
        <v>22.410699999999999</v>
      </c>
      <c r="E35" s="5">
        <v>0</v>
      </c>
      <c r="F35" s="97" t="str">
        <f t="shared" si="0"/>
        <v/>
      </c>
      <c r="G35" t="s">
        <v>4171</v>
      </c>
    </row>
    <row r="36" spans="1:7" x14ac:dyDescent="0.45">
      <c r="A36" s="1">
        <v>52</v>
      </c>
      <c r="B36" s="1" t="s">
        <v>54</v>
      </c>
      <c r="C36" s="1" t="s">
        <v>84</v>
      </c>
      <c r="D36" s="104">
        <v>22.410699999999999</v>
      </c>
      <c r="E36" s="5">
        <v>0</v>
      </c>
      <c r="F36" s="97" t="str">
        <f t="shared" si="0"/>
        <v/>
      </c>
      <c r="G36" t="s">
        <v>4172</v>
      </c>
    </row>
    <row r="37" spans="1:7" x14ac:dyDescent="0.45">
      <c r="A37" s="1">
        <v>60</v>
      </c>
      <c r="B37" s="1" t="s">
        <v>1136</v>
      </c>
      <c r="C37" s="1" t="s">
        <v>11</v>
      </c>
      <c r="D37" s="104">
        <v>0.31154226858799999</v>
      </c>
      <c r="E37" s="5">
        <v>3.8492486001599998E-3</v>
      </c>
      <c r="F37" s="97">
        <f t="shared" si="0"/>
        <v>80.935865918104184</v>
      </c>
      <c r="G37" t="s">
        <v>3553</v>
      </c>
    </row>
    <row r="38" spans="1:7" x14ac:dyDescent="0.45">
      <c r="A38" s="1">
        <v>61</v>
      </c>
      <c r="B38" s="1" t="s">
        <v>1137</v>
      </c>
      <c r="C38" s="1" t="s">
        <v>11</v>
      </c>
      <c r="D38" s="104">
        <v>-3.0971674029899998</v>
      </c>
      <c r="E38" s="5">
        <v>0.95746576157800001</v>
      </c>
      <c r="F38" s="97">
        <f t="shared" si="0"/>
        <v>-3.2347552542093578</v>
      </c>
      <c r="G38" t="s">
        <v>4173</v>
      </c>
    </row>
    <row r="39" spans="1:7" x14ac:dyDescent="0.45">
      <c r="A39" s="1">
        <v>62</v>
      </c>
      <c r="B39" s="1" t="s">
        <v>1138</v>
      </c>
      <c r="C39" s="1" t="s">
        <v>11</v>
      </c>
      <c r="D39" s="104">
        <v>-9.7467071331799993</v>
      </c>
      <c r="E39" s="5">
        <v>1.0275822702699999</v>
      </c>
      <c r="F39" s="97">
        <f t="shared" si="0"/>
        <v>-9.4850869026954179</v>
      </c>
      <c r="G39" t="s">
        <v>4174</v>
      </c>
    </row>
    <row r="40" spans="1:7" x14ac:dyDescent="0.45">
      <c r="A40" s="1">
        <v>63</v>
      </c>
      <c r="B40" s="1" t="s">
        <v>1139</v>
      </c>
      <c r="C40" s="1" t="s">
        <v>11</v>
      </c>
      <c r="D40" s="104">
        <v>-13.135917684900001</v>
      </c>
      <c r="E40" s="5">
        <v>2.6219966178699998</v>
      </c>
      <c r="F40" s="97">
        <f t="shared" si="0"/>
        <v>-5.0098911628540046</v>
      </c>
      <c r="G40" t="s">
        <v>4175</v>
      </c>
    </row>
    <row r="41" spans="1:7" x14ac:dyDescent="0.45">
      <c r="A41" s="1">
        <v>64</v>
      </c>
      <c r="B41" s="1" t="s">
        <v>1140</v>
      </c>
      <c r="C41" s="1" t="s">
        <v>11</v>
      </c>
      <c r="D41" s="104">
        <v>-13.716334596699999</v>
      </c>
      <c r="E41" s="5">
        <v>1.4034489347700001</v>
      </c>
      <c r="F41" s="97">
        <f t="shared" si="0"/>
        <v>-9.773305075006423</v>
      </c>
      <c r="G41" t="s">
        <v>4176</v>
      </c>
    </row>
    <row r="42" spans="1:7" x14ac:dyDescent="0.45">
      <c r="A42" s="1">
        <v>65</v>
      </c>
      <c r="B42" s="1" t="s">
        <v>1141</v>
      </c>
      <c r="C42" s="1" t="s">
        <v>84</v>
      </c>
      <c r="D42" s="104">
        <v>-20</v>
      </c>
      <c r="E42" s="5">
        <v>0</v>
      </c>
      <c r="F42" s="97" t="str">
        <f t="shared" si="0"/>
        <v/>
      </c>
      <c r="G42" t="s">
        <v>4177</v>
      </c>
    </row>
    <row r="43" spans="1:7" x14ac:dyDescent="0.45">
      <c r="A43" s="1">
        <v>66</v>
      </c>
      <c r="B43" s="1" t="s">
        <v>1142</v>
      </c>
      <c r="C43" s="1" t="s">
        <v>84</v>
      </c>
      <c r="D43" s="104">
        <v>0</v>
      </c>
      <c r="E43" s="5">
        <v>0</v>
      </c>
      <c r="F43" s="97" t="str">
        <f t="shared" si="0"/>
        <v/>
      </c>
      <c r="G43" t="s">
        <v>4178</v>
      </c>
    </row>
    <row r="44" spans="1:7" x14ac:dyDescent="0.45">
      <c r="A44" s="1">
        <v>67</v>
      </c>
      <c r="B44" s="1" t="s">
        <v>1143</v>
      </c>
      <c r="C44" s="1" t="s">
        <v>11</v>
      </c>
      <c r="D44" s="104">
        <v>-3.43380869841</v>
      </c>
      <c r="E44" s="5">
        <v>0.39810677042600001</v>
      </c>
      <c r="F44" s="97">
        <f t="shared" si="0"/>
        <v>-8.625346147053973</v>
      </c>
      <c r="G44" t="s">
        <v>4179</v>
      </c>
    </row>
    <row r="45" spans="1:7" x14ac:dyDescent="0.45">
      <c r="A45" s="1">
        <v>68</v>
      </c>
      <c r="B45" s="1" t="s">
        <v>1144</v>
      </c>
      <c r="C45" s="1" t="s">
        <v>11</v>
      </c>
      <c r="D45" s="104">
        <v>-15.8783611925</v>
      </c>
      <c r="E45" s="5">
        <v>1.2125752809499999</v>
      </c>
      <c r="F45" s="97">
        <f t="shared" si="0"/>
        <v>-13.094742604401432</v>
      </c>
      <c r="G45" t="s">
        <v>4180</v>
      </c>
    </row>
    <row r="46" spans="1:7" x14ac:dyDescent="0.45">
      <c r="A46" s="1">
        <v>69</v>
      </c>
      <c r="B46" s="1" t="s">
        <v>1145</v>
      </c>
      <c r="C46" s="1" t="s">
        <v>84</v>
      </c>
      <c r="D46" s="104">
        <v>-60</v>
      </c>
      <c r="E46" s="5">
        <v>0</v>
      </c>
      <c r="F46" s="97" t="str">
        <f t="shared" si="0"/>
        <v/>
      </c>
      <c r="G46" t="s">
        <v>4181</v>
      </c>
    </row>
    <row r="47" spans="1:7" x14ac:dyDescent="0.45">
      <c r="A47" s="1">
        <v>70</v>
      </c>
      <c r="B47" s="1" t="s">
        <v>1146</v>
      </c>
      <c r="C47" s="1" t="s">
        <v>11</v>
      </c>
      <c r="D47" s="104">
        <v>-17.5328595151</v>
      </c>
      <c r="E47" s="5">
        <v>0.80716071063899997</v>
      </c>
      <c r="F47" s="97">
        <f t="shared" si="0"/>
        <v>-21.721646363609384</v>
      </c>
      <c r="G47" t="s">
        <v>4182</v>
      </c>
    </row>
    <row r="48" spans="1:7" x14ac:dyDescent="0.45">
      <c r="A48" s="1">
        <v>71</v>
      </c>
      <c r="B48" s="1" t="s">
        <v>1147</v>
      </c>
      <c r="C48" s="1" t="s">
        <v>84</v>
      </c>
      <c r="D48" s="104">
        <v>-20</v>
      </c>
      <c r="E48" s="5">
        <v>0</v>
      </c>
      <c r="F48" s="97" t="str">
        <f t="shared" si="0"/>
        <v/>
      </c>
      <c r="G48" t="s">
        <v>4183</v>
      </c>
    </row>
    <row r="49" spans="1:7" x14ac:dyDescent="0.45">
      <c r="A49" s="1">
        <v>72</v>
      </c>
      <c r="B49" s="1" t="s">
        <v>1148</v>
      </c>
      <c r="C49" s="1" t="s">
        <v>84</v>
      </c>
      <c r="D49" s="104">
        <v>0</v>
      </c>
      <c r="E49" s="5">
        <v>0</v>
      </c>
      <c r="F49" s="97" t="str">
        <f t="shared" si="0"/>
        <v/>
      </c>
      <c r="G49" t="s">
        <v>4184</v>
      </c>
    </row>
    <row r="50" spans="1:7" x14ac:dyDescent="0.45">
      <c r="A50" s="1">
        <v>73</v>
      </c>
      <c r="B50" s="1" t="s">
        <v>1149</v>
      </c>
      <c r="C50" s="1" t="s">
        <v>11</v>
      </c>
      <c r="D50" s="104">
        <v>-0.47236251066599999</v>
      </c>
      <c r="E50" s="5">
        <v>0.67627725949100004</v>
      </c>
      <c r="F50" s="97">
        <f t="shared" si="0"/>
        <v>-0.69847463305438295</v>
      </c>
      <c r="G50" t="s">
        <v>4185</v>
      </c>
    </row>
    <row r="51" spans="1:7" x14ac:dyDescent="0.45">
      <c r="A51" s="1">
        <v>74</v>
      </c>
      <c r="B51" s="1" t="s">
        <v>1150</v>
      </c>
      <c r="C51" s="1" t="s">
        <v>84</v>
      </c>
      <c r="D51" s="104">
        <v>-60</v>
      </c>
      <c r="E51" s="5">
        <v>0</v>
      </c>
      <c r="F51" s="97" t="str">
        <f t="shared" si="0"/>
        <v/>
      </c>
      <c r="G51" t="s">
        <v>4186</v>
      </c>
    </row>
    <row r="52" spans="1:7" x14ac:dyDescent="0.45">
      <c r="A52" s="1">
        <v>75</v>
      </c>
      <c r="B52" s="1" t="s">
        <v>1151</v>
      </c>
      <c r="C52" s="1" t="s">
        <v>84</v>
      </c>
      <c r="D52" s="104">
        <v>-40</v>
      </c>
      <c r="E52" s="5">
        <v>0</v>
      </c>
      <c r="F52" s="97" t="str">
        <f t="shared" si="0"/>
        <v/>
      </c>
      <c r="G52" t="s">
        <v>4187</v>
      </c>
    </row>
    <row r="53" spans="1:7" x14ac:dyDescent="0.45">
      <c r="A53" s="1">
        <v>76</v>
      </c>
      <c r="B53" s="1" t="s">
        <v>1152</v>
      </c>
      <c r="C53" s="1" t="s">
        <v>11</v>
      </c>
      <c r="D53" s="104">
        <v>-19.822716111999998</v>
      </c>
      <c r="E53" s="5">
        <v>2.3941045398399998</v>
      </c>
      <c r="F53" s="97">
        <f t="shared" si="0"/>
        <v>-8.2798039025166243</v>
      </c>
      <c r="G53" t="s">
        <v>4188</v>
      </c>
    </row>
    <row r="54" spans="1:7" x14ac:dyDescent="0.45">
      <c r="A54" s="1">
        <v>77</v>
      </c>
      <c r="B54" s="1" t="s">
        <v>1153</v>
      </c>
      <c r="C54" s="1" t="s">
        <v>11</v>
      </c>
      <c r="D54" s="104">
        <v>-18.890812970900001</v>
      </c>
      <c r="E54" s="5">
        <v>0.70418696039799999</v>
      </c>
      <c r="F54" s="97">
        <f t="shared" si="0"/>
        <v>-26.826416893921305</v>
      </c>
      <c r="G54" t="s">
        <v>4189</v>
      </c>
    </row>
    <row r="55" spans="1:7" x14ac:dyDescent="0.45">
      <c r="A55" s="1">
        <v>78</v>
      </c>
      <c r="B55" s="1" t="s">
        <v>1154</v>
      </c>
      <c r="C55" s="1" t="s">
        <v>84</v>
      </c>
      <c r="D55" s="104">
        <v>0</v>
      </c>
      <c r="E55" s="5">
        <v>0</v>
      </c>
      <c r="F55" s="97" t="str">
        <f t="shared" si="0"/>
        <v/>
      </c>
      <c r="G55" t="s">
        <v>4190</v>
      </c>
    </row>
    <row r="56" spans="1:7" x14ac:dyDescent="0.45">
      <c r="A56" s="1">
        <v>79</v>
      </c>
      <c r="B56" s="1" t="s">
        <v>1155</v>
      </c>
      <c r="C56" s="1" t="s">
        <v>84</v>
      </c>
      <c r="D56" s="104">
        <v>0</v>
      </c>
      <c r="E56" s="5">
        <v>0</v>
      </c>
      <c r="F56" s="97" t="str">
        <f t="shared" si="0"/>
        <v/>
      </c>
      <c r="G56" t="s">
        <v>4191</v>
      </c>
    </row>
    <row r="57" spans="1:7" x14ac:dyDescent="0.45">
      <c r="A57" s="1">
        <v>80</v>
      </c>
      <c r="B57" s="1" t="s">
        <v>1156</v>
      </c>
      <c r="C57" s="1" t="s">
        <v>84</v>
      </c>
      <c r="D57" s="104">
        <v>-20</v>
      </c>
      <c r="E57" s="5">
        <v>0</v>
      </c>
      <c r="F57" s="97" t="str">
        <f t="shared" si="0"/>
        <v/>
      </c>
      <c r="G57" t="s">
        <v>4192</v>
      </c>
    </row>
    <row r="58" spans="1:7" x14ac:dyDescent="0.45">
      <c r="A58" s="1">
        <v>81</v>
      </c>
      <c r="B58" s="1" t="s">
        <v>1157</v>
      </c>
      <c r="C58" s="1" t="s">
        <v>11</v>
      </c>
      <c r="D58" s="104">
        <v>-5.3593365948500002</v>
      </c>
      <c r="E58" s="5">
        <v>0.56941047450299997</v>
      </c>
      <c r="F58" s="97">
        <f t="shared" si="0"/>
        <v>-9.4120793958484938</v>
      </c>
      <c r="G58" t="s">
        <v>4193</v>
      </c>
    </row>
    <row r="59" spans="1:7" x14ac:dyDescent="0.45">
      <c r="A59" s="1">
        <v>82</v>
      </c>
      <c r="B59" s="1" t="s">
        <v>1158</v>
      </c>
      <c r="C59" s="1" t="s">
        <v>84</v>
      </c>
      <c r="D59" s="104">
        <v>-30</v>
      </c>
      <c r="E59" s="5">
        <v>0</v>
      </c>
      <c r="F59" s="97" t="str">
        <f t="shared" si="0"/>
        <v/>
      </c>
      <c r="G59" t="s">
        <v>4194</v>
      </c>
    </row>
    <row r="60" spans="1:7" x14ac:dyDescent="0.45">
      <c r="A60" s="1">
        <v>83</v>
      </c>
      <c r="B60" s="1" t="s">
        <v>1159</v>
      </c>
      <c r="C60" s="1" t="s">
        <v>11</v>
      </c>
      <c r="D60" s="104">
        <v>-10.916373098099999</v>
      </c>
      <c r="E60" s="5">
        <v>0.96619104775999998</v>
      </c>
      <c r="F60" s="97">
        <f t="shared" si="0"/>
        <v>-11.298358770150399</v>
      </c>
      <c r="G60" t="s">
        <v>4195</v>
      </c>
    </row>
    <row r="61" spans="1:7" x14ac:dyDescent="0.45">
      <c r="A61" s="1">
        <v>84</v>
      </c>
      <c r="B61" s="1" t="s">
        <v>1160</v>
      </c>
      <c r="C61" s="1" t="s">
        <v>11</v>
      </c>
      <c r="D61" s="104">
        <v>-0.75538166314300004</v>
      </c>
      <c r="E61" s="5">
        <v>0.89531513454400002</v>
      </c>
      <c r="F61" s="97">
        <f t="shared" si="0"/>
        <v>-0.84370478505060609</v>
      </c>
      <c r="G61" t="s">
        <v>4196</v>
      </c>
    </row>
    <row r="62" spans="1:7" x14ac:dyDescent="0.45">
      <c r="A62" s="1">
        <v>98</v>
      </c>
      <c r="B62" s="1" t="s">
        <v>1161</v>
      </c>
      <c r="C62" s="1" t="s">
        <v>84</v>
      </c>
      <c r="D62" s="104">
        <v>0</v>
      </c>
      <c r="E62" s="5">
        <v>0</v>
      </c>
      <c r="F62" s="97" t="str">
        <f t="shared" si="0"/>
        <v/>
      </c>
      <c r="G62" t="s">
        <v>4197</v>
      </c>
    </row>
    <row r="63" spans="1:7" x14ac:dyDescent="0.45">
      <c r="A63" s="1">
        <v>99</v>
      </c>
      <c r="B63" s="1" t="s">
        <v>1162</v>
      </c>
      <c r="C63" s="1"/>
      <c r="D63" s="104"/>
      <c r="E63" s="5"/>
      <c r="F63" s="97"/>
      <c r="G63" t="s">
        <v>4139</v>
      </c>
    </row>
    <row r="64" spans="1:7" x14ac:dyDescent="0.45">
      <c r="A64" s="1">
        <v>-1</v>
      </c>
      <c r="B64" s="1"/>
      <c r="C64" s="1"/>
      <c r="D64" s="104"/>
      <c r="E64" s="5"/>
      <c r="F64" s="97"/>
    </row>
    <row r="65" spans="1:6" x14ac:dyDescent="0.45">
      <c r="A65" s="1"/>
      <c r="B65" s="1" t="s">
        <v>1163</v>
      </c>
      <c r="C65" s="1">
        <v>335</v>
      </c>
      <c r="D65" s="104" t="s">
        <v>1164</v>
      </c>
      <c r="E65" s="5" t="s">
        <v>1165</v>
      </c>
      <c r="F65" s="97"/>
    </row>
  </sheetData>
  <hyperlinks>
    <hyperlink ref="I1" location="'Main menu'!A60" display="'Main menu'!A6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65"/>
  <sheetViews>
    <sheetView topLeftCell="A3" workbookViewId="0">
      <selection activeCell="D39" sqref="D39"/>
    </sheetView>
  </sheetViews>
  <sheetFormatPr defaultRowHeight="14.25" x14ac:dyDescent="0.45"/>
  <cols>
    <col min="2" max="2" width="11.1328125" customWidth="1"/>
    <col min="4" max="4" width="9.1328125" style="108"/>
    <col min="5" max="5" width="9.1328125" style="106"/>
  </cols>
  <sheetData>
    <row r="1" spans="1:9" x14ac:dyDescent="0.45">
      <c r="A1" s="1" t="s">
        <v>1131</v>
      </c>
      <c r="B1" s="1" t="s">
        <v>1132</v>
      </c>
      <c r="C1" s="1"/>
      <c r="D1" s="104" t="s">
        <v>1133</v>
      </c>
      <c r="E1" s="5" t="s">
        <v>1134</v>
      </c>
      <c r="F1" s="1"/>
      <c r="I1" s="47" t="s">
        <v>2969</v>
      </c>
    </row>
    <row r="2" spans="1:9" x14ac:dyDescent="0.45">
      <c r="A2" s="1" t="s">
        <v>4</v>
      </c>
      <c r="B2" s="1" t="s">
        <v>5</v>
      </c>
      <c r="C2" s="1" t="s">
        <v>6</v>
      </c>
      <c r="D2" s="104" t="s">
        <v>7</v>
      </c>
      <c r="E2" s="5" t="s">
        <v>1135</v>
      </c>
      <c r="F2" s="1"/>
    </row>
    <row r="3" spans="1:9" x14ac:dyDescent="0.45">
      <c r="A3" s="1" t="s">
        <v>9</v>
      </c>
      <c r="B3" s="1"/>
      <c r="C3" s="1"/>
      <c r="D3" s="104"/>
      <c r="E3" s="5"/>
      <c r="F3" s="1"/>
    </row>
    <row r="4" spans="1:9" x14ac:dyDescent="0.45">
      <c r="A4" s="1">
        <v>1</v>
      </c>
      <c r="B4" s="1" t="s">
        <v>10</v>
      </c>
      <c r="C4" s="1" t="s">
        <v>84</v>
      </c>
      <c r="D4" s="104">
        <v>1</v>
      </c>
      <c r="E4" s="5">
        <v>0</v>
      </c>
      <c r="F4" s="97" t="str">
        <f>IF(C4="T","",D4/E4)</f>
        <v/>
      </c>
      <c r="G4" t="s">
        <v>4140</v>
      </c>
    </row>
    <row r="5" spans="1:9" x14ac:dyDescent="0.45">
      <c r="A5" s="1">
        <v>2</v>
      </c>
      <c r="B5" s="1" t="s">
        <v>12</v>
      </c>
      <c r="C5" s="1" t="s">
        <v>84</v>
      </c>
      <c r="D5" s="104">
        <v>1</v>
      </c>
      <c r="E5" s="5">
        <v>0</v>
      </c>
      <c r="F5" s="97" t="str">
        <f t="shared" ref="F5:F63" si="0">IF(C5="T","",D5/E5)</f>
        <v/>
      </c>
      <c r="G5" t="s">
        <v>4141</v>
      </c>
    </row>
    <row r="6" spans="1:9" x14ac:dyDescent="0.45">
      <c r="A6" s="1">
        <v>3</v>
      </c>
      <c r="B6" s="1" t="s">
        <v>13</v>
      </c>
      <c r="C6" s="1" t="s">
        <v>84</v>
      </c>
      <c r="D6" s="104">
        <v>1</v>
      </c>
      <c r="E6" s="5">
        <v>0</v>
      </c>
      <c r="F6" s="97" t="str">
        <f t="shared" si="0"/>
        <v/>
      </c>
      <c r="G6" t="s">
        <v>4142</v>
      </c>
    </row>
    <row r="7" spans="1:9" x14ac:dyDescent="0.45">
      <c r="A7" s="1">
        <v>4</v>
      </c>
      <c r="B7" s="1" t="s">
        <v>14</v>
      </c>
      <c r="C7" s="1" t="s">
        <v>84</v>
      </c>
      <c r="D7" s="104">
        <v>0.5</v>
      </c>
      <c r="E7" s="5">
        <v>0</v>
      </c>
      <c r="F7" s="97" t="str">
        <f t="shared" si="0"/>
        <v/>
      </c>
      <c r="G7" t="s">
        <v>4143</v>
      </c>
    </row>
    <row r="8" spans="1:9" x14ac:dyDescent="0.45">
      <c r="A8" s="1">
        <v>5</v>
      </c>
      <c r="B8" s="1" t="s">
        <v>15</v>
      </c>
      <c r="C8" s="1" t="s">
        <v>84</v>
      </c>
      <c r="D8" s="104">
        <v>0.1</v>
      </c>
      <c r="E8" s="5">
        <v>0</v>
      </c>
      <c r="F8" s="97" t="str">
        <f t="shared" si="0"/>
        <v/>
      </c>
      <c r="G8" t="s">
        <v>4144</v>
      </c>
    </row>
    <row r="9" spans="1:9" x14ac:dyDescent="0.45">
      <c r="A9" s="1">
        <v>6</v>
      </c>
      <c r="B9" s="1" t="s">
        <v>16</v>
      </c>
      <c r="C9" s="1" t="s">
        <v>84</v>
      </c>
      <c r="D9" s="104">
        <v>1</v>
      </c>
      <c r="E9" s="5">
        <v>0</v>
      </c>
      <c r="F9" s="97" t="str">
        <f t="shared" si="0"/>
        <v/>
      </c>
      <c r="G9" t="s">
        <v>4145</v>
      </c>
    </row>
    <row r="10" spans="1:9" x14ac:dyDescent="0.45">
      <c r="A10" s="1">
        <v>7</v>
      </c>
      <c r="B10" s="1" t="s">
        <v>17</v>
      </c>
      <c r="C10" s="1" t="s">
        <v>84</v>
      </c>
      <c r="D10" s="113">
        <v>-25.634845139700001</v>
      </c>
      <c r="E10" s="5">
        <v>0</v>
      </c>
      <c r="F10" s="97" t="str">
        <f t="shared" si="0"/>
        <v/>
      </c>
      <c r="G10" t="s">
        <v>4146</v>
      </c>
    </row>
    <row r="11" spans="1:9" x14ac:dyDescent="0.45">
      <c r="A11" s="1">
        <v>8</v>
      </c>
      <c r="B11" s="1" t="s">
        <v>18</v>
      </c>
      <c r="C11" s="1" t="s">
        <v>84</v>
      </c>
      <c r="D11" s="113">
        <v>-3.4359656619400001</v>
      </c>
      <c r="E11" s="5">
        <v>0</v>
      </c>
      <c r="F11" s="97" t="str">
        <f t="shared" si="0"/>
        <v/>
      </c>
      <c r="G11" t="s">
        <v>4147</v>
      </c>
    </row>
    <row r="12" spans="1:9" x14ac:dyDescent="0.45">
      <c r="A12" s="1">
        <v>9</v>
      </c>
      <c r="B12" s="1" t="s">
        <v>19</v>
      </c>
      <c r="C12" s="1" t="s">
        <v>84</v>
      </c>
      <c r="D12" s="113">
        <v>-1.4271019951699999</v>
      </c>
      <c r="E12" s="5">
        <v>0</v>
      </c>
      <c r="F12" s="97" t="str">
        <f t="shared" si="0"/>
        <v/>
      </c>
      <c r="G12" t="s">
        <v>4148</v>
      </c>
    </row>
    <row r="13" spans="1:9" x14ac:dyDescent="0.45">
      <c r="A13" s="1">
        <v>10</v>
      </c>
      <c r="B13" s="1" t="s">
        <v>20</v>
      </c>
      <c r="C13" s="1" t="s">
        <v>84</v>
      </c>
      <c r="D13" s="113">
        <v>-14.0483664098</v>
      </c>
      <c r="E13" s="5">
        <v>0</v>
      </c>
      <c r="F13" s="97" t="str">
        <f t="shared" si="0"/>
        <v/>
      </c>
      <c r="G13" t="s">
        <v>4149</v>
      </c>
    </row>
    <row r="14" spans="1:9" x14ac:dyDescent="0.45">
      <c r="A14" s="1">
        <v>11</v>
      </c>
      <c r="B14" s="1" t="s">
        <v>21</v>
      </c>
      <c r="C14" s="1" t="s">
        <v>84</v>
      </c>
      <c r="D14" s="113">
        <v>-7.6218313132600004</v>
      </c>
      <c r="E14" s="5">
        <v>0</v>
      </c>
      <c r="F14" s="97" t="str">
        <f t="shared" si="0"/>
        <v/>
      </c>
      <c r="G14" t="s">
        <v>4150</v>
      </c>
    </row>
    <row r="15" spans="1:9" x14ac:dyDescent="0.45">
      <c r="A15" s="1">
        <v>12</v>
      </c>
      <c r="B15" s="1" t="s">
        <v>22</v>
      </c>
      <c r="C15" s="1" t="s">
        <v>84</v>
      </c>
      <c r="D15" s="113">
        <v>-1.6729708485300001</v>
      </c>
      <c r="E15" s="5">
        <v>0</v>
      </c>
      <c r="F15" s="97" t="str">
        <f t="shared" si="0"/>
        <v/>
      </c>
      <c r="G15" t="s">
        <v>4151</v>
      </c>
    </row>
    <row r="16" spans="1:9" x14ac:dyDescent="0.45">
      <c r="A16" s="1">
        <v>13</v>
      </c>
      <c r="B16" s="1" t="s">
        <v>23</v>
      </c>
      <c r="C16" s="1" t="s">
        <v>84</v>
      </c>
      <c r="D16" s="113">
        <v>-6.0431843410599999</v>
      </c>
      <c r="E16" s="5">
        <v>0</v>
      </c>
      <c r="F16" s="97" t="str">
        <f t="shared" si="0"/>
        <v/>
      </c>
      <c r="G16" t="s">
        <v>4152</v>
      </c>
    </row>
    <row r="17" spans="1:7" x14ac:dyDescent="0.45">
      <c r="A17" s="1">
        <v>14</v>
      </c>
      <c r="B17" s="1" t="s">
        <v>24</v>
      </c>
      <c r="C17" s="1" t="s">
        <v>84</v>
      </c>
      <c r="D17" s="113">
        <v>-2.7610765314200001</v>
      </c>
      <c r="E17" s="5">
        <v>0</v>
      </c>
      <c r="F17" s="97" t="str">
        <f t="shared" si="0"/>
        <v/>
      </c>
      <c r="G17" t="s">
        <v>4153</v>
      </c>
    </row>
    <row r="18" spans="1:7" x14ac:dyDescent="0.45">
      <c r="A18" s="1">
        <v>15</v>
      </c>
      <c r="B18" s="1" t="s">
        <v>25</v>
      </c>
      <c r="C18" s="1" t="s">
        <v>84</v>
      </c>
      <c r="D18" s="104">
        <v>0</v>
      </c>
      <c r="E18" s="5">
        <v>0</v>
      </c>
      <c r="F18" s="97" t="str">
        <f t="shared" si="0"/>
        <v/>
      </c>
      <c r="G18" t="s">
        <v>4154</v>
      </c>
    </row>
    <row r="19" spans="1:7" x14ac:dyDescent="0.45">
      <c r="A19" s="1">
        <v>16</v>
      </c>
      <c r="B19" s="1" t="s">
        <v>26</v>
      </c>
      <c r="C19" s="1" t="s">
        <v>84</v>
      </c>
      <c r="D19" s="104">
        <v>-1.7105158308499999</v>
      </c>
      <c r="E19" s="5">
        <v>0</v>
      </c>
      <c r="F19" s="97" t="str">
        <f t="shared" si="0"/>
        <v/>
      </c>
      <c r="G19" t="s">
        <v>4155</v>
      </c>
    </row>
    <row r="20" spans="1:7" x14ac:dyDescent="0.45">
      <c r="A20" s="1">
        <v>17</v>
      </c>
      <c r="B20" s="1" t="s">
        <v>458</v>
      </c>
      <c r="C20" s="1" t="s">
        <v>84</v>
      </c>
      <c r="D20" s="104">
        <v>0</v>
      </c>
      <c r="E20" s="5">
        <v>0</v>
      </c>
      <c r="F20" s="97" t="str">
        <f t="shared" si="0"/>
        <v/>
      </c>
      <c r="G20" t="s">
        <v>4156</v>
      </c>
    </row>
    <row r="21" spans="1:7" x14ac:dyDescent="0.45">
      <c r="A21" s="1">
        <v>18</v>
      </c>
      <c r="B21" s="1" t="s">
        <v>27</v>
      </c>
      <c r="C21" s="1" t="s">
        <v>84</v>
      </c>
      <c r="D21" s="104">
        <v>0</v>
      </c>
      <c r="E21" s="5">
        <v>0</v>
      </c>
      <c r="F21" s="97" t="str">
        <f t="shared" si="0"/>
        <v/>
      </c>
      <c r="G21" t="s">
        <v>4157</v>
      </c>
    </row>
    <row r="22" spans="1:7" x14ac:dyDescent="0.45">
      <c r="A22" s="1">
        <v>19</v>
      </c>
      <c r="B22" s="1" t="s">
        <v>28</v>
      </c>
      <c r="C22" s="1" t="s">
        <v>84</v>
      </c>
      <c r="D22" s="104">
        <v>0</v>
      </c>
      <c r="E22" s="5">
        <v>0</v>
      </c>
      <c r="F22" s="97" t="str">
        <f t="shared" si="0"/>
        <v/>
      </c>
      <c r="G22" t="s">
        <v>4158</v>
      </c>
    </row>
    <row r="23" spans="1:7" x14ac:dyDescent="0.45">
      <c r="A23" s="1">
        <v>20</v>
      </c>
      <c r="B23" s="1" t="s">
        <v>29</v>
      </c>
      <c r="C23" s="1" t="s">
        <v>84</v>
      </c>
      <c r="D23" s="104">
        <v>0.29120402369300002</v>
      </c>
      <c r="E23" s="5">
        <v>0</v>
      </c>
      <c r="F23" s="97" t="str">
        <f t="shared" si="0"/>
        <v/>
      </c>
      <c r="G23" t="s">
        <v>4159</v>
      </c>
    </row>
    <row r="24" spans="1:7" x14ac:dyDescent="0.45">
      <c r="A24" s="1">
        <v>21</v>
      </c>
      <c r="B24" s="1" t="s">
        <v>539</v>
      </c>
      <c r="C24" s="1" t="s">
        <v>84</v>
      </c>
      <c r="D24" s="104">
        <v>0.13455292312299999</v>
      </c>
      <c r="E24" s="5">
        <v>0</v>
      </c>
      <c r="F24" s="97" t="str">
        <f t="shared" si="0"/>
        <v/>
      </c>
      <c r="G24" t="s">
        <v>4160</v>
      </c>
    </row>
    <row r="25" spans="1:7" x14ac:dyDescent="0.45">
      <c r="A25" s="1">
        <v>30</v>
      </c>
      <c r="B25" s="1" t="s">
        <v>542</v>
      </c>
      <c r="C25" s="1" t="s">
        <v>84</v>
      </c>
      <c r="D25" s="104">
        <v>2.14320116866E-2</v>
      </c>
      <c r="E25" s="5">
        <v>0</v>
      </c>
      <c r="F25" s="97" t="str">
        <f t="shared" si="0"/>
        <v/>
      </c>
      <c r="G25" t="s">
        <v>4161</v>
      </c>
    </row>
    <row r="26" spans="1:7" x14ac:dyDescent="0.45">
      <c r="A26" s="1">
        <v>31</v>
      </c>
      <c r="B26" s="1" t="s">
        <v>36</v>
      </c>
      <c r="C26" s="1" t="s">
        <v>84</v>
      </c>
      <c r="D26" s="104">
        <v>-0.25984942590600002</v>
      </c>
      <c r="E26" s="5">
        <v>0</v>
      </c>
      <c r="F26" s="97" t="str">
        <f t="shared" si="0"/>
        <v/>
      </c>
      <c r="G26" t="s">
        <v>4162</v>
      </c>
    </row>
    <row r="27" spans="1:7" x14ac:dyDescent="0.45">
      <c r="A27" s="1">
        <v>32</v>
      </c>
      <c r="B27" s="1" t="s">
        <v>37</v>
      </c>
      <c r="C27" s="1" t="s">
        <v>84</v>
      </c>
      <c r="D27" s="104">
        <v>0</v>
      </c>
      <c r="E27" s="5">
        <v>0</v>
      </c>
      <c r="F27" s="97" t="str">
        <f t="shared" si="0"/>
        <v/>
      </c>
      <c r="G27" t="s">
        <v>4163</v>
      </c>
    </row>
    <row r="28" spans="1:7" x14ac:dyDescent="0.45">
      <c r="A28" s="1">
        <v>33</v>
      </c>
      <c r="B28" s="1" t="s">
        <v>459</v>
      </c>
      <c r="C28" s="1" t="s">
        <v>84</v>
      </c>
      <c r="D28" s="104">
        <v>4.7165581667499998E-2</v>
      </c>
      <c r="E28" s="5">
        <v>0</v>
      </c>
      <c r="F28" s="97" t="str">
        <f t="shared" si="0"/>
        <v/>
      </c>
      <c r="G28" t="s">
        <v>4164</v>
      </c>
    </row>
    <row r="29" spans="1:7" x14ac:dyDescent="0.45">
      <c r="A29" s="1">
        <v>34</v>
      </c>
      <c r="B29" s="1" t="s">
        <v>38</v>
      </c>
      <c r="C29" s="1" t="s">
        <v>84</v>
      </c>
      <c r="D29" s="104">
        <v>7.3952827611100003E-2</v>
      </c>
      <c r="E29" s="5">
        <v>0</v>
      </c>
      <c r="F29" s="97" t="str">
        <f t="shared" si="0"/>
        <v/>
      </c>
      <c r="G29" t="s">
        <v>4165</v>
      </c>
    </row>
    <row r="30" spans="1:7" x14ac:dyDescent="0.45">
      <c r="A30" s="1">
        <v>35</v>
      </c>
      <c r="B30" s="1" t="s">
        <v>39</v>
      </c>
      <c r="C30" s="1" t="s">
        <v>84</v>
      </c>
      <c r="D30" s="104">
        <v>1.6085738465700002E-2</v>
      </c>
      <c r="E30" s="5">
        <v>0</v>
      </c>
      <c r="F30" s="97" t="str">
        <f t="shared" si="0"/>
        <v/>
      </c>
      <c r="G30" t="s">
        <v>4166</v>
      </c>
    </row>
    <row r="31" spans="1:7" x14ac:dyDescent="0.45">
      <c r="A31" s="1">
        <v>36</v>
      </c>
      <c r="B31" s="1" t="s">
        <v>40</v>
      </c>
      <c r="C31" s="1" t="s">
        <v>84</v>
      </c>
      <c r="D31" s="104">
        <v>0</v>
      </c>
      <c r="E31" s="5">
        <v>0</v>
      </c>
      <c r="F31" s="97" t="str">
        <f t="shared" si="0"/>
        <v/>
      </c>
      <c r="G31" t="s">
        <v>4167</v>
      </c>
    </row>
    <row r="32" spans="1:7" x14ac:dyDescent="0.45">
      <c r="A32" s="1">
        <v>37</v>
      </c>
      <c r="B32" s="1" t="s">
        <v>41</v>
      </c>
      <c r="C32" s="1" t="s">
        <v>84</v>
      </c>
      <c r="D32" s="104">
        <v>1.8895489128300001E-2</v>
      </c>
      <c r="E32" s="5">
        <v>0</v>
      </c>
      <c r="F32" s="97" t="str">
        <f t="shared" si="0"/>
        <v/>
      </c>
      <c r="G32" t="s">
        <v>4168</v>
      </c>
    </row>
    <row r="33" spans="1:7" x14ac:dyDescent="0.45">
      <c r="A33" s="1">
        <v>38</v>
      </c>
      <c r="B33" s="1" t="s">
        <v>42</v>
      </c>
      <c r="C33" s="1" t="s">
        <v>84</v>
      </c>
      <c r="D33" s="104">
        <v>-0.17149300037699999</v>
      </c>
      <c r="E33" s="5">
        <v>0</v>
      </c>
      <c r="F33" s="97" t="str">
        <f t="shared" si="0"/>
        <v/>
      </c>
      <c r="G33" t="s">
        <v>4169</v>
      </c>
    </row>
    <row r="34" spans="1:7" x14ac:dyDescent="0.45">
      <c r="A34" s="1">
        <v>50</v>
      </c>
      <c r="B34" s="1" t="s">
        <v>52</v>
      </c>
      <c r="C34" s="1" t="s">
        <v>11</v>
      </c>
      <c r="D34" s="113">
        <v>-34.025204557499997</v>
      </c>
      <c r="E34" s="5">
        <v>20.771565137300001</v>
      </c>
      <c r="F34" s="97">
        <f t="shared" si="0"/>
        <v>-1.6380664785052772</v>
      </c>
      <c r="G34" t="s">
        <v>4170</v>
      </c>
    </row>
    <row r="35" spans="1:7" x14ac:dyDescent="0.45">
      <c r="A35" s="1">
        <v>51</v>
      </c>
      <c r="B35" s="1" t="s">
        <v>53</v>
      </c>
      <c r="C35" s="1" t="s">
        <v>11</v>
      </c>
      <c r="D35" s="104">
        <v>15.3640204523</v>
      </c>
      <c r="E35" s="5">
        <v>6.0740463401299998</v>
      </c>
      <c r="F35" s="97">
        <f t="shared" si="0"/>
        <v>2.5294539409080588</v>
      </c>
      <c r="G35" t="s">
        <v>4171</v>
      </c>
    </row>
    <row r="36" spans="1:7" x14ac:dyDescent="0.45">
      <c r="A36" s="1">
        <v>52</v>
      </c>
      <c r="B36" s="1" t="s">
        <v>54</v>
      </c>
      <c r="C36" s="1" t="s">
        <v>11</v>
      </c>
      <c r="D36" s="104">
        <v>2.9157571080300002</v>
      </c>
      <c r="E36" s="5">
        <v>1.6989881632899999</v>
      </c>
      <c r="F36" s="97">
        <f t="shared" si="0"/>
        <v>1.7161727026889888</v>
      </c>
      <c r="G36" t="s">
        <v>4172</v>
      </c>
    </row>
    <row r="37" spans="1:7" x14ac:dyDescent="0.45">
      <c r="A37" s="1">
        <v>60</v>
      </c>
      <c r="B37" s="1" t="s">
        <v>1136</v>
      </c>
      <c r="C37" s="1" t="s">
        <v>84</v>
      </c>
      <c r="D37" s="104">
        <v>0.31154226858799999</v>
      </c>
      <c r="E37" s="5">
        <v>0</v>
      </c>
      <c r="F37" s="97" t="str">
        <f t="shared" si="0"/>
        <v/>
      </c>
      <c r="G37" t="s">
        <v>3553</v>
      </c>
    </row>
    <row r="38" spans="1:7" x14ac:dyDescent="0.45">
      <c r="A38" s="1">
        <v>61</v>
      </c>
      <c r="B38" s="1" t="s">
        <v>1137</v>
      </c>
      <c r="C38" s="1" t="s">
        <v>84</v>
      </c>
      <c r="D38" s="104">
        <v>-3.0971674029899998</v>
      </c>
      <c r="E38" s="5">
        <v>0</v>
      </c>
      <c r="F38" s="97" t="str">
        <f t="shared" si="0"/>
        <v/>
      </c>
      <c r="G38" t="s">
        <v>4173</v>
      </c>
    </row>
    <row r="39" spans="1:7" x14ac:dyDescent="0.45">
      <c r="A39" s="1">
        <v>62</v>
      </c>
      <c r="B39" s="1" t="s">
        <v>1138</v>
      </c>
      <c r="C39" s="1" t="s">
        <v>84</v>
      </c>
      <c r="D39" s="104">
        <v>-9.7467071331799993</v>
      </c>
      <c r="E39" s="5">
        <v>0</v>
      </c>
      <c r="F39" s="97" t="str">
        <f t="shared" si="0"/>
        <v/>
      </c>
      <c r="G39" t="s">
        <v>4174</v>
      </c>
    </row>
    <row r="40" spans="1:7" x14ac:dyDescent="0.45">
      <c r="A40" s="1">
        <v>63</v>
      </c>
      <c r="B40" s="1" t="s">
        <v>1139</v>
      </c>
      <c r="C40" s="1" t="s">
        <v>84</v>
      </c>
      <c r="D40" s="104">
        <v>-13.135917684900001</v>
      </c>
      <c r="E40" s="5">
        <v>0</v>
      </c>
      <c r="F40" s="97" t="str">
        <f t="shared" si="0"/>
        <v/>
      </c>
      <c r="G40" t="s">
        <v>4175</v>
      </c>
    </row>
    <row r="41" spans="1:7" x14ac:dyDescent="0.45">
      <c r="A41" s="1">
        <v>64</v>
      </c>
      <c r="B41" s="1" t="s">
        <v>1140</v>
      </c>
      <c r="C41" s="1" t="s">
        <v>84</v>
      </c>
      <c r="D41" s="104">
        <v>-13.716334596699999</v>
      </c>
      <c r="E41" s="5">
        <v>0</v>
      </c>
      <c r="F41" s="97" t="str">
        <f t="shared" si="0"/>
        <v/>
      </c>
      <c r="G41" t="s">
        <v>4176</v>
      </c>
    </row>
    <row r="42" spans="1:7" x14ac:dyDescent="0.45">
      <c r="A42" s="1">
        <v>65</v>
      </c>
      <c r="B42" s="1" t="s">
        <v>1141</v>
      </c>
      <c r="C42" s="1" t="s">
        <v>84</v>
      </c>
      <c r="D42" s="104">
        <v>-20</v>
      </c>
      <c r="E42" s="5">
        <v>0</v>
      </c>
      <c r="F42" s="97" t="str">
        <f t="shared" si="0"/>
        <v/>
      </c>
      <c r="G42" t="s">
        <v>4177</v>
      </c>
    </row>
    <row r="43" spans="1:7" x14ac:dyDescent="0.45">
      <c r="A43" s="1">
        <v>66</v>
      </c>
      <c r="B43" s="1" t="s">
        <v>1142</v>
      </c>
      <c r="C43" s="1" t="s">
        <v>84</v>
      </c>
      <c r="D43" s="104">
        <v>0</v>
      </c>
      <c r="E43" s="5">
        <v>0</v>
      </c>
      <c r="F43" s="97" t="str">
        <f t="shared" si="0"/>
        <v/>
      </c>
      <c r="G43" t="s">
        <v>4178</v>
      </c>
    </row>
    <row r="44" spans="1:7" x14ac:dyDescent="0.45">
      <c r="A44" s="1">
        <v>67</v>
      </c>
      <c r="B44" s="1" t="s">
        <v>1143</v>
      </c>
      <c r="C44" s="1" t="s">
        <v>84</v>
      </c>
      <c r="D44" s="104">
        <v>-3.43380869841</v>
      </c>
      <c r="E44" s="5">
        <v>0</v>
      </c>
      <c r="F44" s="97" t="str">
        <f t="shared" si="0"/>
        <v/>
      </c>
      <c r="G44" t="s">
        <v>4179</v>
      </c>
    </row>
    <row r="45" spans="1:7" x14ac:dyDescent="0.45">
      <c r="A45" s="1">
        <v>68</v>
      </c>
      <c r="B45" s="1" t="s">
        <v>1144</v>
      </c>
      <c r="C45" s="1" t="s">
        <v>84</v>
      </c>
      <c r="D45" s="104">
        <v>-15.8783611925</v>
      </c>
      <c r="E45" s="5">
        <v>0</v>
      </c>
      <c r="F45" s="97" t="str">
        <f t="shared" si="0"/>
        <v/>
      </c>
      <c r="G45" t="s">
        <v>4180</v>
      </c>
    </row>
    <row r="46" spans="1:7" x14ac:dyDescent="0.45">
      <c r="A46" s="1">
        <v>69</v>
      </c>
      <c r="B46" s="1" t="s">
        <v>1145</v>
      </c>
      <c r="C46" s="1" t="s">
        <v>84</v>
      </c>
      <c r="D46" s="104">
        <v>-60</v>
      </c>
      <c r="E46" s="5">
        <v>0</v>
      </c>
      <c r="F46" s="97" t="str">
        <f t="shared" si="0"/>
        <v/>
      </c>
      <c r="G46" t="s">
        <v>4181</v>
      </c>
    </row>
    <row r="47" spans="1:7" x14ac:dyDescent="0.45">
      <c r="A47" s="1">
        <v>70</v>
      </c>
      <c r="B47" s="1" t="s">
        <v>1146</v>
      </c>
      <c r="C47" s="1" t="s">
        <v>84</v>
      </c>
      <c r="D47" s="104">
        <v>-17.5328595151</v>
      </c>
      <c r="E47" s="5">
        <v>0</v>
      </c>
      <c r="F47" s="97" t="str">
        <f t="shared" si="0"/>
        <v/>
      </c>
      <c r="G47" t="s">
        <v>4182</v>
      </c>
    </row>
    <row r="48" spans="1:7" x14ac:dyDescent="0.45">
      <c r="A48" s="1">
        <v>71</v>
      </c>
      <c r="B48" s="1" t="s">
        <v>1147</v>
      </c>
      <c r="C48" s="1" t="s">
        <v>84</v>
      </c>
      <c r="D48" s="104">
        <v>-20</v>
      </c>
      <c r="E48" s="5">
        <v>0</v>
      </c>
      <c r="F48" s="97" t="str">
        <f t="shared" si="0"/>
        <v/>
      </c>
      <c r="G48" t="s">
        <v>4183</v>
      </c>
    </row>
    <row r="49" spans="1:7" x14ac:dyDescent="0.45">
      <c r="A49" s="1">
        <v>72</v>
      </c>
      <c r="B49" s="1" t="s">
        <v>1148</v>
      </c>
      <c r="C49" s="1" t="s">
        <v>84</v>
      </c>
      <c r="D49" s="104">
        <v>0</v>
      </c>
      <c r="E49" s="5">
        <v>0</v>
      </c>
      <c r="F49" s="97" t="str">
        <f t="shared" si="0"/>
        <v/>
      </c>
      <c r="G49" t="s">
        <v>4184</v>
      </c>
    </row>
    <row r="50" spans="1:7" x14ac:dyDescent="0.45">
      <c r="A50" s="1">
        <v>73</v>
      </c>
      <c r="B50" s="1" t="s">
        <v>1149</v>
      </c>
      <c r="C50" s="1" t="s">
        <v>84</v>
      </c>
      <c r="D50" s="104">
        <v>-0.47236251066599999</v>
      </c>
      <c r="E50" s="5">
        <v>0</v>
      </c>
      <c r="F50" s="97" t="str">
        <f t="shared" si="0"/>
        <v/>
      </c>
      <c r="G50" t="s">
        <v>4185</v>
      </c>
    </row>
    <row r="51" spans="1:7" x14ac:dyDescent="0.45">
      <c r="A51" s="1">
        <v>74</v>
      </c>
      <c r="B51" s="1" t="s">
        <v>1150</v>
      </c>
      <c r="C51" s="1" t="s">
        <v>84</v>
      </c>
      <c r="D51" s="104">
        <v>-60</v>
      </c>
      <c r="E51" s="5">
        <v>0</v>
      </c>
      <c r="F51" s="97" t="str">
        <f t="shared" si="0"/>
        <v/>
      </c>
      <c r="G51" t="s">
        <v>4186</v>
      </c>
    </row>
    <row r="52" spans="1:7" x14ac:dyDescent="0.45">
      <c r="A52" s="1">
        <v>75</v>
      </c>
      <c r="B52" s="1" t="s">
        <v>1151</v>
      </c>
      <c r="C52" s="1" t="s">
        <v>84</v>
      </c>
      <c r="D52" s="104">
        <v>-40</v>
      </c>
      <c r="E52" s="5">
        <v>0</v>
      </c>
      <c r="F52" s="97" t="str">
        <f t="shared" si="0"/>
        <v/>
      </c>
      <c r="G52" t="s">
        <v>4187</v>
      </c>
    </row>
    <row r="53" spans="1:7" x14ac:dyDescent="0.45">
      <c r="A53" s="1">
        <v>76</v>
      </c>
      <c r="B53" s="1" t="s">
        <v>1152</v>
      </c>
      <c r="C53" s="1" t="s">
        <v>84</v>
      </c>
      <c r="D53" s="104">
        <v>-19.822716111999998</v>
      </c>
      <c r="E53" s="5">
        <v>0</v>
      </c>
      <c r="F53" s="97" t="str">
        <f t="shared" si="0"/>
        <v/>
      </c>
      <c r="G53" t="s">
        <v>4188</v>
      </c>
    </row>
    <row r="54" spans="1:7" x14ac:dyDescent="0.45">
      <c r="A54" s="1">
        <v>77</v>
      </c>
      <c r="B54" s="1" t="s">
        <v>1153</v>
      </c>
      <c r="C54" s="1" t="s">
        <v>84</v>
      </c>
      <c r="D54" s="104">
        <v>-18.890812970900001</v>
      </c>
      <c r="E54" s="5">
        <v>0</v>
      </c>
      <c r="F54" s="97" t="str">
        <f t="shared" si="0"/>
        <v/>
      </c>
      <c r="G54" t="s">
        <v>4189</v>
      </c>
    </row>
    <row r="55" spans="1:7" x14ac:dyDescent="0.45">
      <c r="A55" s="1">
        <v>78</v>
      </c>
      <c r="B55" s="1" t="s">
        <v>1154</v>
      </c>
      <c r="C55" s="1" t="s">
        <v>84</v>
      </c>
      <c r="D55" s="104">
        <v>0</v>
      </c>
      <c r="E55" s="5">
        <v>0</v>
      </c>
      <c r="F55" s="97" t="str">
        <f t="shared" si="0"/>
        <v/>
      </c>
      <c r="G55" t="s">
        <v>4190</v>
      </c>
    </row>
    <row r="56" spans="1:7" x14ac:dyDescent="0.45">
      <c r="A56" s="1">
        <v>79</v>
      </c>
      <c r="B56" s="1" t="s">
        <v>1155</v>
      </c>
      <c r="C56" s="1" t="s">
        <v>84</v>
      </c>
      <c r="D56" s="104">
        <v>0</v>
      </c>
      <c r="E56" s="5">
        <v>0</v>
      </c>
      <c r="F56" s="97" t="str">
        <f t="shared" si="0"/>
        <v/>
      </c>
      <c r="G56" t="s">
        <v>4191</v>
      </c>
    </row>
    <row r="57" spans="1:7" x14ac:dyDescent="0.45">
      <c r="A57" s="1">
        <v>80</v>
      </c>
      <c r="B57" s="1" t="s">
        <v>1156</v>
      </c>
      <c r="C57" s="1" t="s">
        <v>84</v>
      </c>
      <c r="D57" s="104">
        <v>-20</v>
      </c>
      <c r="E57" s="5">
        <v>0</v>
      </c>
      <c r="F57" s="97" t="str">
        <f t="shared" si="0"/>
        <v/>
      </c>
      <c r="G57" t="s">
        <v>4192</v>
      </c>
    </row>
    <row r="58" spans="1:7" x14ac:dyDescent="0.45">
      <c r="A58" s="1">
        <v>81</v>
      </c>
      <c r="B58" s="1" t="s">
        <v>1157</v>
      </c>
      <c r="C58" s="1" t="s">
        <v>84</v>
      </c>
      <c r="D58" s="104">
        <v>-5.3593365948500002</v>
      </c>
      <c r="E58" s="5">
        <v>0</v>
      </c>
      <c r="F58" s="97" t="str">
        <f t="shared" si="0"/>
        <v/>
      </c>
      <c r="G58" t="s">
        <v>4193</v>
      </c>
    </row>
    <row r="59" spans="1:7" x14ac:dyDescent="0.45">
      <c r="A59" s="1">
        <v>82</v>
      </c>
      <c r="B59" s="1" t="s">
        <v>1158</v>
      </c>
      <c r="C59" s="1" t="s">
        <v>84</v>
      </c>
      <c r="D59" s="104">
        <v>-30</v>
      </c>
      <c r="E59" s="5">
        <v>0</v>
      </c>
      <c r="F59" s="97" t="str">
        <f t="shared" si="0"/>
        <v/>
      </c>
      <c r="G59" t="s">
        <v>4194</v>
      </c>
    </row>
    <row r="60" spans="1:7" x14ac:dyDescent="0.45">
      <c r="A60" s="1">
        <v>83</v>
      </c>
      <c r="B60" s="1" t="s">
        <v>1159</v>
      </c>
      <c r="C60" s="1" t="s">
        <v>84</v>
      </c>
      <c r="D60" s="104">
        <v>-10.916373098099999</v>
      </c>
      <c r="E60" s="5">
        <v>0</v>
      </c>
      <c r="F60" s="97" t="str">
        <f t="shared" si="0"/>
        <v/>
      </c>
      <c r="G60" t="s">
        <v>4195</v>
      </c>
    </row>
    <row r="61" spans="1:7" x14ac:dyDescent="0.45">
      <c r="A61" s="1">
        <v>84</v>
      </c>
      <c r="B61" s="1" t="s">
        <v>1160</v>
      </c>
      <c r="C61" s="1" t="s">
        <v>84</v>
      </c>
      <c r="D61" s="104">
        <v>-0.75538166314300004</v>
      </c>
      <c r="E61" s="5">
        <v>0</v>
      </c>
      <c r="F61" s="97" t="str">
        <f t="shared" si="0"/>
        <v/>
      </c>
      <c r="G61" t="s">
        <v>4196</v>
      </c>
    </row>
    <row r="62" spans="1:7" x14ac:dyDescent="0.45">
      <c r="A62" s="1">
        <v>98</v>
      </c>
      <c r="B62" s="1" t="s">
        <v>1161</v>
      </c>
      <c r="C62" s="1" t="s">
        <v>84</v>
      </c>
      <c r="D62" s="104">
        <v>0</v>
      </c>
      <c r="E62" s="5">
        <v>0</v>
      </c>
      <c r="F62" s="97" t="str">
        <f t="shared" si="0"/>
        <v/>
      </c>
      <c r="G62" t="s">
        <v>4197</v>
      </c>
    </row>
    <row r="63" spans="1:7" x14ac:dyDescent="0.45">
      <c r="A63" s="1">
        <v>99</v>
      </c>
      <c r="B63" s="1" t="s">
        <v>1162</v>
      </c>
      <c r="C63" s="1" t="s">
        <v>11</v>
      </c>
      <c r="D63" s="104">
        <v>0.16287439076099999</v>
      </c>
      <c r="E63" s="5">
        <v>9.0018777624500002E-2</v>
      </c>
      <c r="F63" s="97">
        <f t="shared" si="0"/>
        <v>1.809337952137124</v>
      </c>
      <c r="G63" t="s">
        <v>4139</v>
      </c>
    </row>
    <row r="64" spans="1:7" x14ac:dyDescent="0.45">
      <c r="A64" s="1">
        <v>-1</v>
      </c>
      <c r="B64" s="1"/>
      <c r="C64" s="1"/>
      <c r="D64" s="104"/>
      <c r="E64" s="5"/>
      <c r="F64" s="1"/>
    </row>
    <row r="65" spans="1:6" x14ac:dyDescent="0.45">
      <c r="A65" s="1"/>
      <c r="B65" s="1" t="s">
        <v>1163</v>
      </c>
      <c r="C65" s="1">
        <v>335</v>
      </c>
      <c r="D65" s="104" t="s">
        <v>1164</v>
      </c>
      <c r="E65" s="5" t="s">
        <v>1165</v>
      </c>
      <c r="F65" s="1"/>
    </row>
  </sheetData>
  <hyperlinks>
    <hyperlink ref="I1" location="'Main menu'!A60" display="'Main menu'!A6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H47"/>
  <sheetViews>
    <sheetView workbookViewId="0">
      <selection activeCell="E4" sqref="E4"/>
    </sheetView>
  </sheetViews>
  <sheetFormatPr defaultRowHeight="14.25" x14ac:dyDescent="0.45"/>
  <cols>
    <col min="2" max="2" width="13.3984375" customWidth="1"/>
  </cols>
  <sheetData>
    <row r="1" spans="1:8" x14ac:dyDescent="0.45">
      <c r="A1" s="1" t="s">
        <v>1131</v>
      </c>
      <c r="B1" s="1" t="s">
        <v>1166</v>
      </c>
      <c r="C1" s="1" t="s">
        <v>74</v>
      </c>
      <c r="D1" s="1" t="s">
        <v>75</v>
      </c>
      <c r="E1" s="1"/>
      <c r="H1" s="47" t="s">
        <v>2969</v>
      </c>
    </row>
    <row r="2" spans="1:8" x14ac:dyDescent="0.45">
      <c r="A2" s="1" t="s">
        <v>4</v>
      </c>
      <c r="B2" s="1" t="s">
        <v>5</v>
      </c>
      <c r="C2" s="1" t="s">
        <v>6</v>
      </c>
      <c r="D2" s="1" t="s">
        <v>7</v>
      </c>
      <c r="E2" s="1" t="s">
        <v>1167</v>
      </c>
    </row>
    <row r="3" spans="1:8" x14ac:dyDescent="0.45">
      <c r="A3" s="1" t="s">
        <v>9</v>
      </c>
      <c r="B3" s="1"/>
      <c r="C3" s="1"/>
      <c r="D3" s="1"/>
      <c r="E3" s="1"/>
    </row>
    <row r="4" spans="1:8" x14ac:dyDescent="0.45">
      <c r="A4" s="1">
        <v>1</v>
      </c>
      <c r="B4" s="1" t="s">
        <v>586</v>
      </c>
      <c r="C4" s="1" t="s">
        <v>11</v>
      </c>
      <c r="D4" s="2">
        <v>0.827142923764</v>
      </c>
      <c r="E4" s="1" t="s">
        <v>1168</v>
      </c>
    </row>
    <row r="5" spans="1:8" x14ac:dyDescent="0.45">
      <c r="A5" s="1">
        <v>2</v>
      </c>
      <c r="B5" s="1" t="s">
        <v>77</v>
      </c>
      <c r="C5" s="1" t="s">
        <v>11</v>
      </c>
      <c r="D5" s="1">
        <v>1.0220354865200001</v>
      </c>
      <c r="E5" s="1">
        <v>0.209521505883</v>
      </c>
    </row>
    <row r="6" spans="1:8" x14ac:dyDescent="0.45">
      <c r="A6" s="1">
        <v>10</v>
      </c>
      <c r="B6" s="1" t="s">
        <v>1169</v>
      </c>
      <c r="C6" s="1" t="s">
        <v>11</v>
      </c>
      <c r="D6" s="1">
        <v>-1.1944700928600001</v>
      </c>
      <c r="E6" s="1">
        <v>0.33433434039900001</v>
      </c>
    </row>
    <row r="7" spans="1:8" x14ac:dyDescent="0.45">
      <c r="A7" s="1">
        <v>17</v>
      </c>
      <c r="B7" s="1" t="s">
        <v>1170</v>
      </c>
      <c r="C7" s="1" t="s">
        <v>11</v>
      </c>
      <c r="D7" s="1">
        <v>-0.37388358649999998</v>
      </c>
      <c r="E7" s="1">
        <v>0.64284053747299996</v>
      </c>
    </row>
    <row r="8" spans="1:8" x14ac:dyDescent="0.45">
      <c r="A8" s="1">
        <v>18</v>
      </c>
      <c r="B8" s="1" t="s">
        <v>1171</v>
      </c>
      <c r="C8" s="1" t="s">
        <v>11</v>
      </c>
      <c r="D8" s="1">
        <v>-2.1552189459600002</v>
      </c>
      <c r="E8" s="1">
        <v>0.76198906613799999</v>
      </c>
    </row>
    <row r="9" spans="1:8" x14ac:dyDescent="0.45">
      <c r="A9" s="1">
        <v>20</v>
      </c>
      <c r="B9" s="1" t="s">
        <v>587</v>
      </c>
      <c r="C9" s="1" t="s">
        <v>11</v>
      </c>
      <c r="D9" s="1">
        <v>-3.89062176924</v>
      </c>
      <c r="E9" s="1">
        <v>1.77277210452</v>
      </c>
    </row>
    <row r="10" spans="1:8" x14ac:dyDescent="0.45">
      <c r="A10" s="1">
        <v>21</v>
      </c>
      <c r="B10" s="1" t="s">
        <v>588</v>
      </c>
      <c r="C10" s="1" t="s">
        <v>11</v>
      </c>
      <c r="D10" s="1">
        <v>1.02924701291</v>
      </c>
      <c r="E10" s="1">
        <v>0.57318912255900001</v>
      </c>
    </row>
    <row r="11" spans="1:8" x14ac:dyDescent="0.45">
      <c r="A11" s="1">
        <v>22</v>
      </c>
      <c r="B11" s="1" t="s">
        <v>1172</v>
      </c>
      <c r="C11" s="1" t="s">
        <v>86</v>
      </c>
      <c r="D11" s="1">
        <v>0.28476332632899998</v>
      </c>
      <c r="E11" s="1">
        <v>0.331920402374</v>
      </c>
    </row>
    <row r="12" spans="1:8" x14ac:dyDescent="0.45">
      <c r="A12" s="1">
        <v>27</v>
      </c>
      <c r="B12" s="1" t="s">
        <v>1173</v>
      </c>
      <c r="C12" s="1" t="s">
        <v>84</v>
      </c>
      <c r="D12" s="1">
        <v>-5</v>
      </c>
      <c r="E12" s="1">
        <v>0</v>
      </c>
    </row>
    <row r="13" spans="1:8" x14ac:dyDescent="0.45">
      <c r="A13" s="1">
        <v>28</v>
      </c>
      <c r="B13" s="1" t="s">
        <v>1174</v>
      </c>
      <c r="C13" s="1" t="s">
        <v>11</v>
      </c>
      <c r="D13" s="1">
        <v>1.6189300503899999</v>
      </c>
      <c r="E13" s="1">
        <v>0.55826324496299995</v>
      </c>
    </row>
    <row r="14" spans="1:8" x14ac:dyDescent="0.45">
      <c r="A14" s="1">
        <v>29</v>
      </c>
      <c r="B14" s="1" t="s">
        <v>1175</v>
      </c>
      <c r="C14" s="1" t="s">
        <v>11</v>
      </c>
      <c r="D14" s="1">
        <v>1.4418614350800001</v>
      </c>
      <c r="E14" s="1">
        <v>0.47891074473400003</v>
      </c>
    </row>
    <row r="15" spans="1:8" x14ac:dyDescent="0.45">
      <c r="A15" s="1">
        <v>30</v>
      </c>
      <c r="B15" s="1" t="s">
        <v>78</v>
      </c>
      <c r="C15" s="1" t="s">
        <v>11</v>
      </c>
      <c r="D15" s="1">
        <v>-0.436326716236</v>
      </c>
      <c r="E15" s="1">
        <v>0.240440841238</v>
      </c>
    </row>
    <row r="16" spans="1:8" x14ac:dyDescent="0.45">
      <c r="A16" s="1">
        <v>37</v>
      </c>
      <c r="B16" s="1" t="s">
        <v>594</v>
      </c>
      <c r="C16" s="1" t="s">
        <v>11</v>
      </c>
      <c r="D16" s="1">
        <v>-1.17061677191</v>
      </c>
      <c r="E16" s="1">
        <v>0.30749274050300002</v>
      </c>
    </row>
    <row r="17" spans="1:5" x14ac:dyDescent="0.45">
      <c r="A17" s="1">
        <v>38</v>
      </c>
      <c r="B17" s="1" t="s">
        <v>596</v>
      </c>
      <c r="C17" s="1" t="s">
        <v>11</v>
      </c>
      <c r="D17" s="1">
        <v>-0.50005425535900005</v>
      </c>
      <c r="E17" s="1">
        <v>0.74008249924900005</v>
      </c>
    </row>
    <row r="18" spans="1:5" x14ac:dyDescent="0.45">
      <c r="A18" s="1">
        <v>40</v>
      </c>
      <c r="B18" s="1" t="s">
        <v>82</v>
      </c>
      <c r="C18" s="1" t="s">
        <v>11</v>
      </c>
      <c r="D18" s="1">
        <v>-1.07632083804</v>
      </c>
      <c r="E18" s="1">
        <v>0.243090435736</v>
      </c>
    </row>
    <row r="19" spans="1:5" x14ac:dyDescent="0.45">
      <c r="A19" s="1">
        <v>41</v>
      </c>
      <c r="B19" s="1" t="s">
        <v>83</v>
      </c>
      <c r="C19" s="1" t="s">
        <v>11</v>
      </c>
      <c r="D19" s="1">
        <v>-1.7451141218699999</v>
      </c>
      <c r="E19" s="1">
        <v>0.67984452905500004</v>
      </c>
    </row>
    <row r="20" spans="1:5" x14ac:dyDescent="0.45">
      <c r="A20" s="1">
        <v>44</v>
      </c>
      <c r="B20" s="1" t="s">
        <v>1176</v>
      </c>
      <c r="C20" s="1" t="s">
        <v>11</v>
      </c>
      <c r="D20" s="1">
        <v>-0.26427109019</v>
      </c>
      <c r="E20" s="1">
        <v>0.17060775103</v>
      </c>
    </row>
    <row r="21" spans="1:5" x14ac:dyDescent="0.45">
      <c r="A21" s="1">
        <v>45</v>
      </c>
      <c r="B21" s="1" t="s">
        <v>1177</v>
      </c>
      <c r="C21" s="1" t="s">
        <v>1178</v>
      </c>
      <c r="D21" s="1">
        <v>-0.26346992705599998</v>
      </c>
      <c r="E21" s="1">
        <v>0.13270236793099999</v>
      </c>
    </row>
    <row r="22" spans="1:5" x14ac:dyDescent="0.45">
      <c r="A22" s="1">
        <v>47</v>
      </c>
      <c r="B22" s="1" t="s">
        <v>1179</v>
      </c>
      <c r="C22" s="1" t="s">
        <v>11</v>
      </c>
      <c r="D22" s="1">
        <v>1.3756218553499999</v>
      </c>
      <c r="E22" s="1">
        <v>0.50297589573799995</v>
      </c>
    </row>
    <row r="23" spans="1:5" x14ac:dyDescent="0.45">
      <c r="A23" s="1">
        <v>50</v>
      </c>
      <c r="B23" s="1" t="s">
        <v>597</v>
      </c>
      <c r="C23" s="1" t="s">
        <v>11</v>
      </c>
      <c r="D23" s="1">
        <v>1.2145079058199999</v>
      </c>
      <c r="E23" s="1">
        <v>0.40437779114099998</v>
      </c>
    </row>
    <row r="24" spans="1:5" x14ac:dyDescent="0.45">
      <c r="A24" s="1">
        <v>52</v>
      </c>
      <c r="B24" s="1" t="s">
        <v>598</v>
      </c>
      <c r="C24" s="1" t="s">
        <v>86</v>
      </c>
      <c r="D24" s="1">
        <v>-1.01885889266</v>
      </c>
      <c r="E24" s="1">
        <v>0.29236621982299998</v>
      </c>
    </row>
    <row r="25" spans="1:5" x14ac:dyDescent="0.45">
      <c r="A25" s="1">
        <v>54</v>
      </c>
      <c r="B25" s="1" t="s">
        <v>1180</v>
      </c>
      <c r="C25" s="1" t="s">
        <v>11</v>
      </c>
      <c r="D25" s="1">
        <v>-0.78347783300499996</v>
      </c>
      <c r="E25" s="1">
        <v>0.30726708537699998</v>
      </c>
    </row>
    <row r="26" spans="1:5" x14ac:dyDescent="0.45">
      <c r="A26" s="1">
        <v>56</v>
      </c>
      <c r="B26" s="1" t="s">
        <v>1181</v>
      </c>
      <c r="C26" s="1" t="s">
        <v>11</v>
      </c>
      <c r="D26" s="1">
        <v>0.30803328101299998</v>
      </c>
      <c r="E26" s="1">
        <v>0.24967263708000001</v>
      </c>
    </row>
    <row r="27" spans="1:5" x14ac:dyDescent="0.45">
      <c r="A27" s="1">
        <v>59</v>
      </c>
      <c r="B27" s="1" t="s">
        <v>1182</v>
      </c>
      <c r="C27" s="1" t="s">
        <v>11</v>
      </c>
      <c r="D27" s="1">
        <v>-1.56467364191</v>
      </c>
      <c r="E27" s="1">
        <v>0.38513982619600001</v>
      </c>
    </row>
    <row r="28" spans="1:5" x14ac:dyDescent="0.45">
      <c r="A28" s="1">
        <v>60</v>
      </c>
      <c r="B28" s="1" t="s">
        <v>87</v>
      </c>
      <c r="C28" s="1" t="s">
        <v>11</v>
      </c>
      <c r="D28" s="1">
        <v>-3.5143971590500001</v>
      </c>
      <c r="E28" s="1">
        <v>0.60489121535500001</v>
      </c>
    </row>
    <row r="29" spans="1:5" x14ac:dyDescent="0.45">
      <c r="A29" s="1">
        <v>61</v>
      </c>
      <c r="B29" s="1" t="s">
        <v>600</v>
      </c>
      <c r="C29" s="1" t="s">
        <v>11</v>
      </c>
      <c r="D29" s="1">
        <v>0.16084114056400001</v>
      </c>
      <c r="E29" s="1">
        <v>0.25118186690900002</v>
      </c>
    </row>
    <row r="30" spans="1:5" x14ac:dyDescent="0.45">
      <c r="A30" s="1">
        <v>69</v>
      </c>
      <c r="B30" s="1" t="s">
        <v>1183</v>
      </c>
      <c r="C30" s="1" t="s">
        <v>11</v>
      </c>
      <c r="D30" s="1">
        <v>0.51493638010999998</v>
      </c>
      <c r="E30" s="1">
        <v>0.45958048508900001</v>
      </c>
    </row>
    <row r="31" spans="1:5" x14ac:dyDescent="0.45">
      <c r="A31" s="1">
        <v>79</v>
      </c>
      <c r="B31" s="1" t="s">
        <v>1184</v>
      </c>
      <c r="C31" s="1" t="s">
        <v>11</v>
      </c>
      <c r="D31" s="2">
        <v>-0.73787571266300001</v>
      </c>
      <c r="E31" s="1" t="s">
        <v>1185</v>
      </c>
    </row>
    <row r="32" spans="1:5" x14ac:dyDescent="0.45">
      <c r="A32" s="1">
        <v>122</v>
      </c>
      <c r="B32" s="1" t="s">
        <v>1186</v>
      </c>
      <c r="C32" s="1" t="s">
        <v>11</v>
      </c>
      <c r="D32" s="1">
        <v>0.41910856576200001</v>
      </c>
      <c r="E32" s="1">
        <v>0.25717681873999998</v>
      </c>
    </row>
    <row r="33" spans="1:5" x14ac:dyDescent="0.45">
      <c r="A33" s="1">
        <v>129</v>
      </c>
      <c r="B33" s="1" t="s">
        <v>1187</v>
      </c>
      <c r="C33" s="1" t="s">
        <v>11</v>
      </c>
      <c r="D33" s="1">
        <v>2.5894917765500001</v>
      </c>
      <c r="E33" s="1">
        <v>1.6950981734699999</v>
      </c>
    </row>
    <row r="34" spans="1:5" x14ac:dyDescent="0.45">
      <c r="A34" s="1">
        <v>131</v>
      </c>
      <c r="B34" s="1" t="s">
        <v>606</v>
      </c>
      <c r="C34" s="1" t="s">
        <v>607</v>
      </c>
      <c r="D34" s="1">
        <v>-1.78374770832</v>
      </c>
      <c r="E34" s="1">
        <v>0.76615680883000004</v>
      </c>
    </row>
    <row r="35" spans="1:5" x14ac:dyDescent="0.45">
      <c r="A35" s="1">
        <v>132</v>
      </c>
      <c r="B35" s="1" t="s">
        <v>608</v>
      </c>
      <c r="C35" s="1" t="s">
        <v>607</v>
      </c>
      <c r="D35" s="1">
        <v>0.219607287175</v>
      </c>
      <c r="E35" s="1">
        <v>0.12153961035999999</v>
      </c>
    </row>
    <row r="36" spans="1:5" x14ac:dyDescent="0.45">
      <c r="A36" s="1">
        <v>133</v>
      </c>
      <c r="B36" s="1" t="s">
        <v>609</v>
      </c>
      <c r="C36" s="1" t="s">
        <v>607</v>
      </c>
      <c r="D36" s="1">
        <v>1.28842096954</v>
      </c>
      <c r="E36" s="1">
        <v>0.39237199543200002</v>
      </c>
    </row>
    <row r="37" spans="1:5" x14ac:dyDescent="0.45">
      <c r="A37" s="1">
        <v>134</v>
      </c>
      <c r="B37" s="1" t="s">
        <v>610</v>
      </c>
      <c r="C37" s="1" t="s">
        <v>607</v>
      </c>
      <c r="D37" s="1">
        <v>0.22135756046499999</v>
      </c>
      <c r="E37" s="2">
        <v>8.9392907241300001E-2</v>
      </c>
    </row>
    <row r="38" spans="1:5" x14ac:dyDescent="0.45">
      <c r="A38" s="1">
        <v>161</v>
      </c>
      <c r="B38" s="1" t="s">
        <v>616</v>
      </c>
      <c r="C38" s="1" t="s">
        <v>11</v>
      </c>
      <c r="D38" s="1">
        <v>1.07764073896</v>
      </c>
      <c r="E38" s="1">
        <v>0.32058241058699999</v>
      </c>
    </row>
    <row r="39" spans="1:5" x14ac:dyDescent="0.45">
      <c r="A39" s="1">
        <v>162</v>
      </c>
      <c r="B39" s="1" t="s">
        <v>617</v>
      </c>
      <c r="C39" s="1" t="s">
        <v>11</v>
      </c>
      <c r="D39" s="1">
        <v>0.88180479210700002</v>
      </c>
      <c r="E39" s="1">
        <v>0.37600683621699998</v>
      </c>
    </row>
    <row r="40" spans="1:5" x14ac:dyDescent="0.45">
      <c r="A40" s="1">
        <v>163</v>
      </c>
      <c r="B40" s="1" t="s">
        <v>618</v>
      </c>
      <c r="C40" s="1" t="s">
        <v>11</v>
      </c>
      <c r="D40" s="1">
        <v>-1.1532748156899999</v>
      </c>
      <c r="E40" s="1">
        <v>0.37590835106800002</v>
      </c>
    </row>
    <row r="41" spans="1:5" x14ac:dyDescent="0.45">
      <c r="A41" s="1">
        <v>164</v>
      </c>
      <c r="B41" s="1" t="s">
        <v>619</v>
      </c>
      <c r="C41" s="1" t="s">
        <v>11</v>
      </c>
      <c r="D41" s="1">
        <v>0.93583173807599995</v>
      </c>
      <c r="E41" s="1">
        <v>0.55967818574999995</v>
      </c>
    </row>
    <row r="42" spans="1:5" x14ac:dyDescent="0.45">
      <c r="A42" s="1">
        <v>168</v>
      </c>
      <c r="B42" s="1" t="s">
        <v>622</v>
      </c>
      <c r="C42" s="1" t="s">
        <v>11</v>
      </c>
      <c r="D42" s="2">
        <v>0.176531082403</v>
      </c>
      <c r="E42" s="1" t="s">
        <v>1188</v>
      </c>
    </row>
    <row r="43" spans="1:5" x14ac:dyDescent="0.45">
      <c r="A43" s="1">
        <v>169</v>
      </c>
      <c r="B43" s="1" t="s">
        <v>624</v>
      </c>
      <c r="C43" s="1" t="s">
        <v>11</v>
      </c>
      <c r="D43" s="1">
        <v>0.21170918018000001</v>
      </c>
      <c r="E43" s="1">
        <v>0.63125316375200002</v>
      </c>
    </row>
    <row r="44" spans="1:5" x14ac:dyDescent="0.45">
      <c r="A44" s="1">
        <v>179</v>
      </c>
      <c r="B44" s="1" t="s">
        <v>1189</v>
      </c>
      <c r="C44" s="1" t="s">
        <v>11</v>
      </c>
      <c r="D44" s="1">
        <v>0.18728146335900001</v>
      </c>
      <c r="E44" s="1">
        <v>0.214364693631</v>
      </c>
    </row>
    <row r="45" spans="1:5" x14ac:dyDescent="0.45">
      <c r="A45" s="1">
        <v>99</v>
      </c>
      <c r="B45" s="1" t="s">
        <v>631</v>
      </c>
      <c r="C45" s="1" t="s">
        <v>11</v>
      </c>
      <c r="D45" s="1">
        <v>1</v>
      </c>
      <c r="E45" s="1">
        <v>0.242297673194</v>
      </c>
    </row>
    <row r="46" spans="1:5" x14ac:dyDescent="0.45">
      <c r="A46" s="1">
        <v>-1</v>
      </c>
      <c r="B46" s="1"/>
      <c r="C46" s="1"/>
      <c r="D46" s="1"/>
      <c r="E46" s="1"/>
    </row>
    <row r="47" spans="1:5" x14ac:dyDescent="0.45">
      <c r="A47" s="1"/>
      <c r="B47" s="1" t="s">
        <v>1190</v>
      </c>
      <c r="C47" s="1">
        <v>4</v>
      </c>
      <c r="D47" s="1" t="s">
        <v>1191</v>
      </c>
      <c r="E47" s="1" t="s">
        <v>1192</v>
      </c>
    </row>
  </sheetData>
  <hyperlinks>
    <hyperlink ref="H1" location="'Main menu'!A60" display="'Main menu'!A6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H67"/>
  <sheetViews>
    <sheetView workbookViewId="0">
      <selection activeCell="H1" sqref="H1"/>
    </sheetView>
  </sheetViews>
  <sheetFormatPr defaultRowHeight="14.25" x14ac:dyDescent="0.45"/>
  <cols>
    <col min="2" max="2" width="13.59765625" customWidth="1"/>
  </cols>
  <sheetData>
    <row r="1" spans="1:8" x14ac:dyDescent="0.45">
      <c r="A1" s="1" t="s">
        <v>635</v>
      </c>
      <c r="B1" s="1" t="s">
        <v>1193</v>
      </c>
      <c r="C1" s="1" t="s">
        <v>1194</v>
      </c>
      <c r="D1" s="1"/>
      <c r="E1" s="1"/>
      <c r="H1" s="47" t="s">
        <v>2969</v>
      </c>
    </row>
    <row r="2" spans="1:8" x14ac:dyDescent="0.45">
      <c r="A2" s="1" t="s">
        <v>4</v>
      </c>
      <c r="B2" s="1" t="s">
        <v>5</v>
      </c>
      <c r="C2" s="1" t="s">
        <v>6</v>
      </c>
      <c r="D2" s="1" t="s">
        <v>7</v>
      </c>
      <c r="E2" s="1" t="s">
        <v>1195</v>
      </c>
    </row>
    <row r="3" spans="1:8" x14ac:dyDescent="0.45">
      <c r="A3" s="1" t="s">
        <v>9</v>
      </c>
      <c r="B3" s="1"/>
      <c r="C3" s="1"/>
      <c r="D3" s="1"/>
      <c r="E3" s="1"/>
    </row>
    <row r="4" spans="1:8" x14ac:dyDescent="0.45">
      <c r="A4" s="1">
        <v>11</v>
      </c>
      <c r="B4" s="1" t="s">
        <v>640</v>
      </c>
      <c r="C4" s="1" t="s">
        <v>84</v>
      </c>
      <c r="D4" s="1">
        <v>-10</v>
      </c>
      <c r="E4" s="1">
        <v>0</v>
      </c>
    </row>
    <row r="5" spans="1:8" x14ac:dyDescent="0.45">
      <c r="A5" s="1">
        <v>12</v>
      </c>
      <c r="B5" s="1" t="s">
        <v>641</v>
      </c>
      <c r="C5" s="1" t="s">
        <v>11</v>
      </c>
      <c r="D5" s="1">
        <v>-3.25373144395</v>
      </c>
      <c r="E5" s="1">
        <v>0.212443725818</v>
      </c>
    </row>
    <row r="6" spans="1:8" x14ac:dyDescent="0.45">
      <c r="A6" s="1">
        <v>13</v>
      </c>
      <c r="B6" s="1" t="s">
        <v>642</v>
      </c>
      <c r="C6" s="1" t="s">
        <v>11</v>
      </c>
      <c r="D6" s="1">
        <v>-0.21597678247800001</v>
      </c>
      <c r="E6" s="2">
        <v>8.1395299864599993E-2</v>
      </c>
    </row>
    <row r="7" spans="1:8" x14ac:dyDescent="0.45">
      <c r="A7" s="1">
        <v>14</v>
      </c>
      <c r="B7" s="1" t="s">
        <v>643</v>
      </c>
      <c r="C7" s="1" t="s">
        <v>84</v>
      </c>
      <c r="D7" s="1">
        <v>0</v>
      </c>
      <c r="E7" s="1">
        <v>0</v>
      </c>
    </row>
    <row r="8" spans="1:8" x14ac:dyDescent="0.45">
      <c r="A8" s="1">
        <v>15</v>
      </c>
      <c r="B8" s="1" t="s">
        <v>644</v>
      </c>
      <c r="C8" s="1" t="s">
        <v>11</v>
      </c>
      <c r="D8" s="1">
        <v>-1.2614952667399999</v>
      </c>
      <c r="E8" s="1">
        <v>0.116570218502</v>
      </c>
    </row>
    <row r="9" spans="1:8" x14ac:dyDescent="0.45">
      <c r="A9" s="1">
        <v>16</v>
      </c>
      <c r="B9" s="1" t="s">
        <v>646</v>
      </c>
      <c r="C9" s="1" t="s">
        <v>11</v>
      </c>
      <c r="D9" s="1">
        <v>-2.25578381447</v>
      </c>
      <c r="E9" s="1">
        <v>0.18421384461000001</v>
      </c>
    </row>
    <row r="10" spans="1:8" x14ac:dyDescent="0.45">
      <c r="A10" s="1">
        <v>17</v>
      </c>
      <c r="B10" s="1" t="s">
        <v>647</v>
      </c>
      <c r="C10" s="1" t="s">
        <v>11</v>
      </c>
      <c r="D10" s="1">
        <v>-2.9429385107799999</v>
      </c>
      <c r="E10" s="1">
        <v>0.33156200417499998</v>
      </c>
    </row>
    <row r="11" spans="1:8" x14ac:dyDescent="0.45">
      <c r="A11" s="1">
        <v>18</v>
      </c>
      <c r="B11" s="1" t="s">
        <v>648</v>
      </c>
      <c r="C11" s="1" t="s">
        <v>11</v>
      </c>
      <c r="D11" s="1">
        <v>-2.0422750131099998</v>
      </c>
      <c r="E11" s="1">
        <v>0.45465025791199998</v>
      </c>
    </row>
    <row r="12" spans="1:8" x14ac:dyDescent="0.45">
      <c r="A12" s="1">
        <v>19</v>
      </c>
      <c r="B12" s="1" t="s">
        <v>649</v>
      </c>
      <c r="C12" s="1" t="s">
        <v>11</v>
      </c>
      <c r="D12" s="1">
        <v>-3.4674414305300001</v>
      </c>
      <c r="E12" s="1">
        <v>0.63844613126600003</v>
      </c>
    </row>
    <row r="13" spans="1:8" x14ac:dyDescent="0.45">
      <c r="A13" s="1">
        <v>20</v>
      </c>
      <c r="B13" s="1" t="s">
        <v>650</v>
      </c>
      <c r="C13" s="1" t="s">
        <v>84</v>
      </c>
      <c r="D13" s="1">
        <v>-10</v>
      </c>
      <c r="E13" s="1">
        <v>0</v>
      </c>
    </row>
    <row r="14" spans="1:8" x14ac:dyDescent="0.45">
      <c r="A14" s="1">
        <v>21</v>
      </c>
      <c r="B14" s="1" t="s">
        <v>651</v>
      </c>
      <c r="C14" s="1" t="s">
        <v>84</v>
      </c>
      <c r="D14" s="1">
        <v>-10</v>
      </c>
      <c r="E14" s="1">
        <v>0</v>
      </c>
    </row>
    <row r="15" spans="1:8" x14ac:dyDescent="0.45">
      <c r="A15" s="1">
        <v>22</v>
      </c>
      <c r="B15" s="1" t="s">
        <v>652</v>
      </c>
      <c r="C15" s="1" t="s">
        <v>11</v>
      </c>
      <c r="D15" s="1">
        <v>-0.70079802289699999</v>
      </c>
      <c r="E15" s="1">
        <v>0.39542909695400003</v>
      </c>
    </row>
    <row r="16" spans="1:8" x14ac:dyDescent="0.45">
      <c r="A16" s="1">
        <v>23</v>
      </c>
      <c r="B16" s="1" t="s">
        <v>653</v>
      </c>
      <c r="C16" s="1" t="s">
        <v>11</v>
      </c>
      <c r="D16" s="1">
        <v>0.90244483450400004</v>
      </c>
      <c r="E16" s="1">
        <v>0.240054726957</v>
      </c>
    </row>
    <row r="17" spans="1:5" x14ac:dyDescent="0.45">
      <c r="A17" s="1">
        <v>24</v>
      </c>
      <c r="B17" s="1" t="s">
        <v>654</v>
      </c>
      <c r="C17" s="1" t="s">
        <v>11</v>
      </c>
      <c r="D17" s="1">
        <v>1.61170533928</v>
      </c>
      <c r="E17" s="1">
        <v>0.156285482088</v>
      </c>
    </row>
    <row r="18" spans="1:5" x14ac:dyDescent="0.45">
      <c r="A18" s="1">
        <v>25</v>
      </c>
      <c r="B18" s="1" t="s">
        <v>656</v>
      </c>
      <c r="C18" s="1" t="s">
        <v>84</v>
      </c>
      <c r="D18" s="1">
        <v>0</v>
      </c>
      <c r="E18" s="1">
        <v>0</v>
      </c>
    </row>
    <row r="19" spans="1:5" x14ac:dyDescent="0.45">
      <c r="A19" s="1">
        <v>26</v>
      </c>
      <c r="B19" s="1" t="s">
        <v>657</v>
      </c>
      <c r="C19" s="1" t="s">
        <v>11</v>
      </c>
      <c r="D19" s="2">
        <v>-0.10535928990600001</v>
      </c>
      <c r="E19" s="1" t="s">
        <v>1196</v>
      </c>
    </row>
    <row r="20" spans="1:5" x14ac:dyDescent="0.45">
      <c r="A20" s="1">
        <v>27</v>
      </c>
      <c r="B20" s="1" t="s">
        <v>658</v>
      </c>
      <c r="C20" s="1" t="s">
        <v>11</v>
      </c>
      <c r="D20" s="1">
        <v>-0.91968486870199995</v>
      </c>
      <c r="E20" s="1">
        <v>0.20496778773499999</v>
      </c>
    </row>
    <row r="21" spans="1:5" x14ac:dyDescent="0.45">
      <c r="A21" s="1">
        <v>28</v>
      </c>
      <c r="B21" s="1" t="s">
        <v>659</v>
      </c>
      <c r="C21" s="1" t="s">
        <v>11</v>
      </c>
      <c r="D21" s="1">
        <v>-1.4875374540999999</v>
      </c>
      <c r="E21" s="1">
        <v>0.245169334865</v>
      </c>
    </row>
    <row r="22" spans="1:5" x14ac:dyDescent="0.45">
      <c r="A22" s="1">
        <v>29</v>
      </c>
      <c r="B22" s="1" t="s">
        <v>660</v>
      </c>
      <c r="C22" s="1" t="s">
        <v>11</v>
      </c>
      <c r="D22" s="1">
        <v>-2.2302075813600002</v>
      </c>
      <c r="E22" s="1">
        <v>0.33452869444799999</v>
      </c>
    </row>
    <row r="23" spans="1:5" x14ac:dyDescent="0.45">
      <c r="A23" s="1">
        <v>30</v>
      </c>
      <c r="B23" s="1" t="s">
        <v>661</v>
      </c>
      <c r="C23" s="1" t="s">
        <v>84</v>
      </c>
      <c r="D23" s="1">
        <v>-10</v>
      </c>
      <c r="E23" s="1">
        <v>0</v>
      </c>
    </row>
    <row r="24" spans="1:5" x14ac:dyDescent="0.45">
      <c r="A24" s="1">
        <v>31</v>
      </c>
      <c r="B24" s="1" t="s">
        <v>1197</v>
      </c>
      <c r="C24" s="1" t="s">
        <v>11</v>
      </c>
      <c r="D24" s="1">
        <v>-1.4047801438400001</v>
      </c>
      <c r="E24" s="1">
        <v>0.36667143581200001</v>
      </c>
    </row>
    <row r="25" spans="1:5" x14ac:dyDescent="0.45">
      <c r="A25" s="1">
        <v>32</v>
      </c>
      <c r="B25" s="1" t="s">
        <v>665</v>
      </c>
      <c r="C25" s="1" t="s">
        <v>11</v>
      </c>
      <c r="D25" s="1">
        <v>-0.89502122791100003</v>
      </c>
      <c r="E25" s="1">
        <v>0.27972481901200003</v>
      </c>
    </row>
    <row r="26" spans="1:5" x14ac:dyDescent="0.45">
      <c r="A26" s="1">
        <v>33</v>
      </c>
      <c r="B26" s="1" t="s">
        <v>666</v>
      </c>
      <c r="C26" s="1" t="s">
        <v>11</v>
      </c>
      <c r="D26" s="1">
        <v>-0.63804899990300001</v>
      </c>
      <c r="E26" s="1">
        <v>0.20452030135499999</v>
      </c>
    </row>
    <row r="27" spans="1:5" x14ac:dyDescent="0.45">
      <c r="A27" s="1">
        <v>34</v>
      </c>
      <c r="B27" s="1" t="s">
        <v>667</v>
      </c>
      <c r="C27" s="1" t="s">
        <v>11</v>
      </c>
      <c r="D27" s="1">
        <v>-0.160162876372</v>
      </c>
      <c r="E27" s="1">
        <v>0.147904033164</v>
      </c>
    </row>
    <row r="28" spans="1:5" x14ac:dyDescent="0.45">
      <c r="A28" s="1">
        <v>35</v>
      </c>
      <c r="B28" s="1" t="s">
        <v>1198</v>
      </c>
      <c r="C28" s="1" t="s">
        <v>84</v>
      </c>
      <c r="D28" s="1">
        <v>0</v>
      </c>
      <c r="E28" s="1">
        <v>0</v>
      </c>
    </row>
    <row r="29" spans="1:5" x14ac:dyDescent="0.45">
      <c r="A29" s="1">
        <v>36</v>
      </c>
      <c r="B29" s="1" t="s">
        <v>1199</v>
      </c>
      <c r="C29" s="1" t="s">
        <v>11</v>
      </c>
      <c r="D29" s="1">
        <v>-0.74881714483899997</v>
      </c>
      <c r="E29" s="1">
        <v>0.197936565531</v>
      </c>
    </row>
    <row r="30" spans="1:5" x14ac:dyDescent="0.45">
      <c r="A30" s="1">
        <v>37</v>
      </c>
      <c r="B30" s="1" t="s">
        <v>1200</v>
      </c>
      <c r="C30" s="1" t="s">
        <v>11</v>
      </c>
      <c r="D30" s="1">
        <v>-1.76817044484</v>
      </c>
      <c r="E30" s="1">
        <v>0.36414176398499998</v>
      </c>
    </row>
    <row r="31" spans="1:5" x14ac:dyDescent="0.45">
      <c r="A31" s="1">
        <v>38</v>
      </c>
      <c r="B31" s="1" t="s">
        <v>669</v>
      </c>
      <c r="C31" s="1" t="s">
        <v>11</v>
      </c>
      <c r="D31" s="1">
        <v>-3.06070281512</v>
      </c>
      <c r="E31" s="1">
        <v>0.51836226592599999</v>
      </c>
    </row>
    <row r="32" spans="1:5" x14ac:dyDescent="0.45">
      <c r="A32" s="1">
        <v>39</v>
      </c>
      <c r="B32" s="1" t="s">
        <v>670</v>
      </c>
      <c r="C32" s="1" t="s">
        <v>11</v>
      </c>
      <c r="D32" s="1">
        <v>-4.2862035546200001</v>
      </c>
      <c r="E32" s="1">
        <v>0.820740270509</v>
      </c>
    </row>
    <row r="33" spans="1:5" x14ac:dyDescent="0.45">
      <c r="A33" s="1">
        <v>40</v>
      </c>
      <c r="B33" s="1" t="s">
        <v>671</v>
      </c>
      <c r="C33" s="1" t="s">
        <v>84</v>
      </c>
      <c r="D33" s="1">
        <v>-10</v>
      </c>
      <c r="E33" s="1">
        <v>0</v>
      </c>
    </row>
    <row r="34" spans="1:5" x14ac:dyDescent="0.45">
      <c r="A34" s="1">
        <v>41</v>
      </c>
      <c r="B34" s="1" t="s">
        <v>672</v>
      </c>
      <c r="C34" s="1" t="s">
        <v>11</v>
      </c>
      <c r="D34" s="1">
        <v>0.28932022582700001</v>
      </c>
      <c r="E34" s="2">
        <v>8.1790819621500005E-2</v>
      </c>
    </row>
    <row r="35" spans="1:5" x14ac:dyDescent="0.45">
      <c r="A35" s="1">
        <v>42</v>
      </c>
      <c r="B35" s="1" t="s">
        <v>674</v>
      </c>
      <c r="C35" s="1" t="s">
        <v>11</v>
      </c>
      <c r="D35" s="1">
        <v>-0.126020317947</v>
      </c>
      <c r="E35" s="1">
        <v>0.14444759103999999</v>
      </c>
    </row>
    <row r="36" spans="1:5" x14ac:dyDescent="0.45">
      <c r="A36" s="1">
        <v>43</v>
      </c>
      <c r="B36" s="1" t="s">
        <v>676</v>
      </c>
      <c r="C36" s="1" t="s">
        <v>11</v>
      </c>
      <c r="D36" s="1">
        <v>0.21889169970399999</v>
      </c>
      <c r="E36" s="1">
        <v>0.114107825336</v>
      </c>
    </row>
    <row r="37" spans="1:5" x14ac:dyDescent="0.45">
      <c r="A37" s="1">
        <v>44</v>
      </c>
      <c r="B37" s="1" t="s">
        <v>678</v>
      </c>
      <c r="C37" s="1" t="s">
        <v>11</v>
      </c>
      <c r="D37" s="1">
        <v>-0.130191110389</v>
      </c>
      <c r="E37" s="1">
        <v>0.18202934117799999</v>
      </c>
    </row>
    <row r="38" spans="1:5" x14ac:dyDescent="0.45">
      <c r="A38" s="1">
        <v>45</v>
      </c>
      <c r="B38" s="1" t="s">
        <v>680</v>
      </c>
      <c r="C38" s="1" t="s">
        <v>11</v>
      </c>
      <c r="D38" s="1">
        <v>0.16568715041199999</v>
      </c>
      <c r="E38" s="2">
        <v>2.0000137764899999E-2</v>
      </c>
    </row>
    <row r="39" spans="1:5" x14ac:dyDescent="0.45">
      <c r="A39" s="1">
        <v>46</v>
      </c>
      <c r="B39" s="1" t="s">
        <v>682</v>
      </c>
      <c r="C39" s="1" t="s">
        <v>11</v>
      </c>
      <c r="D39" s="2">
        <v>-0.75649381697399998</v>
      </c>
      <c r="E39" s="1" t="s">
        <v>1201</v>
      </c>
    </row>
    <row r="40" spans="1:5" x14ac:dyDescent="0.45">
      <c r="A40" s="1">
        <v>49</v>
      </c>
      <c r="B40" s="1" t="s">
        <v>688</v>
      </c>
      <c r="C40" s="1" t="s">
        <v>11</v>
      </c>
      <c r="D40" s="2">
        <v>-0.626153571026</v>
      </c>
      <c r="E40" s="1" t="s">
        <v>1202</v>
      </c>
    </row>
    <row r="41" spans="1:5" x14ac:dyDescent="0.45">
      <c r="A41" s="1">
        <v>50</v>
      </c>
      <c r="B41" s="1" t="s">
        <v>690</v>
      </c>
      <c r="C41" s="1" t="s">
        <v>11</v>
      </c>
      <c r="D41" s="2">
        <v>0.58936801301499997</v>
      </c>
      <c r="E41" s="1" t="s">
        <v>1203</v>
      </c>
    </row>
    <row r="42" spans="1:5" x14ac:dyDescent="0.45">
      <c r="A42" s="1">
        <v>61</v>
      </c>
      <c r="B42" s="1" t="s">
        <v>702</v>
      </c>
      <c r="C42" s="1" t="s">
        <v>11</v>
      </c>
      <c r="D42" s="2">
        <v>0.138940694527</v>
      </c>
      <c r="E42" s="1" t="s">
        <v>1204</v>
      </c>
    </row>
    <row r="43" spans="1:5" x14ac:dyDescent="0.45">
      <c r="A43" s="1">
        <v>62</v>
      </c>
      <c r="B43" s="1" t="s">
        <v>704</v>
      </c>
      <c r="C43" s="1" t="s">
        <v>11</v>
      </c>
      <c r="D43" s="2">
        <v>-0.33506560481800002</v>
      </c>
      <c r="E43" s="1" t="s">
        <v>1205</v>
      </c>
    </row>
    <row r="44" spans="1:5" x14ac:dyDescent="0.45">
      <c r="A44" s="1">
        <v>65</v>
      </c>
      <c r="B44" s="1" t="s">
        <v>1206</v>
      </c>
      <c r="C44" s="1" t="s">
        <v>11</v>
      </c>
      <c r="D44" s="2">
        <v>-0.54867372478099996</v>
      </c>
      <c r="E44" s="1" t="s">
        <v>1207</v>
      </c>
    </row>
    <row r="45" spans="1:5" x14ac:dyDescent="0.45">
      <c r="A45" s="1">
        <v>66</v>
      </c>
      <c r="B45" s="1" t="s">
        <v>1208</v>
      </c>
      <c r="C45" s="1" t="s">
        <v>11</v>
      </c>
      <c r="D45" s="2">
        <v>-0.36193574736200002</v>
      </c>
      <c r="E45" s="1" t="s">
        <v>1209</v>
      </c>
    </row>
    <row r="46" spans="1:5" x14ac:dyDescent="0.45">
      <c r="A46" s="1">
        <v>67</v>
      </c>
      <c r="B46" s="1" t="s">
        <v>710</v>
      </c>
      <c r="C46" s="1" t="s">
        <v>11</v>
      </c>
      <c r="D46" s="2">
        <v>-0.212729108975</v>
      </c>
      <c r="E46" s="1" t="s">
        <v>1210</v>
      </c>
    </row>
    <row r="47" spans="1:5" x14ac:dyDescent="0.45">
      <c r="A47" s="1">
        <v>68</v>
      </c>
      <c r="B47" s="1" t="s">
        <v>712</v>
      </c>
      <c r="C47" s="1" t="s">
        <v>11</v>
      </c>
      <c r="D47" s="2">
        <v>0.38531785887300002</v>
      </c>
      <c r="E47" s="1" t="s">
        <v>1211</v>
      </c>
    </row>
    <row r="48" spans="1:5" x14ac:dyDescent="0.45">
      <c r="A48" s="1">
        <v>85</v>
      </c>
      <c r="B48" s="1" t="s">
        <v>715</v>
      </c>
      <c r="C48" s="1" t="s">
        <v>84</v>
      </c>
      <c r="D48" s="1">
        <v>0.25</v>
      </c>
      <c r="E48" s="1">
        <v>0</v>
      </c>
    </row>
    <row r="49" spans="1:5" x14ac:dyDescent="0.45">
      <c r="A49" s="1">
        <v>86</v>
      </c>
      <c r="B49" s="1" t="s">
        <v>716</v>
      </c>
      <c r="C49" s="1" t="s">
        <v>84</v>
      </c>
      <c r="D49" s="1">
        <v>0.25</v>
      </c>
      <c r="E49" s="1">
        <v>0</v>
      </c>
    </row>
    <row r="50" spans="1:5" x14ac:dyDescent="0.45">
      <c r="A50" s="1">
        <v>87</v>
      </c>
      <c r="B50" s="1" t="s">
        <v>717</v>
      </c>
      <c r="C50" s="1" t="s">
        <v>84</v>
      </c>
      <c r="D50" s="1">
        <v>0.25</v>
      </c>
      <c r="E50" s="1">
        <v>0</v>
      </c>
    </row>
    <row r="51" spans="1:5" x14ac:dyDescent="0.45">
      <c r="A51" s="1">
        <v>88</v>
      </c>
      <c r="B51" s="1" t="s">
        <v>718</v>
      </c>
      <c r="C51" s="1" t="s">
        <v>84</v>
      </c>
      <c r="D51" s="1">
        <v>0.25</v>
      </c>
      <c r="E51" s="1">
        <v>0</v>
      </c>
    </row>
    <row r="52" spans="1:5" x14ac:dyDescent="0.45">
      <c r="A52" s="1">
        <v>91</v>
      </c>
      <c r="B52" s="1" t="s">
        <v>1212</v>
      </c>
      <c r="C52" s="1" t="s">
        <v>11</v>
      </c>
      <c r="D52" s="1">
        <v>4.3984912551099997</v>
      </c>
      <c r="E52" s="1">
        <v>1.96603329105</v>
      </c>
    </row>
    <row r="53" spans="1:5" x14ac:dyDescent="0.45">
      <c r="A53" s="1">
        <v>92</v>
      </c>
      <c r="B53" s="1" t="s">
        <v>1213</v>
      </c>
      <c r="C53" s="1" t="s">
        <v>11</v>
      </c>
      <c r="D53" s="1">
        <v>1.2976531666</v>
      </c>
      <c r="E53" s="1">
        <v>1.1720550539300001</v>
      </c>
    </row>
    <row r="54" spans="1:5" x14ac:dyDescent="0.45">
      <c r="A54" s="1">
        <v>93</v>
      </c>
      <c r="B54" s="1" t="s">
        <v>722</v>
      </c>
      <c r="C54" s="1" t="s">
        <v>11</v>
      </c>
      <c r="D54" s="1">
        <v>-0.13712603030000001</v>
      </c>
      <c r="E54" s="2">
        <v>3.2875457459200001E-2</v>
      </c>
    </row>
    <row r="55" spans="1:5" x14ac:dyDescent="0.45">
      <c r="A55" s="1">
        <v>94</v>
      </c>
      <c r="B55" s="1" t="s">
        <v>724</v>
      </c>
      <c r="C55" s="1" t="s">
        <v>11</v>
      </c>
      <c r="D55" s="1">
        <v>-0.117727254534</v>
      </c>
      <c r="E55" s="2">
        <v>2.82168740236E-2</v>
      </c>
    </row>
    <row r="56" spans="1:5" x14ac:dyDescent="0.45">
      <c r="A56" s="1">
        <v>95</v>
      </c>
      <c r="B56" s="1" t="s">
        <v>725</v>
      </c>
      <c r="C56" s="1" t="s">
        <v>11</v>
      </c>
      <c r="D56" s="2">
        <v>-0.80903295982400003</v>
      </c>
      <c r="E56" s="1" t="s">
        <v>1214</v>
      </c>
    </row>
    <row r="57" spans="1:5" x14ac:dyDescent="0.45">
      <c r="A57" s="1">
        <v>96</v>
      </c>
      <c r="B57" s="1" t="s">
        <v>727</v>
      </c>
      <c r="C57" s="1" t="s">
        <v>11</v>
      </c>
      <c r="D57" s="2">
        <v>-0.20259430948599999</v>
      </c>
      <c r="E57" s="1" t="s">
        <v>1215</v>
      </c>
    </row>
    <row r="58" spans="1:5" x14ac:dyDescent="0.45">
      <c r="A58" s="1">
        <v>97</v>
      </c>
      <c r="B58" s="1" t="s">
        <v>729</v>
      </c>
      <c r="C58" s="1" t="s">
        <v>730</v>
      </c>
      <c r="D58" s="1">
        <v>-88.147824057299999</v>
      </c>
      <c r="E58" s="1">
        <v>14.178858871899999</v>
      </c>
    </row>
    <row r="59" spans="1:5" x14ac:dyDescent="0.45">
      <c r="A59" s="1">
        <v>99</v>
      </c>
      <c r="B59" s="1" t="s">
        <v>732</v>
      </c>
      <c r="C59" s="1" t="s">
        <v>730</v>
      </c>
      <c r="D59" s="1">
        <v>-0.515327957738</v>
      </c>
      <c r="E59" s="1">
        <v>0.26278775001999999</v>
      </c>
    </row>
    <row r="60" spans="1:5" x14ac:dyDescent="0.45">
      <c r="A60" s="1">
        <v>100</v>
      </c>
      <c r="B60" s="1" t="s">
        <v>734</v>
      </c>
      <c r="C60" s="1" t="s">
        <v>730</v>
      </c>
      <c r="D60" s="1">
        <v>-1.48342258525</v>
      </c>
      <c r="E60" s="1">
        <v>0.62838814571900004</v>
      </c>
    </row>
    <row r="61" spans="1:5" x14ac:dyDescent="0.45">
      <c r="A61" s="1">
        <v>124</v>
      </c>
      <c r="B61" s="1" t="s">
        <v>735</v>
      </c>
      <c r="C61" s="1" t="s">
        <v>11</v>
      </c>
      <c r="D61" s="1">
        <v>1.6847908809200001</v>
      </c>
      <c r="E61" s="1">
        <v>0.124449884057</v>
      </c>
    </row>
    <row r="62" spans="1:5" x14ac:dyDescent="0.45">
      <c r="A62" s="1">
        <v>139</v>
      </c>
      <c r="B62" s="1" t="s">
        <v>1216</v>
      </c>
      <c r="C62" s="1" t="s">
        <v>11</v>
      </c>
      <c r="D62" s="1">
        <v>0.28553018058200003</v>
      </c>
      <c r="E62" s="2">
        <v>3.96616510337E-2</v>
      </c>
    </row>
    <row r="63" spans="1:5" x14ac:dyDescent="0.45">
      <c r="A63" s="1">
        <v>140</v>
      </c>
      <c r="B63" s="1" t="s">
        <v>1217</v>
      </c>
      <c r="C63" s="1" t="s">
        <v>11</v>
      </c>
      <c r="D63" s="1">
        <v>0.115396426521</v>
      </c>
      <c r="E63" s="2">
        <v>4.6268888288900002E-2</v>
      </c>
    </row>
    <row r="64" spans="1:5" x14ac:dyDescent="0.45">
      <c r="A64" s="1">
        <v>143</v>
      </c>
      <c r="B64" s="1" t="s">
        <v>740</v>
      </c>
      <c r="C64" s="1" t="s">
        <v>11</v>
      </c>
      <c r="D64" s="1">
        <v>0.10498530294699999</v>
      </c>
      <c r="E64" s="2">
        <v>3.9099946337000001E-2</v>
      </c>
    </row>
    <row r="65" spans="1:5" x14ac:dyDescent="0.45">
      <c r="A65" s="1">
        <v>144</v>
      </c>
      <c r="B65" s="1" t="s">
        <v>742</v>
      </c>
      <c r="C65" s="1" t="s">
        <v>11</v>
      </c>
      <c r="D65" s="1">
        <v>0.15534523906299999</v>
      </c>
      <c r="E65" s="2">
        <v>2.8784104356000002E-2</v>
      </c>
    </row>
    <row r="66" spans="1:5" x14ac:dyDescent="0.45">
      <c r="A66" s="1">
        <v>-1</v>
      </c>
      <c r="B66" s="1"/>
      <c r="C66" s="1"/>
      <c r="D66" s="1"/>
      <c r="E66" s="1"/>
    </row>
    <row r="67" spans="1:5" x14ac:dyDescent="0.45">
      <c r="A67" s="1"/>
      <c r="B67" s="1" t="s">
        <v>1218</v>
      </c>
      <c r="C67" s="1">
        <v>490</v>
      </c>
      <c r="D67" s="1" t="s">
        <v>1219</v>
      </c>
      <c r="E67" s="1" t="s">
        <v>1220</v>
      </c>
    </row>
  </sheetData>
  <hyperlinks>
    <hyperlink ref="H1" location="'Main menu'!A60" display="'Main menu'!A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H30"/>
  <sheetViews>
    <sheetView workbookViewId="0">
      <selection activeCell="H1" sqref="H1"/>
    </sheetView>
  </sheetViews>
  <sheetFormatPr defaultRowHeight="14.25" x14ac:dyDescent="0.45"/>
  <cols>
    <col min="2" max="2" width="13.1328125" customWidth="1"/>
  </cols>
  <sheetData>
    <row r="1" spans="1:8" x14ac:dyDescent="0.45">
      <c r="A1" s="1" t="s">
        <v>1221</v>
      </c>
      <c r="B1" s="1" t="s">
        <v>1222</v>
      </c>
      <c r="C1" s="1" t="s">
        <v>1223</v>
      </c>
      <c r="D1" s="1" t="s">
        <v>1224</v>
      </c>
      <c r="E1" s="1"/>
      <c r="H1" s="47" t="s">
        <v>2969</v>
      </c>
    </row>
    <row r="2" spans="1:8" x14ac:dyDescent="0.45">
      <c r="A2" s="1" t="s">
        <v>4</v>
      </c>
      <c r="B2" s="1" t="s">
        <v>5</v>
      </c>
      <c r="C2" s="1" t="s">
        <v>6</v>
      </c>
      <c r="D2" s="1" t="s">
        <v>7</v>
      </c>
      <c r="E2" s="1" t="s">
        <v>1225</v>
      </c>
    </row>
    <row r="3" spans="1:8" x14ac:dyDescent="0.45">
      <c r="A3" s="1" t="s">
        <v>9</v>
      </c>
      <c r="B3" s="1"/>
      <c r="C3" s="1"/>
      <c r="D3" s="1"/>
      <c r="E3" s="1"/>
    </row>
    <row r="4" spans="1:8" x14ac:dyDescent="0.45">
      <c r="A4" s="1">
        <v>1</v>
      </c>
      <c r="B4" s="1" t="s">
        <v>1226</v>
      </c>
      <c r="C4" s="1" t="s">
        <v>11</v>
      </c>
      <c r="D4" s="1">
        <v>-1.22738040603</v>
      </c>
      <c r="E4" s="1">
        <v>0.81745900623199996</v>
      </c>
    </row>
    <row r="5" spans="1:8" x14ac:dyDescent="0.45">
      <c r="A5" s="1">
        <v>2</v>
      </c>
      <c r="B5" s="1" t="s">
        <v>812</v>
      </c>
      <c r="C5" s="1" t="s">
        <v>11</v>
      </c>
      <c r="D5" s="1">
        <v>-0.32889535557499999</v>
      </c>
      <c r="E5" s="1">
        <v>0.12741185551100001</v>
      </c>
    </row>
    <row r="6" spans="1:8" x14ac:dyDescent="0.45">
      <c r="A6" s="1">
        <v>3</v>
      </c>
      <c r="B6" s="1" t="s">
        <v>813</v>
      </c>
      <c r="C6" s="1" t="s">
        <v>11</v>
      </c>
      <c r="D6" s="1">
        <v>0.31565913816399999</v>
      </c>
      <c r="E6" s="1">
        <v>0.29463117853100002</v>
      </c>
    </row>
    <row r="7" spans="1:8" x14ac:dyDescent="0.45">
      <c r="A7" s="1">
        <v>4</v>
      </c>
      <c r="B7" s="1" t="s">
        <v>1227</v>
      </c>
      <c r="C7" s="1" t="s">
        <v>11</v>
      </c>
      <c r="D7" s="1">
        <v>0.60733302251900001</v>
      </c>
      <c r="E7" s="1">
        <v>0.214426634043</v>
      </c>
    </row>
    <row r="8" spans="1:8" x14ac:dyDescent="0.45">
      <c r="A8" s="1">
        <v>5</v>
      </c>
      <c r="B8" s="1" t="s">
        <v>1228</v>
      </c>
      <c r="C8" s="1" t="s">
        <v>11</v>
      </c>
      <c r="D8" s="1">
        <v>-0.90070039206899999</v>
      </c>
      <c r="E8" s="1">
        <v>0.554512517333</v>
      </c>
    </row>
    <row r="9" spans="1:8" x14ac:dyDescent="0.45">
      <c r="A9" s="1">
        <v>6</v>
      </c>
      <c r="B9" s="1" t="s">
        <v>1229</v>
      </c>
      <c r="C9" s="1" t="s">
        <v>11</v>
      </c>
      <c r="D9" s="1">
        <v>-3.21244762755</v>
      </c>
      <c r="E9" s="1">
        <v>0.86473917161299996</v>
      </c>
    </row>
    <row r="10" spans="1:8" x14ac:dyDescent="0.45">
      <c r="A10" s="1">
        <v>7</v>
      </c>
      <c r="B10" s="1" t="s">
        <v>1230</v>
      </c>
      <c r="C10" s="1" t="s">
        <v>11</v>
      </c>
      <c r="D10" s="1">
        <v>-1.9813096342400001</v>
      </c>
      <c r="E10" s="1">
        <v>1.27580163151</v>
      </c>
    </row>
    <row r="11" spans="1:8" x14ac:dyDescent="0.45">
      <c r="A11" s="1">
        <v>8</v>
      </c>
      <c r="B11" s="1" t="s">
        <v>1231</v>
      </c>
      <c r="C11" s="1" t="s">
        <v>11</v>
      </c>
      <c r="D11" s="1">
        <v>-2.4081016776399999</v>
      </c>
      <c r="E11" s="1">
        <v>1.29795417336</v>
      </c>
    </row>
    <row r="12" spans="1:8" x14ac:dyDescent="0.45">
      <c r="A12" s="1">
        <v>9</v>
      </c>
      <c r="B12" s="1" t="s">
        <v>1232</v>
      </c>
      <c r="C12" s="1" t="s">
        <v>11</v>
      </c>
      <c r="D12" s="1">
        <v>-0.41326961979299998</v>
      </c>
      <c r="E12" s="2">
        <v>5.13067257372E-2</v>
      </c>
    </row>
    <row r="13" spans="1:8" x14ac:dyDescent="0.45">
      <c r="A13" s="1">
        <v>10</v>
      </c>
      <c r="B13" s="1" t="s">
        <v>816</v>
      </c>
      <c r="C13" s="1" t="s">
        <v>11</v>
      </c>
      <c r="D13" s="1">
        <v>-4.6335553937</v>
      </c>
      <c r="E13" s="1">
        <v>0.57067362704900004</v>
      </c>
    </row>
    <row r="14" spans="1:8" x14ac:dyDescent="0.45">
      <c r="A14" s="1">
        <v>11</v>
      </c>
      <c r="B14" s="1" t="s">
        <v>1233</v>
      </c>
      <c r="C14" s="1" t="s">
        <v>11</v>
      </c>
      <c r="D14" s="1">
        <v>2.2437126089800001</v>
      </c>
      <c r="E14" s="1">
        <v>0.22464112573600001</v>
      </c>
    </row>
    <row r="15" spans="1:8" x14ac:dyDescent="0.45">
      <c r="A15" s="1">
        <v>12</v>
      </c>
      <c r="B15" s="1" t="s">
        <v>1234</v>
      </c>
      <c r="C15" s="1" t="s">
        <v>11</v>
      </c>
      <c r="D15" s="1">
        <v>0.931920621384</v>
      </c>
      <c r="E15" s="1">
        <v>0.513312974019</v>
      </c>
    </row>
    <row r="16" spans="1:8" x14ac:dyDescent="0.45">
      <c r="A16" s="1">
        <v>13</v>
      </c>
      <c r="B16" s="1" t="s">
        <v>1235</v>
      </c>
      <c r="C16" s="1" t="s">
        <v>1236</v>
      </c>
      <c r="D16" s="1">
        <v>-2.8664590543099999</v>
      </c>
      <c r="E16" s="1">
        <v>0.71981250721800005</v>
      </c>
    </row>
    <row r="17" spans="1:5" x14ac:dyDescent="0.45">
      <c r="A17" s="1">
        <v>14</v>
      </c>
      <c r="B17" s="1" t="s">
        <v>1235</v>
      </c>
      <c r="C17" s="1" t="s">
        <v>1237</v>
      </c>
      <c r="D17" s="1">
        <v>-0.36591536043400003</v>
      </c>
      <c r="E17" s="1">
        <v>0.348503100861</v>
      </c>
    </row>
    <row r="18" spans="1:5" x14ac:dyDescent="0.45">
      <c r="A18" s="1">
        <v>15</v>
      </c>
      <c r="B18" s="1" t="s">
        <v>1235</v>
      </c>
      <c r="C18" s="1" t="s">
        <v>1238</v>
      </c>
      <c r="D18" s="1">
        <v>-0.52281432489799995</v>
      </c>
      <c r="E18" s="1">
        <v>0.16541575325300001</v>
      </c>
    </row>
    <row r="19" spans="1:5" x14ac:dyDescent="0.45">
      <c r="A19" s="1">
        <v>22</v>
      </c>
      <c r="B19" s="1" t="s">
        <v>1239</v>
      </c>
      <c r="C19" s="1" t="s">
        <v>11</v>
      </c>
      <c r="D19" s="1">
        <v>-0.18129091895999999</v>
      </c>
      <c r="E19" s="1">
        <v>0.165026111984</v>
      </c>
    </row>
    <row r="20" spans="1:5" x14ac:dyDescent="0.45">
      <c r="A20" s="1">
        <v>23</v>
      </c>
      <c r="B20" s="1" t="s">
        <v>1240</v>
      </c>
      <c r="C20" s="1" t="s">
        <v>11</v>
      </c>
      <c r="D20" s="2">
        <v>0.17192551847099999</v>
      </c>
      <c r="E20" s="1" t="s">
        <v>1241</v>
      </c>
    </row>
    <row r="21" spans="1:5" x14ac:dyDescent="0.45">
      <c r="A21" s="1">
        <v>25</v>
      </c>
      <c r="B21" s="1" t="s">
        <v>1242</v>
      </c>
      <c r="C21" s="1" t="s">
        <v>11</v>
      </c>
      <c r="D21" s="1">
        <v>-0.86927557110300002</v>
      </c>
      <c r="E21" s="1">
        <v>0.321394230886</v>
      </c>
    </row>
    <row r="22" spans="1:5" x14ac:dyDescent="0.45">
      <c r="A22" s="1">
        <v>26</v>
      </c>
      <c r="B22" s="1" t="s">
        <v>1243</v>
      </c>
      <c r="C22" s="1" t="s">
        <v>11</v>
      </c>
      <c r="D22" s="2">
        <v>0.72760708120299999</v>
      </c>
      <c r="E22" s="1" t="s">
        <v>1244</v>
      </c>
    </row>
    <row r="23" spans="1:5" x14ac:dyDescent="0.45">
      <c r="A23" s="1">
        <v>27</v>
      </c>
      <c r="B23" s="1" t="s">
        <v>1245</v>
      </c>
      <c r="C23" s="1" t="s">
        <v>11</v>
      </c>
      <c r="D23" s="1">
        <v>0.23823085866499999</v>
      </c>
      <c r="E23" s="1">
        <v>0.162568679636</v>
      </c>
    </row>
    <row r="24" spans="1:5" x14ac:dyDescent="0.45">
      <c r="A24" s="1">
        <v>28</v>
      </c>
      <c r="B24" s="1" t="s">
        <v>1246</v>
      </c>
      <c r="C24" s="1" t="s">
        <v>11</v>
      </c>
      <c r="D24" s="1">
        <v>0.40605791557699999</v>
      </c>
      <c r="E24" s="1">
        <v>0.105666082501</v>
      </c>
    </row>
    <row r="25" spans="1:5" x14ac:dyDescent="0.45">
      <c r="A25" s="1">
        <v>29</v>
      </c>
      <c r="B25" s="1" t="s">
        <v>1247</v>
      </c>
      <c r="C25" s="1" t="s">
        <v>11</v>
      </c>
      <c r="D25" s="1">
        <v>0.309659440344</v>
      </c>
      <c r="E25" s="2">
        <v>6.5308051153899996E-2</v>
      </c>
    </row>
    <row r="26" spans="1:5" x14ac:dyDescent="0.45">
      <c r="A26" s="1">
        <v>30</v>
      </c>
      <c r="B26" s="1" t="s">
        <v>1248</v>
      </c>
      <c r="C26" s="1" t="s">
        <v>11</v>
      </c>
      <c r="D26" s="1">
        <v>0.60435973789999997</v>
      </c>
      <c r="E26" s="2">
        <v>2.69676075087E-2</v>
      </c>
    </row>
    <row r="27" spans="1:5" x14ac:dyDescent="0.45">
      <c r="A27" s="1">
        <v>31</v>
      </c>
      <c r="B27" s="1" t="s">
        <v>1249</v>
      </c>
      <c r="C27" s="1" t="s">
        <v>11</v>
      </c>
      <c r="D27" s="1">
        <v>0.41511547522600001</v>
      </c>
      <c r="E27" s="1">
        <v>0.100031999237</v>
      </c>
    </row>
    <row r="28" spans="1:5" x14ac:dyDescent="0.45">
      <c r="A28" s="1">
        <v>32</v>
      </c>
      <c r="B28" s="1" t="s">
        <v>1250</v>
      </c>
      <c r="C28" s="1" t="s">
        <v>1251</v>
      </c>
      <c r="D28" s="1">
        <v>0</v>
      </c>
      <c r="E28" s="1">
        <v>0</v>
      </c>
    </row>
    <row r="29" spans="1:5" x14ac:dyDescent="0.45">
      <c r="A29" s="1">
        <v>-1</v>
      </c>
      <c r="B29" s="1"/>
      <c r="C29" s="1"/>
      <c r="D29" s="1"/>
      <c r="E29" s="1"/>
    </row>
    <row r="30" spans="1:5" x14ac:dyDescent="0.45">
      <c r="A30" s="1"/>
      <c r="B30" s="1" t="s">
        <v>1252</v>
      </c>
      <c r="C30" s="1">
        <v>715</v>
      </c>
      <c r="D30" s="1" t="s">
        <v>1253</v>
      </c>
      <c r="E30" s="1" t="s">
        <v>1254</v>
      </c>
    </row>
  </sheetData>
  <hyperlinks>
    <hyperlink ref="H1" location="'Main menu'!A60" display="'Main menu'!A6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H70"/>
  <sheetViews>
    <sheetView workbookViewId="0">
      <selection activeCell="H1" sqref="H1"/>
    </sheetView>
  </sheetViews>
  <sheetFormatPr defaultRowHeight="14.25" x14ac:dyDescent="0.45"/>
  <cols>
    <col min="2" max="2" width="13.86328125" customWidth="1"/>
  </cols>
  <sheetData>
    <row r="1" spans="1:8" x14ac:dyDescent="0.45">
      <c r="A1" s="1" t="s">
        <v>1255</v>
      </c>
      <c r="B1" s="1" t="s">
        <v>1256</v>
      </c>
      <c r="C1" s="1" t="s">
        <v>1257</v>
      </c>
      <c r="D1" s="1" t="s">
        <v>1258</v>
      </c>
      <c r="E1" s="1"/>
      <c r="H1" s="47" t="s">
        <v>2969</v>
      </c>
    </row>
    <row r="2" spans="1:8" x14ac:dyDescent="0.45">
      <c r="A2" s="1" t="s">
        <v>4</v>
      </c>
      <c r="B2" s="1" t="s">
        <v>5</v>
      </c>
      <c r="C2" s="1" t="s">
        <v>6</v>
      </c>
      <c r="D2" s="1" t="s">
        <v>7</v>
      </c>
      <c r="E2" s="1" t="s">
        <v>1259</v>
      </c>
    </row>
    <row r="3" spans="1:8" x14ac:dyDescent="0.45">
      <c r="A3" s="1" t="s">
        <v>9</v>
      </c>
      <c r="B3" s="1"/>
      <c r="C3" s="1"/>
      <c r="D3" s="1"/>
      <c r="E3" s="1"/>
    </row>
    <row r="4" spans="1:8" x14ac:dyDescent="0.45">
      <c r="A4" s="1">
        <v>1</v>
      </c>
      <c r="B4" s="1" t="s">
        <v>586</v>
      </c>
      <c r="C4" s="1" t="s">
        <v>11</v>
      </c>
      <c r="D4" s="1">
        <v>0.95365225963900002</v>
      </c>
      <c r="E4" s="1">
        <v>0.34834517113199998</v>
      </c>
    </row>
    <row r="5" spans="1:8" x14ac:dyDescent="0.45">
      <c r="A5" s="1">
        <v>2</v>
      </c>
      <c r="B5" s="1" t="s">
        <v>77</v>
      </c>
      <c r="C5" s="1" t="s">
        <v>11</v>
      </c>
      <c r="D5" s="1">
        <v>2.45567434768</v>
      </c>
      <c r="E5" s="1">
        <v>0.18635964486500001</v>
      </c>
    </row>
    <row r="6" spans="1:8" x14ac:dyDescent="0.45">
      <c r="A6" s="1">
        <v>18</v>
      </c>
      <c r="B6" s="1" t="s">
        <v>1169</v>
      </c>
      <c r="C6" s="1" t="s">
        <v>84</v>
      </c>
      <c r="D6" s="1">
        <v>0</v>
      </c>
      <c r="E6" s="1">
        <v>0</v>
      </c>
    </row>
    <row r="7" spans="1:8" x14ac:dyDescent="0.45">
      <c r="A7" s="1">
        <v>20</v>
      </c>
      <c r="B7" s="1" t="s">
        <v>587</v>
      </c>
      <c r="C7" s="1" t="s">
        <v>11</v>
      </c>
      <c r="D7" s="1">
        <v>-0.79145050005899997</v>
      </c>
      <c r="E7" s="1">
        <v>0.41213747906499998</v>
      </c>
    </row>
    <row r="8" spans="1:8" x14ac:dyDescent="0.45">
      <c r="A8" s="1">
        <v>22</v>
      </c>
      <c r="B8" s="1" t="s">
        <v>1172</v>
      </c>
      <c r="C8" s="1" t="s">
        <v>86</v>
      </c>
      <c r="D8" s="1">
        <v>-0.35055045638499999</v>
      </c>
      <c r="E8" s="1">
        <v>0.45380701021800002</v>
      </c>
    </row>
    <row r="9" spans="1:8" x14ac:dyDescent="0.45">
      <c r="A9" s="1">
        <v>30</v>
      </c>
      <c r="B9" s="1" t="s">
        <v>78</v>
      </c>
      <c r="C9" s="1" t="s">
        <v>11</v>
      </c>
      <c r="D9" s="1">
        <v>3.65806280337</v>
      </c>
      <c r="E9" s="1">
        <v>0.44603678087900001</v>
      </c>
    </row>
    <row r="10" spans="1:8" x14ac:dyDescent="0.45">
      <c r="A10" s="1">
        <v>32</v>
      </c>
      <c r="B10" s="1" t="s">
        <v>590</v>
      </c>
      <c r="C10" s="1" t="s">
        <v>11</v>
      </c>
      <c r="D10" s="1">
        <v>-0.224225619795</v>
      </c>
      <c r="E10" s="2">
        <v>2.9132223460800001E-2</v>
      </c>
    </row>
    <row r="11" spans="1:8" x14ac:dyDescent="0.45">
      <c r="A11" s="1">
        <v>34</v>
      </c>
      <c r="B11" s="1" t="s">
        <v>591</v>
      </c>
      <c r="C11" s="1" t="s">
        <v>11</v>
      </c>
      <c r="D11" s="2">
        <v>-0.93941481084599998</v>
      </c>
      <c r="E11" s="1" t="s">
        <v>1260</v>
      </c>
    </row>
    <row r="12" spans="1:8" x14ac:dyDescent="0.45">
      <c r="A12" s="1">
        <v>36</v>
      </c>
      <c r="B12" s="1" t="s">
        <v>593</v>
      </c>
      <c r="C12" s="1" t="s">
        <v>11</v>
      </c>
      <c r="D12" s="1">
        <v>-1.31282193692</v>
      </c>
      <c r="E12" s="1">
        <v>0.21762627684800001</v>
      </c>
    </row>
    <row r="13" spans="1:8" x14ac:dyDescent="0.45">
      <c r="A13" s="1">
        <v>37</v>
      </c>
      <c r="B13" s="1" t="s">
        <v>594</v>
      </c>
      <c r="C13" s="1" t="s">
        <v>11</v>
      </c>
      <c r="D13" s="1">
        <v>-0.41849713864999999</v>
      </c>
      <c r="E13" s="2">
        <v>8.8321652698999997E-2</v>
      </c>
    </row>
    <row r="14" spans="1:8" x14ac:dyDescent="0.45">
      <c r="A14" s="1">
        <v>38</v>
      </c>
      <c r="B14" s="1" t="s">
        <v>596</v>
      </c>
      <c r="C14" s="1" t="s">
        <v>11</v>
      </c>
      <c r="D14" s="1">
        <v>-0.95024427417599999</v>
      </c>
      <c r="E14" s="1">
        <v>0.17269716040700001</v>
      </c>
    </row>
    <row r="15" spans="1:8" x14ac:dyDescent="0.45">
      <c r="A15" s="1">
        <v>40</v>
      </c>
      <c r="B15" s="1" t="s">
        <v>82</v>
      </c>
      <c r="C15" s="1" t="s">
        <v>11</v>
      </c>
      <c r="D15" s="1">
        <v>2.6639923543099999</v>
      </c>
      <c r="E15" s="1">
        <v>0.41825469221</v>
      </c>
    </row>
    <row r="16" spans="1:8" x14ac:dyDescent="0.45">
      <c r="A16" s="1">
        <v>41</v>
      </c>
      <c r="B16" s="1" t="s">
        <v>83</v>
      </c>
      <c r="C16" s="1" t="s">
        <v>11</v>
      </c>
      <c r="D16" s="1">
        <v>-2.7633018629400001</v>
      </c>
      <c r="E16" s="1">
        <v>0.464668617216</v>
      </c>
    </row>
    <row r="17" spans="1:5" x14ac:dyDescent="0.45">
      <c r="A17" s="1">
        <v>50</v>
      </c>
      <c r="B17" s="1" t="s">
        <v>597</v>
      </c>
      <c r="C17" s="1" t="s">
        <v>11</v>
      </c>
      <c r="D17" s="1">
        <v>1.8992457118999999</v>
      </c>
      <c r="E17" s="1">
        <v>0.348979913724</v>
      </c>
    </row>
    <row r="18" spans="1:5" x14ac:dyDescent="0.45">
      <c r="A18" s="1">
        <v>52</v>
      </c>
      <c r="B18" s="1" t="s">
        <v>598</v>
      </c>
      <c r="C18" s="1" t="s">
        <v>86</v>
      </c>
      <c r="D18" s="1">
        <v>-0.74064759656800006</v>
      </c>
      <c r="E18" s="1">
        <v>0.11148591497800001</v>
      </c>
    </row>
    <row r="19" spans="1:5" x14ac:dyDescent="0.45">
      <c r="A19" s="1">
        <v>54</v>
      </c>
      <c r="B19" s="1" t="s">
        <v>1180</v>
      </c>
      <c r="C19" s="1" t="s">
        <v>11</v>
      </c>
      <c r="D19" s="1">
        <v>-0.386979332166</v>
      </c>
      <c r="E19" s="1">
        <v>0.12692160977399999</v>
      </c>
    </row>
    <row r="20" spans="1:5" x14ac:dyDescent="0.45">
      <c r="A20" s="1">
        <v>55</v>
      </c>
      <c r="B20" s="1" t="s">
        <v>1261</v>
      </c>
      <c r="C20" s="1" t="s">
        <v>1262</v>
      </c>
      <c r="D20" s="1">
        <v>-0.13091449214600001</v>
      </c>
      <c r="E20" s="1">
        <v>0.1079268635</v>
      </c>
    </row>
    <row r="21" spans="1:5" x14ac:dyDescent="0.45">
      <c r="A21" s="1">
        <v>59</v>
      </c>
      <c r="B21" s="1" t="s">
        <v>1182</v>
      </c>
      <c r="C21" s="1" t="s">
        <v>11</v>
      </c>
      <c r="D21" s="1">
        <v>-0.985520337395</v>
      </c>
      <c r="E21" s="1">
        <v>0.23250499584000001</v>
      </c>
    </row>
    <row r="22" spans="1:5" x14ac:dyDescent="0.45">
      <c r="A22" s="1">
        <v>60</v>
      </c>
      <c r="B22" s="1" t="s">
        <v>87</v>
      </c>
      <c r="C22" s="1" t="s">
        <v>11</v>
      </c>
      <c r="D22" s="1">
        <v>-3.3498362092099998</v>
      </c>
      <c r="E22" s="1">
        <v>0.48552648232099999</v>
      </c>
    </row>
    <row r="23" spans="1:5" x14ac:dyDescent="0.45">
      <c r="A23" s="1">
        <v>61</v>
      </c>
      <c r="B23" s="1" t="s">
        <v>600</v>
      </c>
      <c r="C23" s="1" t="s">
        <v>11</v>
      </c>
      <c r="D23" s="1">
        <v>0.72115785049900005</v>
      </c>
      <c r="E23" s="1">
        <v>0.23987247678900001</v>
      </c>
    </row>
    <row r="24" spans="1:5" x14ac:dyDescent="0.45">
      <c r="A24" s="1">
        <v>62</v>
      </c>
      <c r="B24" s="1" t="s">
        <v>1263</v>
      </c>
      <c r="C24" s="1" t="s">
        <v>11</v>
      </c>
      <c r="D24" s="1">
        <v>1.5869662598000001</v>
      </c>
      <c r="E24" s="1">
        <v>0.32697534113299997</v>
      </c>
    </row>
    <row r="25" spans="1:5" x14ac:dyDescent="0.45">
      <c r="A25" s="1">
        <v>65</v>
      </c>
      <c r="B25" s="1" t="s">
        <v>1264</v>
      </c>
      <c r="C25" s="1" t="s">
        <v>11</v>
      </c>
      <c r="D25" s="2">
        <v>0.23745812037</v>
      </c>
      <c r="E25" s="1" t="s">
        <v>1265</v>
      </c>
    </row>
    <row r="26" spans="1:5" x14ac:dyDescent="0.45">
      <c r="A26" s="1">
        <v>72</v>
      </c>
      <c r="B26" s="1" t="s">
        <v>1266</v>
      </c>
      <c r="C26" s="1" t="s">
        <v>11</v>
      </c>
      <c r="D26" s="1">
        <v>0.79006426845300004</v>
      </c>
      <c r="E26" s="1">
        <v>0.227835233729</v>
      </c>
    </row>
    <row r="27" spans="1:5" x14ac:dyDescent="0.45">
      <c r="A27" s="1">
        <v>75</v>
      </c>
      <c r="B27" s="1" t="s">
        <v>1267</v>
      </c>
      <c r="C27" s="1" t="s">
        <v>11</v>
      </c>
      <c r="D27" s="2">
        <v>0.251632110538</v>
      </c>
      <c r="E27" s="1" t="s">
        <v>1268</v>
      </c>
    </row>
    <row r="28" spans="1:5" x14ac:dyDescent="0.45">
      <c r="A28" s="1">
        <v>78</v>
      </c>
      <c r="B28" s="1" t="s">
        <v>1189</v>
      </c>
      <c r="C28" s="1" t="s">
        <v>11</v>
      </c>
      <c r="D28" s="1">
        <v>0.30945214249199998</v>
      </c>
      <c r="E28" s="1">
        <v>0.32414512767800002</v>
      </c>
    </row>
    <row r="29" spans="1:5" x14ac:dyDescent="0.45">
      <c r="A29" s="1">
        <v>100</v>
      </c>
      <c r="B29" s="1" t="s">
        <v>1269</v>
      </c>
      <c r="C29" s="1" t="s">
        <v>11</v>
      </c>
      <c r="D29" s="1">
        <v>4.7152383152799997</v>
      </c>
      <c r="E29" s="1">
        <v>0.33461394847100001</v>
      </c>
    </row>
    <row r="30" spans="1:5" x14ac:dyDescent="0.45">
      <c r="A30" s="1">
        <v>102</v>
      </c>
      <c r="B30" s="1" t="s">
        <v>1270</v>
      </c>
      <c r="C30" s="1" t="s">
        <v>11</v>
      </c>
      <c r="D30" s="1">
        <v>0.72270508522599997</v>
      </c>
      <c r="E30" s="2">
        <v>8.6987607312599996E-2</v>
      </c>
    </row>
    <row r="31" spans="1:5" x14ac:dyDescent="0.45">
      <c r="A31" s="1">
        <v>103</v>
      </c>
      <c r="B31" s="1" t="s">
        <v>1271</v>
      </c>
      <c r="C31" s="1" t="s">
        <v>11</v>
      </c>
      <c r="D31" s="1">
        <v>0.58309321095</v>
      </c>
      <c r="E31" s="2">
        <v>9.1846945656099993E-2</v>
      </c>
    </row>
    <row r="32" spans="1:5" x14ac:dyDescent="0.45">
      <c r="A32" s="1">
        <v>104</v>
      </c>
      <c r="B32" s="1" t="s">
        <v>1272</v>
      </c>
      <c r="C32" s="1" t="s">
        <v>11</v>
      </c>
      <c r="D32" s="1">
        <v>-0.165749142855</v>
      </c>
      <c r="E32" s="1">
        <v>0.104234964404</v>
      </c>
    </row>
    <row r="33" spans="1:5" x14ac:dyDescent="0.45">
      <c r="A33" s="1">
        <v>105</v>
      </c>
      <c r="B33" s="1" t="s">
        <v>1273</v>
      </c>
      <c r="C33" s="1" t="s">
        <v>11</v>
      </c>
      <c r="D33" s="1">
        <v>0.133840375096</v>
      </c>
      <c r="E33" s="2">
        <v>9.3087558134899995E-2</v>
      </c>
    </row>
    <row r="34" spans="1:5" x14ac:dyDescent="0.45">
      <c r="A34" s="1">
        <v>106</v>
      </c>
      <c r="B34" s="1" t="s">
        <v>1274</v>
      </c>
      <c r="C34" s="1" t="s">
        <v>11</v>
      </c>
      <c r="D34" s="2">
        <v>-0.369320483368</v>
      </c>
      <c r="E34" s="1" t="s">
        <v>1275</v>
      </c>
    </row>
    <row r="35" spans="1:5" x14ac:dyDescent="0.45">
      <c r="A35" s="1">
        <v>107</v>
      </c>
      <c r="B35" s="1" t="s">
        <v>1276</v>
      </c>
      <c r="C35" s="1" t="s">
        <v>11</v>
      </c>
      <c r="D35" s="1">
        <v>-0.32011091736000002</v>
      </c>
      <c r="E35" s="2">
        <v>9.2059455856899994E-2</v>
      </c>
    </row>
    <row r="36" spans="1:5" x14ac:dyDescent="0.45">
      <c r="A36" s="1">
        <v>115</v>
      </c>
      <c r="B36" s="1" t="s">
        <v>1277</v>
      </c>
      <c r="C36" s="1" t="s">
        <v>11</v>
      </c>
      <c r="D36" s="1">
        <v>-3.12809755411</v>
      </c>
      <c r="E36" s="1">
        <v>0.56570805874700003</v>
      </c>
    </row>
    <row r="37" spans="1:5" x14ac:dyDescent="0.45">
      <c r="A37" s="1">
        <v>116</v>
      </c>
      <c r="B37" s="1" t="s">
        <v>1278</v>
      </c>
      <c r="C37" s="1" t="s">
        <v>11</v>
      </c>
      <c r="D37" s="1">
        <v>2.3773241697900001</v>
      </c>
      <c r="E37" s="1">
        <v>0.48364597853699998</v>
      </c>
    </row>
    <row r="38" spans="1:5" x14ac:dyDescent="0.45">
      <c r="A38" s="1">
        <v>118</v>
      </c>
      <c r="B38" s="1" t="s">
        <v>1279</v>
      </c>
      <c r="C38" s="1" t="s">
        <v>11</v>
      </c>
      <c r="D38" s="1">
        <v>-0.99931273161300005</v>
      </c>
      <c r="E38" s="1">
        <v>0.50168194373499997</v>
      </c>
    </row>
    <row r="39" spans="1:5" x14ac:dyDescent="0.45">
      <c r="A39" s="1">
        <v>119</v>
      </c>
      <c r="B39" s="1" t="s">
        <v>1280</v>
      </c>
      <c r="C39" s="1" t="s">
        <v>11</v>
      </c>
      <c r="D39" s="1">
        <v>3.3103623093099999</v>
      </c>
      <c r="E39" s="1">
        <v>0.48019775874300002</v>
      </c>
    </row>
    <row r="40" spans="1:5" x14ac:dyDescent="0.45">
      <c r="A40" s="1">
        <v>120</v>
      </c>
      <c r="B40" s="1" t="s">
        <v>1281</v>
      </c>
      <c r="C40" s="1" t="s">
        <v>11</v>
      </c>
      <c r="D40" s="1">
        <v>4.5704245469</v>
      </c>
      <c r="E40" s="1">
        <v>0.39847955276000002</v>
      </c>
    </row>
    <row r="41" spans="1:5" x14ac:dyDescent="0.45">
      <c r="A41" s="1">
        <v>121</v>
      </c>
      <c r="B41" s="1" t="s">
        <v>1282</v>
      </c>
      <c r="C41" s="1" t="s">
        <v>84</v>
      </c>
      <c r="D41" s="1">
        <v>-1.6664000000000001</v>
      </c>
      <c r="E41" s="1">
        <v>0</v>
      </c>
    </row>
    <row r="42" spans="1:5" x14ac:dyDescent="0.45">
      <c r="A42" s="1">
        <v>122</v>
      </c>
      <c r="B42" s="1" t="s">
        <v>1283</v>
      </c>
      <c r="C42" s="1" t="s">
        <v>11</v>
      </c>
      <c r="D42" s="1">
        <v>-4.4721669229399996</v>
      </c>
      <c r="E42" s="1">
        <v>0.73399778429600004</v>
      </c>
    </row>
    <row r="43" spans="1:5" x14ac:dyDescent="0.45">
      <c r="A43" s="1">
        <v>124</v>
      </c>
      <c r="B43" s="1" t="s">
        <v>1284</v>
      </c>
      <c r="C43" s="1" t="s">
        <v>11</v>
      </c>
      <c r="D43" s="1">
        <v>2.0504122622600001</v>
      </c>
      <c r="E43" s="1">
        <v>0.31160841682099999</v>
      </c>
    </row>
    <row r="44" spans="1:5" x14ac:dyDescent="0.45">
      <c r="A44" s="1">
        <v>125</v>
      </c>
      <c r="B44" s="1" t="s">
        <v>1285</v>
      </c>
      <c r="C44" s="1" t="s">
        <v>11</v>
      </c>
      <c r="D44" s="1">
        <v>2.5001086848899998</v>
      </c>
      <c r="E44" s="1">
        <v>0.32880342741399998</v>
      </c>
    </row>
    <row r="45" spans="1:5" x14ac:dyDescent="0.45">
      <c r="A45" s="1">
        <v>127</v>
      </c>
      <c r="B45" s="1" t="s">
        <v>1286</v>
      </c>
      <c r="C45" s="1" t="s">
        <v>11</v>
      </c>
      <c r="D45" s="1">
        <v>-0.59112748741700005</v>
      </c>
      <c r="E45" s="1">
        <v>0.49023590317100002</v>
      </c>
    </row>
    <row r="46" spans="1:5" x14ac:dyDescent="0.45">
      <c r="A46" s="1">
        <v>128</v>
      </c>
      <c r="B46" s="1" t="s">
        <v>1287</v>
      </c>
      <c r="C46" s="1" t="s">
        <v>84</v>
      </c>
      <c r="D46" s="1">
        <v>0</v>
      </c>
      <c r="E46" s="1">
        <v>0</v>
      </c>
    </row>
    <row r="47" spans="1:5" x14ac:dyDescent="0.45">
      <c r="A47" s="1">
        <v>130</v>
      </c>
      <c r="B47" s="1" t="s">
        <v>1288</v>
      </c>
      <c r="C47" s="1" t="s">
        <v>11</v>
      </c>
      <c r="D47" s="2">
        <v>-0.105204534458</v>
      </c>
      <c r="E47" s="1" t="s">
        <v>1289</v>
      </c>
    </row>
    <row r="48" spans="1:5" x14ac:dyDescent="0.45">
      <c r="A48" s="1">
        <v>131</v>
      </c>
      <c r="B48" s="1" t="s">
        <v>1290</v>
      </c>
      <c r="C48" s="1" t="s">
        <v>11</v>
      </c>
      <c r="D48" s="1">
        <v>-1.1576030554500001</v>
      </c>
      <c r="E48" s="1">
        <v>0.54988202073699999</v>
      </c>
    </row>
    <row r="49" spans="1:5" x14ac:dyDescent="0.45">
      <c r="A49" s="1">
        <v>141</v>
      </c>
      <c r="B49" s="1" t="s">
        <v>1291</v>
      </c>
      <c r="C49" s="1" t="s">
        <v>11</v>
      </c>
      <c r="D49" s="1">
        <v>1.59837047918</v>
      </c>
      <c r="E49" s="1">
        <v>0.22273681663600001</v>
      </c>
    </row>
    <row r="50" spans="1:5" x14ac:dyDescent="0.45">
      <c r="A50" s="1">
        <v>142</v>
      </c>
      <c r="B50" s="1" t="s">
        <v>1292</v>
      </c>
      <c r="C50" s="1" t="s">
        <v>11</v>
      </c>
      <c r="D50" s="1">
        <v>1.3131750950100001</v>
      </c>
      <c r="E50" s="1">
        <v>0.24141280840400001</v>
      </c>
    </row>
    <row r="51" spans="1:5" x14ac:dyDescent="0.45">
      <c r="A51" s="1">
        <v>147</v>
      </c>
      <c r="B51" s="1" t="s">
        <v>1293</v>
      </c>
      <c r="C51" s="1" t="s">
        <v>11</v>
      </c>
      <c r="D51" s="1">
        <v>-0.39171382450100001</v>
      </c>
      <c r="E51" s="1">
        <v>0.816761224821</v>
      </c>
    </row>
    <row r="52" spans="1:5" x14ac:dyDescent="0.45">
      <c r="A52" s="1">
        <v>149</v>
      </c>
      <c r="B52" s="1" t="s">
        <v>1294</v>
      </c>
      <c r="C52" s="1" t="s">
        <v>11</v>
      </c>
      <c r="D52" s="1">
        <v>-3.3909637626300002</v>
      </c>
      <c r="E52" s="1">
        <v>0.294089954077</v>
      </c>
    </row>
    <row r="53" spans="1:5" x14ac:dyDescent="0.45">
      <c r="A53" s="1">
        <v>150</v>
      </c>
      <c r="B53" s="1" t="s">
        <v>1295</v>
      </c>
      <c r="C53" s="1" t="s">
        <v>11</v>
      </c>
      <c r="D53" s="1">
        <v>-2.6802167852399998</v>
      </c>
      <c r="E53" s="1">
        <v>0.30458595718800002</v>
      </c>
    </row>
    <row r="54" spans="1:5" x14ac:dyDescent="0.45">
      <c r="A54" s="1">
        <v>152</v>
      </c>
      <c r="B54" s="1" t="s">
        <v>1296</v>
      </c>
      <c r="C54" s="1" t="s">
        <v>11</v>
      </c>
      <c r="D54" s="1">
        <v>-2.8276511902300001</v>
      </c>
      <c r="E54" s="1">
        <v>0.26403761772899997</v>
      </c>
    </row>
    <row r="55" spans="1:5" x14ac:dyDescent="0.45">
      <c r="A55" s="1">
        <v>153</v>
      </c>
      <c r="B55" s="1" t="s">
        <v>1297</v>
      </c>
      <c r="C55" s="1" t="s">
        <v>11</v>
      </c>
      <c r="D55" s="1">
        <v>2.2408251348300001</v>
      </c>
      <c r="E55" s="1">
        <v>0.34305152246300002</v>
      </c>
    </row>
    <row r="56" spans="1:5" x14ac:dyDescent="0.45">
      <c r="A56" s="1">
        <v>154</v>
      </c>
      <c r="B56" s="1" t="s">
        <v>1298</v>
      </c>
      <c r="C56" s="1" t="s">
        <v>11</v>
      </c>
      <c r="D56" s="1">
        <v>1.1042610670599999</v>
      </c>
      <c r="E56" s="1">
        <v>0.29778148346700001</v>
      </c>
    </row>
    <row r="57" spans="1:5" x14ac:dyDescent="0.45">
      <c r="A57" s="1">
        <v>155</v>
      </c>
      <c r="B57" s="1" t="s">
        <v>1299</v>
      </c>
      <c r="C57" s="1" t="s">
        <v>11</v>
      </c>
      <c r="D57" s="2">
        <v>-0.19412386930799999</v>
      </c>
      <c r="E57" s="1" t="s">
        <v>1300</v>
      </c>
    </row>
    <row r="58" spans="1:5" x14ac:dyDescent="0.45">
      <c r="A58" s="1">
        <v>161</v>
      </c>
      <c r="B58" s="1" t="s">
        <v>1301</v>
      </c>
      <c r="C58" s="1" t="s">
        <v>1302</v>
      </c>
      <c r="D58" s="1">
        <v>-3.2843746505999998</v>
      </c>
      <c r="E58" s="1">
        <v>0.38733463943000002</v>
      </c>
    </row>
    <row r="59" spans="1:5" x14ac:dyDescent="0.45">
      <c r="A59" s="1">
        <v>162</v>
      </c>
      <c r="B59" s="1" t="s">
        <v>1303</v>
      </c>
      <c r="C59" s="1" t="s">
        <v>1302</v>
      </c>
      <c r="D59" s="1">
        <v>-2.8141136067299999</v>
      </c>
      <c r="E59" s="1">
        <v>0.39256402910299998</v>
      </c>
    </row>
    <row r="60" spans="1:5" x14ac:dyDescent="0.45">
      <c r="A60" s="1">
        <v>163</v>
      </c>
      <c r="B60" s="1" t="s">
        <v>1304</v>
      </c>
      <c r="C60" s="1" t="s">
        <v>1302</v>
      </c>
      <c r="D60" s="1">
        <v>3.2395625539199999</v>
      </c>
      <c r="E60" s="1">
        <v>0.32045182919999998</v>
      </c>
    </row>
    <row r="61" spans="1:5" x14ac:dyDescent="0.45">
      <c r="A61" s="1">
        <v>164</v>
      </c>
      <c r="B61" s="1" t="s">
        <v>1305</v>
      </c>
      <c r="C61" s="1" t="s">
        <v>86</v>
      </c>
      <c r="D61" s="1">
        <v>-2.0056580198799998</v>
      </c>
      <c r="E61" s="1">
        <v>0.245368712652</v>
      </c>
    </row>
    <row r="62" spans="1:5" x14ac:dyDescent="0.45">
      <c r="A62" s="1">
        <v>165</v>
      </c>
      <c r="B62" s="1" t="s">
        <v>1306</v>
      </c>
      <c r="C62" s="1" t="s">
        <v>1302</v>
      </c>
      <c r="D62" s="1">
        <v>-1.8081120470400001</v>
      </c>
      <c r="E62" s="1">
        <v>0.241387678996</v>
      </c>
    </row>
    <row r="63" spans="1:5" x14ac:dyDescent="0.45">
      <c r="A63" s="1">
        <v>166</v>
      </c>
      <c r="B63" s="1" t="s">
        <v>1307</v>
      </c>
      <c r="C63" s="1" t="s">
        <v>822</v>
      </c>
      <c r="D63" s="1">
        <v>-1.9120753725599999</v>
      </c>
      <c r="E63" s="1">
        <v>0.38699498500899998</v>
      </c>
    </row>
    <row r="64" spans="1:5" x14ac:dyDescent="0.45">
      <c r="A64" s="1">
        <v>167</v>
      </c>
      <c r="B64" s="1" t="s">
        <v>1308</v>
      </c>
      <c r="C64" s="1" t="s">
        <v>1302</v>
      </c>
      <c r="D64" s="1">
        <v>-3.9497912193100002</v>
      </c>
      <c r="E64" s="1">
        <v>0.37024732827899998</v>
      </c>
    </row>
    <row r="65" spans="1:5" x14ac:dyDescent="0.45">
      <c r="A65" s="1">
        <v>168</v>
      </c>
      <c r="B65" s="1" t="s">
        <v>1309</v>
      </c>
      <c r="C65" s="1" t="s">
        <v>86</v>
      </c>
      <c r="D65" s="1">
        <v>-0.71345416296700004</v>
      </c>
      <c r="E65" s="1">
        <v>0.296481252581</v>
      </c>
    </row>
    <row r="66" spans="1:5" x14ac:dyDescent="0.45">
      <c r="A66" s="1">
        <v>169</v>
      </c>
      <c r="B66" s="1" t="s">
        <v>1310</v>
      </c>
      <c r="C66" s="1" t="s">
        <v>1302</v>
      </c>
      <c r="D66" s="1">
        <v>0.23361631003899999</v>
      </c>
      <c r="E66" s="1">
        <v>0.225322815594</v>
      </c>
    </row>
    <row r="67" spans="1:5" x14ac:dyDescent="0.45">
      <c r="A67" s="1">
        <v>170</v>
      </c>
      <c r="B67" s="1" t="s">
        <v>1311</v>
      </c>
      <c r="C67" s="1" t="s">
        <v>822</v>
      </c>
      <c r="D67" s="1">
        <v>-1.7384161057900001</v>
      </c>
      <c r="E67" s="1">
        <v>0.33539325678300003</v>
      </c>
    </row>
    <row r="68" spans="1:5" x14ac:dyDescent="0.45">
      <c r="A68" s="1">
        <v>99</v>
      </c>
      <c r="B68" s="1" t="s">
        <v>1312</v>
      </c>
      <c r="C68" s="1" t="s">
        <v>11</v>
      </c>
      <c r="D68" s="1">
        <v>0.60320506042599997</v>
      </c>
      <c r="E68" s="2">
        <v>4.1520311953600002E-2</v>
      </c>
    </row>
    <row r="69" spans="1:5" x14ac:dyDescent="0.45">
      <c r="A69" s="1">
        <v>-1</v>
      </c>
      <c r="B69" s="1"/>
      <c r="C69" s="1"/>
      <c r="D69" s="1"/>
      <c r="E69" s="1"/>
    </row>
    <row r="70" spans="1:5" x14ac:dyDescent="0.45">
      <c r="A70" s="1">
        <v>2</v>
      </c>
      <c r="B70" s="1" t="s">
        <v>1313</v>
      </c>
      <c r="C70" s="1">
        <v>653</v>
      </c>
      <c r="D70" s="1" t="s">
        <v>1314</v>
      </c>
      <c r="E70" s="1" t="s">
        <v>1315</v>
      </c>
    </row>
  </sheetData>
  <hyperlinks>
    <hyperlink ref="H1" location="'Main menu'!A60" display="'Main menu'!A6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H77"/>
  <sheetViews>
    <sheetView workbookViewId="0">
      <selection activeCell="H1" sqref="H1"/>
    </sheetView>
  </sheetViews>
  <sheetFormatPr defaultRowHeight="14.25" x14ac:dyDescent="0.45"/>
  <cols>
    <col min="2" max="2" width="11.86328125" customWidth="1"/>
  </cols>
  <sheetData>
    <row r="1" spans="1:8" x14ac:dyDescent="0.45">
      <c r="A1" s="1" t="s">
        <v>1316</v>
      </c>
      <c r="B1" s="1" t="s">
        <v>1317</v>
      </c>
      <c r="C1" s="1" t="s">
        <v>1318</v>
      </c>
      <c r="D1" s="1" t="s">
        <v>1319</v>
      </c>
      <c r="E1" s="1"/>
      <c r="H1" s="47" t="s">
        <v>2969</v>
      </c>
    </row>
    <row r="2" spans="1:8" x14ac:dyDescent="0.45">
      <c r="A2" s="1" t="s">
        <v>4</v>
      </c>
      <c r="B2" s="1" t="s">
        <v>5</v>
      </c>
      <c r="C2" s="1" t="s">
        <v>6</v>
      </c>
      <c r="D2" s="1" t="s">
        <v>7</v>
      </c>
      <c r="E2" s="1" t="s">
        <v>1320</v>
      </c>
    </row>
    <row r="3" spans="1:8" x14ac:dyDescent="0.45">
      <c r="A3" s="1" t="s">
        <v>9</v>
      </c>
      <c r="B3" s="1"/>
      <c r="C3" s="1"/>
      <c r="D3" s="1"/>
      <c r="E3" s="1"/>
    </row>
    <row r="4" spans="1:8" x14ac:dyDescent="0.45">
      <c r="A4" s="1">
        <v>11</v>
      </c>
      <c r="B4" s="1" t="s">
        <v>640</v>
      </c>
      <c r="C4" s="1" t="s">
        <v>11</v>
      </c>
      <c r="D4" s="1">
        <v>-5.2274254096400004</v>
      </c>
      <c r="E4" s="1">
        <v>0.323319191447</v>
      </c>
    </row>
    <row r="5" spans="1:8" x14ac:dyDescent="0.45">
      <c r="A5" s="1">
        <v>12</v>
      </c>
      <c r="B5" s="1" t="s">
        <v>641</v>
      </c>
      <c r="C5" s="1" t="s">
        <v>11</v>
      </c>
      <c r="D5" s="1">
        <v>-3.0516355588000001</v>
      </c>
      <c r="E5" s="1">
        <v>0.19340886834900001</v>
      </c>
    </row>
    <row r="6" spans="1:8" x14ac:dyDescent="0.45">
      <c r="A6" s="1">
        <v>13</v>
      </c>
      <c r="B6" s="1" t="s">
        <v>642</v>
      </c>
      <c r="C6" s="1" t="s">
        <v>11</v>
      </c>
      <c r="D6" s="1">
        <v>-1.0893784201300001</v>
      </c>
      <c r="E6" s="1">
        <v>0.118510764152</v>
      </c>
    </row>
    <row r="7" spans="1:8" x14ac:dyDescent="0.45">
      <c r="A7" s="1">
        <v>14</v>
      </c>
      <c r="B7" s="1" t="s">
        <v>643</v>
      </c>
      <c r="C7" s="1" t="s">
        <v>84</v>
      </c>
      <c r="D7" s="1">
        <v>0</v>
      </c>
      <c r="E7" s="1">
        <v>0</v>
      </c>
    </row>
    <row r="8" spans="1:8" x14ac:dyDescent="0.45">
      <c r="A8" s="1">
        <v>15</v>
      </c>
      <c r="B8" s="1" t="s">
        <v>644</v>
      </c>
      <c r="C8" s="1" t="s">
        <v>11</v>
      </c>
      <c r="D8" s="1">
        <v>0.64148263701300001</v>
      </c>
      <c r="E8" s="1">
        <v>0.120043917647</v>
      </c>
    </row>
    <row r="9" spans="1:8" x14ac:dyDescent="0.45">
      <c r="A9" s="1">
        <v>16</v>
      </c>
      <c r="B9" s="1" t="s">
        <v>646</v>
      </c>
      <c r="C9" s="1" t="s">
        <v>11</v>
      </c>
      <c r="D9" s="1">
        <v>1.37600244117</v>
      </c>
      <c r="E9" s="1">
        <v>0.14781070569900001</v>
      </c>
    </row>
    <row r="10" spans="1:8" x14ac:dyDescent="0.45">
      <c r="A10" s="1">
        <v>17</v>
      </c>
      <c r="B10" s="1" t="s">
        <v>647</v>
      </c>
      <c r="C10" s="1" t="s">
        <v>11</v>
      </c>
      <c r="D10" s="1">
        <v>2.2667272491400001</v>
      </c>
      <c r="E10" s="1">
        <v>0.215787230666</v>
      </c>
    </row>
    <row r="11" spans="1:8" x14ac:dyDescent="0.45">
      <c r="A11" s="1">
        <v>18</v>
      </c>
      <c r="B11" s="1" t="s">
        <v>648</v>
      </c>
      <c r="C11" s="1" t="s">
        <v>11</v>
      </c>
      <c r="D11" s="1">
        <v>3.5296212688600002</v>
      </c>
      <c r="E11" s="1">
        <v>0.29596884917299998</v>
      </c>
    </row>
    <row r="12" spans="1:8" x14ac:dyDescent="0.45">
      <c r="A12" s="1">
        <v>19</v>
      </c>
      <c r="B12" s="1" t="s">
        <v>649</v>
      </c>
      <c r="C12" s="1" t="s">
        <v>11</v>
      </c>
      <c r="D12" s="1">
        <v>3.38518443755</v>
      </c>
      <c r="E12" s="1">
        <v>0.37856976663300002</v>
      </c>
    </row>
    <row r="13" spans="1:8" x14ac:dyDescent="0.45">
      <c r="A13" s="1">
        <v>20</v>
      </c>
      <c r="B13" s="1" t="s">
        <v>650</v>
      </c>
      <c r="C13" s="1" t="s">
        <v>11</v>
      </c>
      <c r="D13" s="1">
        <v>3.0965435811300002</v>
      </c>
      <c r="E13" s="1">
        <v>0.70321616985900004</v>
      </c>
    </row>
    <row r="14" spans="1:8" x14ac:dyDescent="0.45">
      <c r="A14" s="1">
        <v>21</v>
      </c>
      <c r="B14" s="1" t="s">
        <v>651</v>
      </c>
      <c r="C14" s="1" t="s">
        <v>11</v>
      </c>
      <c r="D14" s="1">
        <v>-1.4350410471199999</v>
      </c>
      <c r="E14" s="1">
        <v>1.0670328072399999</v>
      </c>
    </row>
    <row r="15" spans="1:8" x14ac:dyDescent="0.45">
      <c r="A15" s="1">
        <v>22</v>
      </c>
      <c r="B15" s="1" t="s">
        <v>652</v>
      </c>
      <c r="C15" s="1" t="s">
        <v>11</v>
      </c>
      <c r="D15" s="1">
        <v>-1.1701166088799999</v>
      </c>
      <c r="E15" s="1">
        <v>0.28431236068100002</v>
      </c>
    </row>
    <row r="16" spans="1:8" x14ac:dyDescent="0.45">
      <c r="A16" s="1">
        <v>23</v>
      </c>
      <c r="B16" s="1" t="s">
        <v>653</v>
      </c>
      <c r="C16" s="1" t="s">
        <v>11</v>
      </c>
      <c r="D16" s="1">
        <v>-0.77005953918100001</v>
      </c>
      <c r="E16" s="1">
        <v>0.19235445463100001</v>
      </c>
    </row>
    <row r="17" spans="1:5" x14ac:dyDescent="0.45">
      <c r="A17" s="1">
        <v>24</v>
      </c>
      <c r="B17" s="1" t="s">
        <v>654</v>
      </c>
      <c r="C17" s="1" t="s">
        <v>11</v>
      </c>
      <c r="D17" s="1">
        <v>-0.72459540263599997</v>
      </c>
      <c r="E17" s="1">
        <v>0.136687190343</v>
      </c>
    </row>
    <row r="18" spans="1:5" x14ac:dyDescent="0.45">
      <c r="A18" s="1">
        <v>25</v>
      </c>
      <c r="B18" s="1" t="s">
        <v>656</v>
      </c>
      <c r="C18" s="1" t="s">
        <v>11</v>
      </c>
      <c r="D18" s="2">
        <v>-0.819618993219</v>
      </c>
      <c r="E18" s="1" t="s">
        <v>1321</v>
      </c>
    </row>
    <row r="19" spans="1:5" x14ac:dyDescent="0.45">
      <c r="A19" s="1">
        <v>26</v>
      </c>
      <c r="B19" s="1" t="s">
        <v>657</v>
      </c>
      <c r="C19" s="1" t="s">
        <v>84</v>
      </c>
      <c r="D19" s="1">
        <v>0</v>
      </c>
      <c r="E19" s="1">
        <v>0</v>
      </c>
    </row>
    <row r="20" spans="1:5" x14ac:dyDescent="0.45">
      <c r="A20" s="1">
        <v>27</v>
      </c>
      <c r="B20" s="1" t="s">
        <v>658</v>
      </c>
      <c r="C20" s="1" t="s">
        <v>11</v>
      </c>
      <c r="D20" s="1">
        <v>-0.48726423174599998</v>
      </c>
      <c r="E20" s="2">
        <v>7.80271399295E-2</v>
      </c>
    </row>
    <row r="21" spans="1:5" x14ac:dyDescent="0.45">
      <c r="A21" s="1">
        <v>28</v>
      </c>
      <c r="B21" s="1" t="s">
        <v>659</v>
      </c>
      <c r="C21" s="1" t="s">
        <v>11</v>
      </c>
      <c r="D21" s="1">
        <v>-0.74716910926400004</v>
      </c>
      <c r="E21" s="1">
        <v>0.114317552133</v>
      </c>
    </row>
    <row r="22" spans="1:5" x14ac:dyDescent="0.45">
      <c r="A22" s="1">
        <v>29</v>
      </c>
      <c r="B22" s="1" t="s">
        <v>660</v>
      </c>
      <c r="C22" s="1" t="s">
        <v>11</v>
      </c>
      <c r="D22" s="1">
        <v>-1.1320896544800001</v>
      </c>
      <c r="E22" s="1">
        <v>0.18607935933700001</v>
      </c>
    </row>
    <row r="23" spans="1:5" x14ac:dyDescent="0.45">
      <c r="A23" s="1">
        <v>30</v>
      </c>
      <c r="B23" s="1" t="s">
        <v>661</v>
      </c>
      <c r="C23" s="1" t="s">
        <v>11</v>
      </c>
      <c r="D23" s="1">
        <v>-2.6286457247800001</v>
      </c>
      <c r="E23" s="1">
        <v>0.38395092325199998</v>
      </c>
    </row>
    <row r="24" spans="1:5" x14ac:dyDescent="0.45">
      <c r="A24" s="1">
        <v>31</v>
      </c>
      <c r="B24" s="1" t="s">
        <v>662</v>
      </c>
      <c r="C24" s="1" t="s">
        <v>84</v>
      </c>
      <c r="D24" s="1">
        <v>0</v>
      </c>
      <c r="E24" s="1">
        <v>0</v>
      </c>
    </row>
    <row r="25" spans="1:5" x14ac:dyDescent="0.45">
      <c r="A25" s="1">
        <v>32</v>
      </c>
      <c r="B25" s="1" t="s">
        <v>663</v>
      </c>
      <c r="C25" s="1" t="s">
        <v>11</v>
      </c>
      <c r="D25" s="1">
        <v>-0.94800750711199999</v>
      </c>
      <c r="E25" s="2">
        <v>4.2745415004200003E-2</v>
      </c>
    </row>
    <row r="26" spans="1:5" x14ac:dyDescent="0.45">
      <c r="A26" s="1">
        <v>33</v>
      </c>
      <c r="B26" s="1" t="s">
        <v>664</v>
      </c>
      <c r="C26" s="1" t="s">
        <v>11</v>
      </c>
      <c r="D26" s="1">
        <v>-1.3774757874700001</v>
      </c>
      <c r="E26" s="2">
        <v>8.1548819499699998E-2</v>
      </c>
    </row>
    <row r="27" spans="1:5" x14ac:dyDescent="0.45">
      <c r="A27" s="1">
        <v>34</v>
      </c>
      <c r="B27" s="1" t="s">
        <v>665</v>
      </c>
      <c r="C27" s="1" t="s">
        <v>11</v>
      </c>
      <c r="D27" s="1">
        <v>-1.3566495354500001</v>
      </c>
      <c r="E27" s="1">
        <v>0.12677045190200001</v>
      </c>
    </row>
    <row r="28" spans="1:5" x14ac:dyDescent="0.45">
      <c r="A28" s="1">
        <v>35</v>
      </c>
      <c r="B28" s="1" t="s">
        <v>666</v>
      </c>
      <c r="C28" s="1" t="s">
        <v>11</v>
      </c>
      <c r="D28" s="1">
        <v>-2.1455861507899998</v>
      </c>
      <c r="E28" s="1">
        <v>0.231405577399</v>
      </c>
    </row>
    <row r="29" spans="1:5" x14ac:dyDescent="0.45">
      <c r="A29" s="1">
        <v>36</v>
      </c>
      <c r="B29" s="1" t="s">
        <v>667</v>
      </c>
      <c r="C29" s="1" t="s">
        <v>11</v>
      </c>
      <c r="D29" s="1">
        <v>-2.9570382287300001</v>
      </c>
      <c r="E29" s="1">
        <v>0.43295430078000002</v>
      </c>
    </row>
    <row r="30" spans="1:5" x14ac:dyDescent="0.45">
      <c r="A30" s="1">
        <v>37</v>
      </c>
      <c r="B30" s="1" t="s">
        <v>668</v>
      </c>
      <c r="C30" s="1" t="s">
        <v>11</v>
      </c>
      <c r="D30" s="1">
        <v>-2.0429248359700001</v>
      </c>
      <c r="E30" s="1">
        <v>0.50734297343599999</v>
      </c>
    </row>
    <row r="31" spans="1:5" x14ac:dyDescent="0.45">
      <c r="A31" s="1">
        <v>38</v>
      </c>
      <c r="B31" s="1" t="s">
        <v>669</v>
      </c>
      <c r="C31" s="1" t="s">
        <v>84</v>
      </c>
      <c r="D31" s="1">
        <v>-10</v>
      </c>
      <c r="E31" s="1">
        <v>0</v>
      </c>
    </row>
    <row r="32" spans="1:5" x14ac:dyDescent="0.45">
      <c r="A32" s="1">
        <v>39</v>
      </c>
      <c r="B32" s="1" t="s">
        <v>670</v>
      </c>
      <c r="C32" s="1" t="s">
        <v>84</v>
      </c>
      <c r="D32" s="1">
        <v>-10</v>
      </c>
      <c r="E32" s="1">
        <v>0</v>
      </c>
    </row>
    <row r="33" spans="1:5" x14ac:dyDescent="0.45">
      <c r="A33" s="1">
        <v>40</v>
      </c>
      <c r="B33" s="1" t="s">
        <v>671</v>
      </c>
      <c r="C33" s="1" t="s">
        <v>84</v>
      </c>
      <c r="D33" s="1">
        <v>-10</v>
      </c>
      <c r="E33" s="1">
        <v>0</v>
      </c>
    </row>
    <row r="34" spans="1:5" x14ac:dyDescent="0.45">
      <c r="A34" s="1">
        <v>41</v>
      </c>
      <c r="B34" s="1" t="s">
        <v>672</v>
      </c>
      <c r="C34" s="1" t="s">
        <v>84</v>
      </c>
      <c r="D34" s="1">
        <v>0</v>
      </c>
      <c r="E34" s="1">
        <v>0</v>
      </c>
    </row>
    <row r="35" spans="1:5" x14ac:dyDescent="0.45">
      <c r="A35" s="1">
        <v>42</v>
      </c>
      <c r="B35" s="1" t="s">
        <v>674</v>
      </c>
      <c r="C35" s="1" t="s">
        <v>84</v>
      </c>
      <c r="D35" s="1">
        <v>0</v>
      </c>
      <c r="E35" s="1">
        <v>0</v>
      </c>
    </row>
    <row r="36" spans="1:5" x14ac:dyDescent="0.45">
      <c r="A36" s="1">
        <v>43</v>
      </c>
      <c r="B36" s="1" t="s">
        <v>676</v>
      </c>
      <c r="C36" s="1" t="s">
        <v>84</v>
      </c>
      <c r="D36" s="1">
        <v>0</v>
      </c>
      <c r="E36" s="1">
        <v>0</v>
      </c>
    </row>
    <row r="37" spans="1:5" x14ac:dyDescent="0.45">
      <c r="A37" s="1">
        <v>44</v>
      </c>
      <c r="B37" s="1" t="s">
        <v>678</v>
      </c>
      <c r="C37" s="1" t="s">
        <v>11</v>
      </c>
      <c r="D37" s="1">
        <v>0.101044821307</v>
      </c>
      <c r="E37" s="2">
        <v>2.17584804307E-2</v>
      </c>
    </row>
    <row r="38" spans="1:5" x14ac:dyDescent="0.45">
      <c r="A38" s="1">
        <v>45</v>
      </c>
      <c r="B38" s="1" t="s">
        <v>680</v>
      </c>
      <c r="C38" s="1" t="s">
        <v>84</v>
      </c>
      <c r="D38" s="1">
        <v>0</v>
      </c>
      <c r="E38" s="1">
        <v>0</v>
      </c>
    </row>
    <row r="39" spans="1:5" x14ac:dyDescent="0.45">
      <c r="A39" s="1">
        <v>46</v>
      </c>
      <c r="B39" s="1" t="s">
        <v>682</v>
      </c>
      <c r="C39" s="1" t="s">
        <v>11</v>
      </c>
      <c r="D39" s="1">
        <v>0.13233628751400001</v>
      </c>
      <c r="E39" s="2">
        <v>2.7283937257500002E-2</v>
      </c>
    </row>
    <row r="40" spans="1:5" x14ac:dyDescent="0.45">
      <c r="A40" s="1">
        <v>47</v>
      </c>
      <c r="B40" s="1" t="s">
        <v>684</v>
      </c>
      <c r="C40" s="1" t="s">
        <v>84</v>
      </c>
      <c r="D40" s="1">
        <v>0</v>
      </c>
      <c r="E40" s="1">
        <v>0</v>
      </c>
    </row>
    <row r="41" spans="1:5" x14ac:dyDescent="0.45">
      <c r="A41" s="1">
        <v>48</v>
      </c>
      <c r="B41" s="1" t="s">
        <v>686</v>
      </c>
      <c r="C41" s="1" t="s">
        <v>11</v>
      </c>
      <c r="D41" s="1">
        <v>0.105780018014</v>
      </c>
      <c r="E41" s="2">
        <v>2.0778596636700002E-2</v>
      </c>
    </row>
    <row r="42" spans="1:5" x14ac:dyDescent="0.45">
      <c r="A42" s="1">
        <v>49</v>
      </c>
      <c r="B42" s="1" t="s">
        <v>688</v>
      </c>
      <c r="C42" s="1" t="s">
        <v>84</v>
      </c>
      <c r="D42" s="1">
        <v>0</v>
      </c>
      <c r="E42" s="1">
        <v>0</v>
      </c>
    </row>
    <row r="43" spans="1:5" x14ac:dyDescent="0.45">
      <c r="A43" s="1">
        <v>50</v>
      </c>
      <c r="B43" s="1" t="s">
        <v>690</v>
      </c>
      <c r="C43" s="1" t="s">
        <v>11</v>
      </c>
      <c r="D43" s="1">
        <v>0.14991526299899999</v>
      </c>
      <c r="E43" s="2">
        <v>3.6685624823000001E-2</v>
      </c>
    </row>
    <row r="44" spans="1:5" x14ac:dyDescent="0.45">
      <c r="A44" s="1">
        <v>51</v>
      </c>
      <c r="B44" s="1" t="s">
        <v>736</v>
      </c>
      <c r="C44" s="1" t="s">
        <v>84</v>
      </c>
      <c r="D44" s="1">
        <v>0</v>
      </c>
      <c r="E44" s="1">
        <v>0</v>
      </c>
    </row>
    <row r="45" spans="1:5" x14ac:dyDescent="0.45">
      <c r="A45" s="1">
        <v>52</v>
      </c>
      <c r="B45" s="1" t="s">
        <v>738</v>
      </c>
      <c r="C45" s="1" t="s">
        <v>11</v>
      </c>
      <c r="D45" s="1">
        <v>0.194719565579</v>
      </c>
      <c r="E45" s="2">
        <v>2.54511818159E-2</v>
      </c>
    </row>
    <row r="46" spans="1:5" x14ac:dyDescent="0.45">
      <c r="A46" s="1">
        <v>53</v>
      </c>
      <c r="B46" s="1" t="s">
        <v>740</v>
      </c>
      <c r="C46" s="1" t="s">
        <v>84</v>
      </c>
      <c r="D46" s="1">
        <v>0</v>
      </c>
      <c r="E46" s="1">
        <v>0</v>
      </c>
    </row>
    <row r="47" spans="1:5" x14ac:dyDescent="0.45">
      <c r="A47" s="1">
        <v>54</v>
      </c>
      <c r="B47" s="1" t="s">
        <v>742</v>
      </c>
      <c r="C47" s="1" t="s">
        <v>11</v>
      </c>
      <c r="D47" s="1">
        <v>0.137069132201</v>
      </c>
      <c r="E47" s="2">
        <v>3.5264388447900002E-2</v>
      </c>
    </row>
    <row r="48" spans="1:5" x14ac:dyDescent="0.45">
      <c r="A48" s="1">
        <v>86</v>
      </c>
      <c r="B48" s="1" t="s">
        <v>1322</v>
      </c>
      <c r="C48" s="1" t="s">
        <v>84</v>
      </c>
      <c r="D48" s="1">
        <v>0.5</v>
      </c>
      <c r="E48" s="1">
        <v>0</v>
      </c>
    </row>
    <row r="49" spans="1:5" x14ac:dyDescent="0.45">
      <c r="A49" s="1">
        <v>88</v>
      </c>
      <c r="B49" s="1" t="s">
        <v>1323</v>
      </c>
      <c r="C49" s="1" t="s">
        <v>84</v>
      </c>
      <c r="D49" s="1">
        <v>0.5</v>
      </c>
      <c r="E49" s="1">
        <v>0</v>
      </c>
    </row>
    <row r="50" spans="1:5" x14ac:dyDescent="0.45">
      <c r="A50" s="1">
        <v>89</v>
      </c>
      <c r="B50" s="1" t="s">
        <v>719</v>
      </c>
      <c r="C50" s="1" t="s">
        <v>84</v>
      </c>
      <c r="D50" s="1">
        <v>0</v>
      </c>
      <c r="E50" s="1">
        <v>0</v>
      </c>
    </row>
    <row r="51" spans="1:5" x14ac:dyDescent="0.45">
      <c r="A51" s="1">
        <v>92</v>
      </c>
      <c r="B51" s="1" t="s">
        <v>1324</v>
      </c>
      <c r="C51" s="1" t="s">
        <v>11</v>
      </c>
      <c r="D51" s="1">
        <v>0.32486565594099998</v>
      </c>
      <c r="E51" s="2">
        <v>2.8660954968900001E-2</v>
      </c>
    </row>
    <row r="52" spans="1:5" x14ac:dyDescent="0.45">
      <c r="A52" s="1">
        <v>97</v>
      </c>
      <c r="B52" s="1" t="s">
        <v>729</v>
      </c>
      <c r="C52" s="1" t="s">
        <v>730</v>
      </c>
      <c r="D52" s="1">
        <v>-93.620737628000001</v>
      </c>
      <c r="E52" s="1">
        <v>10.9400768821</v>
      </c>
    </row>
    <row r="53" spans="1:5" x14ac:dyDescent="0.45">
      <c r="A53" s="1">
        <v>98</v>
      </c>
      <c r="B53" s="1" t="s">
        <v>731</v>
      </c>
      <c r="C53" s="1" t="s">
        <v>1325</v>
      </c>
      <c r="D53" s="1">
        <v>0</v>
      </c>
      <c r="E53" s="1">
        <v>0</v>
      </c>
    </row>
    <row r="54" spans="1:5" x14ac:dyDescent="0.45">
      <c r="A54" s="1">
        <v>99</v>
      </c>
      <c r="B54" s="1" t="s">
        <v>1326</v>
      </c>
      <c r="C54" s="1" t="s">
        <v>730</v>
      </c>
      <c r="D54" s="1">
        <v>-2.7286560623999998</v>
      </c>
      <c r="E54" s="1">
        <v>0.47410707509299999</v>
      </c>
    </row>
    <row r="55" spans="1:5" x14ac:dyDescent="0.45">
      <c r="A55" s="1">
        <v>124</v>
      </c>
      <c r="B55" s="1" t="s">
        <v>1327</v>
      </c>
      <c r="C55" s="1" t="s">
        <v>11</v>
      </c>
      <c r="D55" s="1">
        <v>-0.33157820176000002</v>
      </c>
      <c r="E55" s="2">
        <v>9.8882224700700003E-2</v>
      </c>
    </row>
    <row r="56" spans="1:5" x14ac:dyDescent="0.45">
      <c r="A56" s="1">
        <v>131</v>
      </c>
      <c r="B56" s="1" t="s">
        <v>1328</v>
      </c>
      <c r="C56" s="1" t="s">
        <v>84</v>
      </c>
      <c r="D56" s="1">
        <v>0</v>
      </c>
      <c r="E56" s="1">
        <v>0</v>
      </c>
    </row>
    <row r="57" spans="1:5" x14ac:dyDescent="0.45">
      <c r="A57" s="1">
        <v>132</v>
      </c>
      <c r="B57" s="1" t="s">
        <v>1329</v>
      </c>
      <c r="C57" s="1" t="s">
        <v>11</v>
      </c>
      <c r="D57" s="1">
        <v>0.17438643327</v>
      </c>
      <c r="E57" s="2">
        <v>3.3081797156099997E-2</v>
      </c>
    </row>
    <row r="58" spans="1:5" x14ac:dyDescent="0.45">
      <c r="A58" s="1">
        <v>133</v>
      </c>
      <c r="B58" s="1" t="s">
        <v>1330</v>
      </c>
      <c r="C58" s="1" t="s">
        <v>84</v>
      </c>
      <c r="D58" s="1">
        <v>0</v>
      </c>
      <c r="E58" s="1">
        <v>0</v>
      </c>
    </row>
    <row r="59" spans="1:5" x14ac:dyDescent="0.45">
      <c r="A59" s="1">
        <v>134</v>
      </c>
      <c r="B59" s="1" t="s">
        <v>1331</v>
      </c>
      <c r="C59" s="1" t="s">
        <v>11</v>
      </c>
      <c r="D59" s="1">
        <v>-0.16106318914699999</v>
      </c>
      <c r="E59" s="2">
        <v>3.0662751787600001E-2</v>
      </c>
    </row>
    <row r="60" spans="1:5" x14ac:dyDescent="0.45">
      <c r="A60" s="1">
        <v>135</v>
      </c>
      <c r="B60" s="1" t="s">
        <v>1332</v>
      </c>
      <c r="C60" s="1" t="s">
        <v>84</v>
      </c>
      <c r="D60" s="1">
        <v>0</v>
      </c>
      <c r="E60" s="1">
        <v>0</v>
      </c>
    </row>
    <row r="61" spans="1:5" x14ac:dyDescent="0.45">
      <c r="A61" s="1">
        <v>136</v>
      </c>
      <c r="B61" s="1" t="s">
        <v>1333</v>
      </c>
      <c r="C61" s="1" t="s">
        <v>11</v>
      </c>
      <c r="D61" s="1">
        <v>-0.43896105973900001</v>
      </c>
      <c r="E61" s="2">
        <v>3.7145107278600001E-2</v>
      </c>
    </row>
    <row r="62" spans="1:5" x14ac:dyDescent="0.45">
      <c r="A62" s="1">
        <v>137</v>
      </c>
      <c r="B62" s="1" t="s">
        <v>1334</v>
      </c>
      <c r="C62" s="1" t="s">
        <v>84</v>
      </c>
      <c r="D62" s="1">
        <v>0</v>
      </c>
      <c r="E62" s="1">
        <v>0</v>
      </c>
    </row>
    <row r="63" spans="1:5" x14ac:dyDescent="0.45">
      <c r="A63" s="1">
        <v>138</v>
      </c>
      <c r="B63" s="1" t="s">
        <v>1335</v>
      </c>
      <c r="C63" s="1" t="s">
        <v>11</v>
      </c>
      <c r="D63" s="2">
        <v>0.30815609889700002</v>
      </c>
      <c r="E63" s="1" t="s">
        <v>1336</v>
      </c>
    </row>
    <row r="64" spans="1:5" x14ac:dyDescent="0.45">
      <c r="A64" s="1">
        <v>145</v>
      </c>
      <c r="B64" s="1" t="s">
        <v>744</v>
      </c>
      <c r="C64" s="1" t="s">
        <v>84</v>
      </c>
      <c r="D64" s="1">
        <v>0</v>
      </c>
      <c r="E64" s="1">
        <v>0</v>
      </c>
    </row>
    <row r="65" spans="1:5" x14ac:dyDescent="0.45">
      <c r="A65" s="1">
        <v>146</v>
      </c>
      <c r="B65" s="1" t="s">
        <v>746</v>
      </c>
      <c r="C65" s="1" t="s">
        <v>11</v>
      </c>
      <c r="D65" s="1">
        <v>-0.15799418833600001</v>
      </c>
      <c r="E65" s="2">
        <v>2.4785810573E-2</v>
      </c>
    </row>
    <row r="66" spans="1:5" x14ac:dyDescent="0.45">
      <c r="A66" s="1">
        <v>147</v>
      </c>
      <c r="B66" s="1" t="s">
        <v>747</v>
      </c>
      <c r="C66" s="1" t="s">
        <v>84</v>
      </c>
      <c r="D66" s="1">
        <v>0</v>
      </c>
      <c r="E66" s="1">
        <v>0</v>
      </c>
    </row>
    <row r="67" spans="1:5" x14ac:dyDescent="0.45">
      <c r="A67" s="1">
        <v>148</v>
      </c>
      <c r="B67" s="1" t="s">
        <v>749</v>
      </c>
      <c r="C67" s="1" t="s">
        <v>11</v>
      </c>
      <c r="D67" s="2">
        <v>-0.72858388712599997</v>
      </c>
      <c r="E67" s="1" t="s">
        <v>1337</v>
      </c>
    </row>
    <row r="68" spans="1:5" x14ac:dyDescent="0.45">
      <c r="A68" s="1">
        <v>149</v>
      </c>
      <c r="B68" s="1" t="s">
        <v>751</v>
      </c>
      <c r="C68" s="1" t="s">
        <v>84</v>
      </c>
      <c r="D68" s="1">
        <v>0</v>
      </c>
      <c r="E68" s="1">
        <v>0</v>
      </c>
    </row>
    <row r="69" spans="1:5" x14ac:dyDescent="0.45">
      <c r="A69" s="1">
        <v>150</v>
      </c>
      <c r="B69" s="1" t="s">
        <v>753</v>
      </c>
      <c r="C69" s="1" t="s">
        <v>11</v>
      </c>
      <c r="D69" s="2">
        <v>0.17359112032099999</v>
      </c>
      <c r="E69" s="1" t="s">
        <v>1338</v>
      </c>
    </row>
    <row r="70" spans="1:5" x14ac:dyDescent="0.45">
      <c r="A70" s="1">
        <v>151</v>
      </c>
      <c r="B70" s="1" t="s">
        <v>755</v>
      </c>
      <c r="C70" s="1" t="s">
        <v>84</v>
      </c>
      <c r="D70" s="1">
        <v>0</v>
      </c>
      <c r="E70" s="1">
        <v>0</v>
      </c>
    </row>
    <row r="71" spans="1:5" x14ac:dyDescent="0.45">
      <c r="A71" s="1">
        <v>152</v>
      </c>
      <c r="B71" s="1" t="s">
        <v>757</v>
      </c>
      <c r="C71" s="1" t="s">
        <v>11</v>
      </c>
      <c r="D71" s="1">
        <v>0.20112385644</v>
      </c>
      <c r="E71" s="2">
        <v>2.06248020649E-2</v>
      </c>
    </row>
    <row r="72" spans="1:5" x14ac:dyDescent="0.45">
      <c r="A72" s="1">
        <v>153</v>
      </c>
      <c r="B72" s="1" t="s">
        <v>1339</v>
      </c>
      <c r="C72" s="1" t="s">
        <v>84</v>
      </c>
      <c r="D72" s="1">
        <v>0</v>
      </c>
      <c r="E72" s="1">
        <v>0</v>
      </c>
    </row>
    <row r="73" spans="1:5" x14ac:dyDescent="0.45">
      <c r="A73" s="1">
        <v>154</v>
      </c>
      <c r="B73" s="1" t="s">
        <v>1340</v>
      </c>
      <c r="C73" s="1" t="s">
        <v>11</v>
      </c>
      <c r="D73" s="2">
        <v>0.82873925723599995</v>
      </c>
      <c r="E73" s="1" t="s">
        <v>1341</v>
      </c>
    </row>
    <row r="74" spans="1:5" x14ac:dyDescent="0.45">
      <c r="A74" s="1">
        <v>155</v>
      </c>
      <c r="B74" s="1" t="s">
        <v>1342</v>
      </c>
      <c r="C74" s="1" t="s">
        <v>84</v>
      </c>
      <c r="D74" s="1">
        <v>0</v>
      </c>
      <c r="E74" s="1">
        <v>0</v>
      </c>
    </row>
    <row r="75" spans="1:5" x14ac:dyDescent="0.45">
      <c r="A75" s="1">
        <v>156</v>
      </c>
      <c r="B75" s="1" t="s">
        <v>1343</v>
      </c>
      <c r="C75" s="1" t="s">
        <v>11</v>
      </c>
      <c r="D75" s="1">
        <v>0.23128440707100001</v>
      </c>
      <c r="E75" s="2">
        <v>3.89486974955E-2</v>
      </c>
    </row>
    <row r="76" spans="1:5" x14ac:dyDescent="0.45">
      <c r="A76" s="1">
        <v>-1</v>
      </c>
      <c r="B76" s="1"/>
      <c r="C76" s="1"/>
      <c r="D76" s="1"/>
      <c r="E76" s="1"/>
    </row>
    <row r="77" spans="1:5" x14ac:dyDescent="0.45">
      <c r="A77" s="1"/>
      <c r="B77" s="1" t="s">
        <v>1344</v>
      </c>
      <c r="C77" s="1">
        <v>446</v>
      </c>
      <c r="D77" s="1" t="s">
        <v>1345</v>
      </c>
      <c r="E77" s="1" t="s">
        <v>1346</v>
      </c>
    </row>
  </sheetData>
  <hyperlinks>
    <hyperlink ref="H1" location="'Main menu'!A60" display="'Main menu'!A6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0"/>
  <sheetViews>
    <sheetView workbookViewId="0">
      <selection activeCell="H22" sqref="H22"/>
    </sheetView>
  </sheetViews>
  <sheetFormatPr defaultRowHeight="14.25" x14ac:dyDescent="0.45"/>
  <cols>
    <col min="2" max="2" width="12.3984375" customWidth="1"/>
    <col min="7" max="7" width="20.59765625" customWidth="1"/>
    <col min="8" max="8" width="88.73046875" customWidth="1"/>
  </cols>
  <sheetData>
    <row r="1" spans="1:8" x14ac:dyDescent="0.45">
      <c r="A1" s="1" t="s">
        <v>1347</v>
      </c>
      <c r="B1" s="1" t="s">
        <v>1348</v>
      </c>
      <c r="C1" s="1" t="s">
        <v>1349</v>
      </c>
      <c r="D1" s="1" t="s">
        <v>1350</v>
      </c>
      <c r="E1" s="1" t="s">
        <v>1351</v>
      </c>
      <c r="G1" s="47" t="s">
        <v>2969</v>
      </c>
    </row>
    <row r="2" spans="1:8" x14ac:dyDescent="0.45">
      <c r="A2" s="1" t="s">
        <v>4</v>
      </c>
      <c r="B2" s="1" t="s">
        <v>5</v>
      </c>
      <c r="C2" s="1" t="s">
        <v>6</v>
      </c>
      <c r="D2" s="1" t="s">
        <v>7</v>
      </c>
      <c r="E2" s="1" t="s">
        <v>1352</v>
      </c>
    </row>
    <row r="3" spans="1:8" x14ac:dyDescent="0.45">
      <c r="A3" s="1" t="s">
        <v>9</v>
      </c>
      <c r="B3" s="25" t="s">
        <v>1475</v>
      </c>
      <c r="C3" s="25" t="s">
        <v>1476</v>
      </c>
      <c r="D3" s="107" t="s">
        <v>1477</v>
      </c>
      <c r="E3" s="105" t="s">
        <v>1478</v>
      </c>
      <c r="F3" s="102" t="s">
        <v>1479</v>
      </c>
      <c r="G3" t="s">
        <v>4332</v>
      </c>
      <c r="H3" s="103" t="s">
        <v>1480</v>
      </c>
    </row>
    <row r="4" spans="1:8" x14ac:dyDescent="0.45">
      <c r="A4" s="1">
        <v>1</v>
      </c>
      <c r="B4" s="1" t="s">
        <v>10</v>
      </c>
      <c r="C4" s="1" t="s">
        <v>11</v>
      </c>
      <c r="D4" s="112">
        <v>-0.22601405295499999</v>
      </c>
      <c r="E4" s="1">
        <v>0.230710861441</v>
      </c>
      <c r="F4" s="108">
        <f>D4/E4</f>
        <v>-0.9796420140054779</v>
      </c>
      <c r="G4" t="s">
        <v>4315</v>
      </c>
      <c r="H4" t="s">
        <v>4316</v>
      </c>
    </row>
    <row r="5" spans="1:8" x14ac:dyDescent="0.45">
      <c r="A5" s="1">
        <v>3</v>
      </c>
      <c r="B5" s="1" t="s">
        <v>13</v>
      </c>
      <c r="C5" s="1" t="s">
        <v>11</v>
      </c>
      <c r="D5" s="112">
        <v>-2.1894916318800002</v>
      </c>
      <c r="E5" s="1">
        <v>0.61960484291200002</v>
      </c>
      <c r="F5" s="108">
        <f t="shared" ref="F5:F18" si="0">D5/E5</f>
        <v>-3.5336903139586417</v>
      </c>
      <c r="G5" t="s">
        <v>4317</v>
      </c>
      <c r="H5" t="s">
        <v>4316</v>
      </c>
    </row>
    <row r="6" spans="1:8" x14ac:dyDescent="0.45">
      <c r="A6" s="1">
        <v>4</v>
      </c>
      <c r="B6" s="1" t="s">
        <v>14</v>
      </c>
      <c r="C6" s="1" t="s">
        <v>11</v>
      </c>
      <c r="D6" s="112">
        <v>-3.1363370499699998</v>
      </c>
      <c r="E6" s="1">
        <v>0.499140793754</v>
      </c>
      <c r="F6" s="108">
        <f t="shared" si="0"/>
        <v>-6.2834716961958712</v>
      </c>
      <c r="G6" t="s">
        <v>4318</v>
      </c>
      <c r="H6" t="s">
        <v>4316</v>
      </c>
    </row>
    <row r="7" spans="1:8" x14ac:dyDescent="0.45">
      <c r="A7" s="1">
        <v>6</v>
      </c>
      <c r="B7" s="1" t="s">
        <v>16</v>
      </c>
      <c r="C7" s="1" t="s">
        <v>11</v>
      </c>
      <c r="D7" s="112">
        <v>-1.4003692729499999</v>
      </c>
      <c r="E7" s="1">
        <v>0.23526160279200001</v>
      </c>
      <c r="F7" s="108">
        <f t="shared" si="0"/>
        <v>-5.9523919599752846</v>
      </c>
      <c r="G7" t="s">
        <v>4319</v>
      </c>
      <c r="H7" t="s">
        <v>4316</v>
      </c>
    </row>
    <row r="8" spans="1:8" x14ac:dyDescent="0.45">
      <c r="A8" s="1">
        <v>8</v>
      </c>
      <c r="B8" s="1" t="s">
        <v>18</v>
      </c>
      <c r="C8" s="1" t="s">
        <v>11</v>
      </c>
      <c r="D8" s="112">
        <v>-1.79617773946</v>
      </c>
      <c r="E8" s="1">
        <v>0.24371580515399999</v>
      </c>
      <c r="F8" s="108">
        <f t="shared" si="0"/>
        <v>-7.3699682231319592</v>
      </c>
      <c r="G8" t="s">
        <v>4320</v>
      </c>
      <c r="H8" t="s">
        <v>4316</v>
      </c>
    </row>
    <row r="9" spans="1:8" x14ac:dyDescent="0.45">
      <c r="A9" s="1">
        <v>10</v>
      </c>
      <c r="B9" s="1" t="s">
        <v>20</v>
      </c>
      <c r="C9" s="1" t="s">
        <v>11</v>
      </c>
      <c r="D9" s="112">
        <v>-0.271469703452</v>
      </c>
      <c r="E9" s="1">
        <v>0.22181389830000001</v>
      </c>
      <c r="F9" s="108">
        <f t="shared" si="0"/>
        <v>-1.2238624609754671</v>
      </c>
      <c r="G9" t="s">
        <v>4321</v>
      </c>
      <c r="H9" t="s">
        <v>4316</v>
      </c>
    </row>
    <row r="10" spans="1:8" x14ac:dyDescent="0.45">
      <c r="A10" s="1">
        <v>13</v>
      </c>
      <c r="B10" s="1" t="s">
        <v>23</v>
      </c>
      <c r="C10" s="1" t="s">
        <v>11</v>
      </c>
      <c r="D10" s="112">
        <v>-1.7297485832799999</v>
      </c>
      <c r="E10" s="1">
        <v>0.26412407779500002</v>
      </c>
      <c r="F10" s="108">
        <f t="shared" si="0"/>
        <v>-6.5489999916726438</v>
      </c>
      <c r="G10" t="s">
        <v>4322</v>
      </c>
      <c r="H10" t="s">
        <v>4316</v>
      </c>
    </row>
    <row r="11" spans="1:8" x14ac:dyDescent="0.45">
      <c r="A11" s="1">
        <v>15</v>
      </c>
      <c r="B11" s="1" t="s">
        <v>25</v>
      </c>
      <c r="C11" s="1" t="s">
        <v>11</v>
      </c>
      <c r="D11" s="1">
        <v>1.5746620251300001</v>
      </c>
      <c r="E11" s="1">
        <v>0.139256633046</v>
      </c>
      <c r="F11" s="108">
        <f t="shared" si="0"/>
        <v>11.307626722598192</v>
      </c>
      <c r="G11" t="s">
        <v>4323</v>
      </c>
      <c r="H11" t="s">
        <v>4324</v>
      </c>
    </row>
    <row r="12" spans="1:8" x14ac:dyDescent="0.45">
      <c r="A12" s="1">
        <v>16</v>
      </c>
      <c r="B12" s="1" t="s">
        <v>26</v>
      </c>
      <c r="C12" s="1" t="s">
        <v>11</v>
      </c>
      <c r="D12" s="1">
        <v>0.37706326152399999</v>
      </c>
      <c r="E12" s="1">
        <v>0.11102883699</v>
      </c>
      <c r="F12" s="108">
        <f t="shared" si="0"/>
        <v>3.3960840421841114</v>
      </c>
      <c r="G12" t="s">
        <v>4323</v>
      </c>
      <c r="H12" t="s">
        <v>4325</v>
      </c>
    </row>
    <row r="13" spans="1:8" x14ac:dyDescent="0.45">
      <c r="A13" s="1">
        <v>18</v>
      </c>
      <c r="B13" s="1" t="s">
        <v>27</v>
      </c>
      <c r="C13" s="1" t="s">
        <v>11</v>
      </c>
      <c r="D13" s="1">
        <v>0.735525734682</v>
      </c>
      <c r="E13" s="1">
        <v>0.163490879176</v>
      </c>
      <c r="F13" s="108">
        <f t="shared" si="0"/>
        <v>4.4988793160149152</v>
      </c>
      <c r="G13" t="s">
        <v>4323</v>
      </c>
      <c r="H13" t="s">
        <v>4326</v>
      </c>
    </row>
    <row r="14" spans="1:8" x14ac:dyDescent="0.45">
      <c r="A14" s="1">
        <v>22</v>
      </c>
      <c r="B14" s="1" t="s">
        <v>30</v>
      </c>
      <c r="C14" s="1" t="s">
        <v>11</v>
      </c>
      <c r="D14" s="2">
        <v>2.89006440718E-2</v>
      </c>
      <c r="E14" s="1">
        <v>0.44987173359900001</v>
      </c>
      <c r="F14" s="108">
        <f t="shared" si="0"/>
        <v>6.4241964794260725E-2</v>
      </c>
      <c r="G14" t="s">
        <v>4323</v>
      </c>
      <c r="H14" t="s">
        <v>4327</v>
      </c>
    </row>
    <row r="15" spans="1:8" x14ac:dyDescent="0.45">
      <c r="A15" s="1">
        <v>23</v>
      </c>
      <c r="B15" s="1" t="s">
        <v>540</v>
      </c>
      <c r="C15" s="1" t="s">
        <v>11</v>
      </c>
      <c r="D15" s="2">
        <v>2.8305073313000001E-2</v>
      </c>
      <c r="E15" s="1">
        <v>0.11676786812000001</v>
      </c>
      <c r="F15" s="108">
        <f t="shared" si="0"/>
        <v>0.24240464237911274</v>
      </c>
      <c r="G15" t="s">
        <v>4323</v>
      </c>
      <c r="H15" t="s">
        <v>4328</v>
      </c>
    </row>
    <row r="16" spans="1:8" x14ac:dyDescent="0.45">
      <c r="A16" s="1">
        <v>32</v>
      </c>
      <c r="B16" s="1" t="s">
        <v>37</v>
      </c>
      <c r="C16" s="1" t="s">
        <v>11</v>
      </c>
      <c r="D16" s="2">
        <v>-5.5020049285600003E-2</v>
      </c>
      <c r="E16" s="2">
        <v>2.6467336868399999E-2</v>
      </c>
      <c r="F16" s="108">
        <f t="shared" si="0"/>
        <v>-2.0787905318607929</v>
      </c>
      <c r="G16" t="s">
        <v>4323</v>
      </c>
      <c r="H16" t="s">
        <v>4329</v>
      </c>
    </row>
    <row r="17" spans="1:8" x14ac:dyDescent="0.45">
      <c r="A17" s="1">
        <v>39</v>
      </c>
      <c r="B17" s="1" t="s">
        <v>460</v>
      </c>
      <c r="C17" s="1" t="s">
        <v>11</v>
      </c>
      <c r="D17" s="1">
        <v>0.11888357382299999</v>
      </c>
      <c r="E17" s="2">
        <v>9.01918825112E-2</v>
      </c>
      <c r="F17" s="108">
        <f t="shared" si="0"/>
        <v>1.3181183329690127</v>
      </c>
      <c r="G17" t="s">
        <v>4318</v>
      </c>
      <c r="H17" t="s">
        <v>4330</v>
      </c>
    </row>
    <row r="18" spans="1:8" x14ac:dyDescent="0.45">
      <c r="A18" s="1">
        <v>50</v>
      </c>
      <c r="B18" s="1" t="s">
        <v>1353</v>
      </c>
      <c r="C18" s="1" t="s">
        <v>11</v>
      </c>
      <c r="D18" s="1">
        <v>1.3366248075</v>
      </c>
      <c r="E18" s="2">
        <v>9.8951200970600006E-2</v>
      </c>
      <c r="F18" s="108">
        <f t="shared" si="0"/>
        <v>13.507918998346799</v>
      </c>
      <c r="H18" t="s">
        <v>4331</v>
      </c>
    </row>
    <row r="19" spans="1:8" x14ac:dyDescent="0.45">
      <c r="A19" s="1">
        <v>-1</v>
      </c>
      <c r="B19" s="1"/>
      <c r="C19" s="1"/>
      <c r="D19" s="1"/>
      <c r="E19" s="1"/>
    </row>
    <row r="20" spans="1:8" x14ac:dyDescent="0.45">
      <c r="A20" s="1"/>
      <c r="B20" s="1" t="s">
        <v>1354</v>
      </c>
      <c r="C20" s="1">
        <v>663</v>
      </c>
      <c r="D20" s="1" t="s">
        <v>1355</v>
      </c>
      <c r="E20" s="1" t="s">
        <v>1356</v>
      </c>
    </row>
  </sheetData>
  <hyperlinks>
    <hyperlink ref="G1" location="'Main menu'!A60" display="'Main menu'!A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83"/>
  <sheetViews>
    <sheetView topLeftCell="A8" workbookViewId="0"/>
  </sheetViews>
  <sheetFormatPr defaultRowHeight="14.25" x14ac:dyDescent="0.45"/>
  <cols>
    <col min="1" max="1" width="16.73046875" customWidth="1"/>
    <col min="2" max="4" width="10.86328125" customWidth="1"/>
    <col min="5" max="5" width="12.86328125" customWidth="1"/>
    <col min="6" max="8" width="10.86328125" customWidth="1"/>
    <col min="9" max="9" width="24.3984375" customWidth="1"/>
    <col min="10" max="10" width="7.265625" customWidth="1"/>
    <col min="11" max="15" width="10.86328125" customWidth="1"/>
    <col min="17" max="17" width="15.73046875" customWidth="1"/>
    <col min="18" max="18" width="76" customWidth="1"/>
  </cols>
  <sheetData>
    <row r="1" spans="1:2" x14ac:dyDescent="0.45">
      <c r="A1" s="22" t="s">
        <v>1914</v>
      </c>
    </row>
    <row r="3" spans="1:2" x14ac:dyDescent="0.45">
      <c r="A3" s="24" t="s">
        <v>1770</v>
      </c>
      <c r="B3" s="24" t="s">
        <v>1771</v>
      </c>
    </row>
    <row r="4" spans="1:2" x14ac:dyDescent="0.45">
      <c r="A4" s="24" t="s">
        <v>1714</v>
      </c>
      <c r="B4" t="s">
        <v>1772</v>
      </c>
    </row>
    <row r="5" spans="1:2" x14ac:dyDescent="0.45">
      <c r="A5" s="24" t="s">
        <v>1715</v>
      </c>
      <c r="B5" t="s">
        <v>1773</v>
      </c>
    </row>
    <row r="6" spans="1:2" x14ac:dyDescent="0.45">
      <c r="A6" s="24" t="s">
        <v>1716</v>
      </c>
      <c r="B6" t="s">
        <v>1774</v>
      </c>
    </row>
    <row r="7" spans="1:2" x14ac:dyDescent="0.45">
      <c r="A7" s="24" t="s">
        <v>1717</v>
      </c>
      <c r="B7" t="s">
        <v>1775</v>
      </c>
    </row>
    <row r="8" spans="1:2" x14ac:dyDescent="0.45">
      <c r="A8" s="24" t="s">
        <v>1718</v>
      </c>
      <c r="B8" t="s">
        <v>1776</v>
      </c>
    </row>
    <row r="9" spans="1:2" x14ac:dyDescent="0.45">
      <c r="A9" s="24" t="s">
        <v>1719</v>
      </c>
      <c r="B9" t="s">
        <v>1777</v>
      </c>
    </row>
    <row r="10" spans="1:2" x14ac:dyDescent="0.45">
      <c r="A10" s="24" t="s">
        <v>1720</v>
      </c>
      <c r="B10" t="s">
        <v>1778</v>
      </c>
    </row>
    <row r="11" spans="1:2" x14ac:dyDescent="0.45">
      <c r="A11" s="24" t="s">
        <v>1721</v>
      </c>
      <c r="B11" t="s">
        <v>1779</v>
      </c>
    </row>
    <row r="12" spans="1:2" x14ac:dyDescent="0.45">
      <c r="A12" s="24" t="s">
        <v>1722</v>
      </c>
      <c r="B12" t="s">
        <v>1780</v>
      </c>
    </row>
    <row r="13" spans="1:2" x14ac:dyDescent="0.45">
      <c r="A13" s="24" t="s">
        <v>1723</v>
      </c>
      <c r="B13" t="s">
        <v>1781</v>
      </c>
    </row>
    <row r="14" spans="1:2" x14ac:dyDescent="0.45">
      <c r="A14" s="24" t="s">
        <v>1724</v>
      </c>
      <c r="B14" t="s">
        <v>1782</v>
      </c>
    </row>
    <row r="15" spans="1:2" x14ac:dyDescent="0.45">
      <c r="A15" s="24" t="s">
        <v>1725</v>
      </c>
      <c r="B15" t="s">
        <v>1783</v>
      </c>
    </row>
    <row r="16" spans="1:2" x14ac:dyDescent="0.45">
      <c r="A16" s="24" t="s">
        <v>1726</v>
      </c>
      <c r="B16" t="s">
        <v>1784</v>
      </c>
    </row>
    <row r="17" spans="1:15" x14ac:dyDescent="0.45">
      <c r="A17" s="24" t="s">
        <v>1727</v>
      </c>
      <c r="B17" t="s">
        <v>1785</v>
      </c>
    </row>
    <row r="18" spans="1:15" x14ac:dyDescent="0.45">
      <c r="A18" s="24" t="s">
        <v>1728</v>
      </c>
      <c r="B18" t="s">
        <v>1786</v>
      </c>
    </row>
    <row r="20" spans="1:15" s="24" customFormat="1" x14ac:dyDescent="0.45">
      <c r="A20" s="24" t="s">
        <v>1714</v>
      </c>
      <c r="B20" s="24" t="s">
        <v>1715</v>
      </c>
      <c r="C20" s="24" t="s">
        <v>1716</v>
      </c>
      <c r="D20" s="24" t="s">
        <v>1717</v>
      </c>
      <c r="E20" s="24" t="s">
        <v>1718</v>
      </c>
      <c r="F20" s="24" t="s">
        <v>1719</v>
      </c>
      <c r="G20" s="24" t="s">
        <v>1720</v>
      </c>
      <c r="H20" s="24" t="s">
        <v>1721</v>
      </c>
      <c r="I20" s="24" t="s">
        <v>1722</v>
      </c>
      <c r="J20" s="24" t="s">
        <v>1723</v>
      </c>
      <c r="K20" s="24" t="s">
        <v>1724</v>
      </c>
      <c r="L20" s="24" t="s">
        <v>1725</v>
      </c>
      <c r="M20" s="24" t="s">
        <v>1726</v>
      </c>
      <c r="N20" s="24" t="s">
        <v>1727</v>
      </c>
      <c r="O20" s="24" t="s">
        <v>1728</v>
      </c>
    </row>
    <row r="21" spans="1:15" x14ac:dyDescent="0.45">
      <c r="A21" t="s">
        <v>1729</v>
      </c>
      <c r="B21" t="s">
        <v>1730</v>
      </c>
      <c r="C21" t="s">
        <v>1731</v>
      </c>
      <c r="D21" t="s">
        <v>1732</v>
      </c>
      <c r="E21">
        <v>361</v>
      </c>
      <c r="F21">
        <v>540</v>
      </c>
      <c r="G21" t="s">
        <v>1733</v>
      </c>
      <c r="H21" t="s">
        <v>1734</v>
      </c>
      <c r="I21" t="s">
        <v>1735</v>
      </c>
      <c r="J21">
        <v>3</v>
      </c>
      <c r="K21" t="b">
        <v>0</v>
      </c>
      <c r="L21" t="s">
        <v>1736</v>
      </c>
      <c r="M21" t="s">
        <v>1737</v>
      </c>
      <c r="N21" t="s">
        <v>1737</v>
      </c>
      <c r="O21" t="b">
        <v>1</v>
      </c>
    </row>
    <row r="22" spans="1:15" x14ac:dyDescent="0.45">
      <c r="A22" t="s">
        <v>1729</v>
      </c>
      <c r="B22" t="s">
        <v>1730</v>
      </c>
      <c r="C22" t="s">
        <v>1731</v>
      </c>
      <c r="D22" t="s">
        <v>1732</v>
      </c>
      <c r="E22">
        <v>541</v>
      </c>
      <c r="F22">
        <v>900</v>
      </c>
      <c r="G22" t="s">
        <v>1733</v>
      </c>
      <c r="H22" t="s">
        <v>1734</v>
      </c>
      <c r="I22" t="s">
        <v>1735</v>
      </c>
      <c r="J22">
        <v>4</v>
      </c>
      <c r="K22" t="b">
        <v>0</v>
      </c>
      <c r="L22" t="s">
        <v>1736</v>
      </c>
      <c r="M22" t="s">
        <v>1737</v>
      </c>
      <c r="N22" t="s">
        <v>1737</v>
      </c>
      <c r="O22" t="b">
        <v>1</v>
      </c>
    </row>
    <row r="23" spans="1:15" x14ac:dyDescent="0.45">
      <c r="A23" t="s">
        <v>1729</v>
      </c>
      <c r="B23" t="s">
        <v>1738</v>
      </c>
      <c r="C23" t="s">
        <v>1731</v>
      </c>
      <c r="D23" t="s">
        <v>1732</v>
      </c>
      <c r="E23">
        <v>541</v>
      </c>
      <c r="F23">
        <v>900</v>
      </c>
      <c r="G23" t="s">
        <v>1733</v>
      </c>
      <c r="H23" t="s">
        <v>1734</v>
      </c>
      <c r="I23" t="s">
        <v>1735</v>
      </c>
      <c r="J23">
        <v>4</v>
      </c>
      <c r="K23" t="b">
        <v>0</v>
      </c>
      <c r="L23" t="s">
        <v>1736</v>
      </c>
      <c r="M23" t="s">
        <v>1737</v>
      </c>
      <c r="N23" t="s">
        <v>1737</v>
      </c>
      <c r="O23" t="b">
        <v>1</v>
      </c>
    </row>
    <row r="24" spans="1:15" x14ac:dyDescent="0.45">
      <c r="A24" t="s">
        <v>1729</v>
      </c>
      <c r="B24" t="s">
        <v>1739</v>
      </c>
      <c r="C24" t="s">
        <v>1731</v>
      </c>
      <c r="D24" t="s">
        <v>1732</v>
      </c>
      <c r="E24">
        <v>541</v>
      </c>
      <c r="F24">
        <v>900</v>
      </c>
      <c r="G24" t="s">
        <v>1733</v>
      </c>
      <c r="H24" t="s">
        <v>1734</v>
      </c>
      <c r="I24" t="s">
        <v>1735</v>
      </c>
      <c r="J24">
        <v>4</v>
      </c>
      <c r="K24" t="b">
        <v>0</v>
      </c>
      <c r="L24" t="s">
        <v>1736</v>
      </c>
      <c r="M24" t="s">
        <v>1737</v>
      </c>
      <c r="N24" t="s">
        <v>1737</v>
      </c>
      <c r="O24" t="b">
        <v>1</v>
      </c>
    </row>
    <row r="25" spans="1:15" x14ac:dyDescent="0.45">
      <c r="A25" t="s">
        <v>1729</v>
      </c>
      <c r="B25" t="s">
        <v>1730</v>
      </c>
      <c r="C25" t="s">
        <v>1731</v>
      </c>
      <c r="D25" t="s">
        <v>1732</v>
      </c>
      <c r="E25">
        <v>901</v>
      </c>
      <c r="F25">
        <v>1080</v>
      </c>
      <c r="G25" t="s">
        <v>1733</v>
      </c>
      <c r="H25" t="s">
        <v>1734</v>
      </c>
      <c r="I25" t="s">
        <v>1735</v>
      </c>
      <c r="J25">
        <v>5</v>
      </c>
      <c r="K25" t="b">
        <v>0</v>
      </c>
      <c r="L25" t="s">
        <v>1736</v>
      </c>
      <c r="M25" t="s">
        <v>1737</v>
      </c>
      <c r="N25" t="s">
        <v>1737</v>
      </c>
      <c r="O25" t="b">
        <v>1</v>
      </c>
    </row>
    <row r="26" spans="1:15" x14ac:dyDescent="0.45">
      <c r="A26" t="s">
        <v>1729</v>
      </c>
      <c r="B26" t="s">
        <v>1730</v>
      </c>
      <c r="C26" t="s">
        <v>1731</v>
      </c>
      <c r="D26" t="s">
        <v>1732</v>
      </c>
      <c r="E26">
        <v>1081</v>
      </c>
      <c r="F26">
        <v>1380</v>
      </c>
      <c r="G26" t="s">
        <v>1733</v>
      </c>
      <c r="H26" t="s">
        <v>1734</v>
      </c>
      <c r="I26" t="s">
        <v>1735</v>
      </c>
      <c r="J26">
        <v>6</v>
      </c>
      <c r="K26" t="b">
        <v>0</v>
      </c>
      <c r="L26" t="s">
        <v>1736</v>
      </c>
      <c r="M26" t="s">
        <v>1737</v>
      </c>
      <c r="N26" t="s">
        <v>1737</v>
      </c>
      <c r="O26" t="b">
        <v>1</v>
      </c>
    </row>
    <row r="27" spans="1:15" x14ac:dyDescent="0.45">
      <c r="A27" t="s">
        <v>1729</v>
      </c>
      <c r="B27" t="s">
        <v>1738</v>
      </c>
      <c r="C27" t="s">
        <v>1731</v>
      </c>
      <c r="D27" t="s">
        <v>1732</v>
      </c>
      <c r="E27">
        <v>1081</v>
      </c>
      <c r="F27">
        <v>1380</v>
      </c>
      <c r="G27" t="s">
        <v>1733</v>
      </c>
      <c r="H27" t="s">
        <v>1734</v>
      </c>
      <c r="I27" t="s">
        <v>1735</v>
      </c>
      <c r="J27">
        <v>6</v>
      </c>
      <c r="K27" t="b">
        <v>0</v>
      </c>
      <c r="L27" t="s">
        <v>1736</v>
      </c>
      <c r="M27" t="s">
        <v>1737</v>
      </c>
      <c r="N27" t="s">
        <v>1737</v>
      </c>
      <c r="O27" t="b">
        <v>1</v>
      </c>
    </row>
    <row r="28" spans="1:15" x14ac:dyDescent="0.45">
      <c r="A28" t="s">
        <v>1729</v>
      </c>
      <c r="B28" t="s">
        <v>1739</v>
      </c>
      <c r="C28" t="s">
        <v>1731</v>
      </c>
      <c r="D28" t="s">
        <v>1732</v>
      </c>
      <c r="E28">
        <v>1081</v>
      </c>
      <c r="F28">
        <v>1380</v>
      </c>
      <c r="G28" t="s">
        <v>1733</v>
      </c>
      <c r="H28" t="s">
        <v>1734</v>
      </c>
      <c r="I28" t="s">
        <v>1735</v>
      </c>
      <c r="J28">
        <v>6</v>
      </c>
      <c r="K28" t="b">
        <v>0</v>
      </c>
      <c r="L28" t="s">
        <v>1736</v>
      </c>
      <c r="M28" t="s">
        <v>1737</v>
      </c>
      <c r="N28" t="s">
        <v>1737</v>
      </c>
      <c r="O28" t="b">
        <v>1</v>
      </c>
    </row>
    <row r="29" spans="1:15" x14ac:dyDescent="0.45">
      <c r="A29" t="s">
        <v>1729</v>
      </c>
      <c r="B29" t="s">
        <v>1730</v>
      </c>
      <c r="C29" t="s">
        <v>1731</v>
      </c>
      <c r="D29" t="s">
        <v>1732</v>
      </c>
      <c r="E29">
        <v>1381</v>
      </c>
      <c r="F29">
        <v>360</v>
      </c>
      <c r="G29" t="s">
        <v>1733</v>
      </c>
      <c r="H29" t="s">
        <v>1734</v>
      </c>
      <c r="I29" t="s">
        <v>1740</v>
      </c>
      <c r="J29">
        <v>3</v>
      </c>
      <c r="K29" t="b">
        <v>0</v>
      </c>
      <c r="L29" t="s">
        <v>1736</v>
      </c>
      <c r="M29" t="s">
        <v>1737</v>
      </c>
      <c r="N29" t="s">
        <v>1737</v>
      </c>
      <c r="O29" t="b">
        <v>1</v>
      </c>
    </row>
    <row r="30" spans="1:15" x14ac:dyDescent="0.45">
      <c r="A30" t="s">
        <v>1729</v>
      </c>
      <c r="B30" t="s">
        <v>1738</v>
      </c>
      <c r="C30" t="s">
        <v>1731</v>
      </c>
      <c r="D30" t="s">
        <v>1732</v>
      </c>
      <c r="E30">
        <v>1381</v>
      </c>
      <c r="F30">
        <v>360</v>
      </c>
      <c r="G30" t="s">
        <v>1733</v>
      </c>
      <c r="H30" t="s">
        <v>1734</v>
      </c>
      <c r="I30" t="s">
        <v>1740</v>
      </c>
      <c r="J30">
        <v>3</v>
      </c>
      <c r="K30" t="b">
        <v>0</v>
      </c>
      <c r="L30" t="s">
        <v>1736</v>
      </c>
      <c r="M30" t="s">
        <v>1737</v>
      </c>
      <c r="N30" t="s">
        <v>1737</v>
      </c>
      <c r="O30" t="b">
        <v>1</v>
      </c>
    </row>
    <row r="31" spans="1:15" x14ac:dyDescent="0.45">
      <c r="A31" t="s">
        <v>1729</v>
      </c>
      <c r="B31" t="s">
        <v>1739</v>
      </c>
      <c r="C31" t="s">
        <v>1731</v>
      </c>
      <c r="D31" t="s">
        <v>1732</v>
      </c>
      <c r="E31">
        <v>1381</v>
      </c>
      <c r="F31">
        <v>360</v>
      </c>
      <c r="G31" t="s">
        <v>1733</v>
      </c>
      <c r="H31" t="s">
        <v>1734</v>
      </c>
      <c r="I31" t="s">
        <v>1740</v>
      </c>
      <c r="J31">
        <v>3</v>
      </c>
      <c r="K31" t="b">
        <v>0</v>
      </c>
      <c r="L31" t="s">
        <v>1736</v>
      </c>
      <c r="M31" t="s">
        <v>1737</v>
      </c>
      <c r="N31" t="s">
        <v>1737</v>
      </c>
      <c r="O31" t="b">
        <v>1</v>
      </c>
    </row>
    <row r="32" spans="1:15" x14ac:dyDescent="0.45">
      <c r="A32" t="s">
        <v>1729</v>
      </c>
      <c r="B32" t="s">
        <v>1738</v>
      </c>
      <c r="C32" t="s">
        <v>1731</v>
      </c>
      <c r="D32" t="s">
        <v>1732</v>
      </c>
      <c r="E32">
        <v>361</v>
      </c>
      <c r="F32">
        <v>540</v>
      </c>
      <c r="G32" t="s">
        <v>1733</v>
      </c>
      <c r="H32" t="s">
        <v>1734</v>
      </c>
      <c r="I32" t="s">
        <v>1735</v>
      </c>
      <c r="J32">
        <v>7</v>
      </c>
      <c r="K32" t="b">
        <v>0</v>
      </c>
      <c r="L32" t="s">
        <v>1736</v>
      </c>
      <c r="M32" t="s">
        <v>1737</v>
      </c>
      <c r="N32" t="s">
        <v>1737</v>
      </c>
      <c r="O32" t="b">
        <v>1</v>
      </c>
    </row>
    <row r="33" spans="1:15" x14ac:dyDescent="0.45">
      <c r="A33" t="s">
        <v>1729</v>
      </c>
      <c r="B33" t="s">
        <v>1739</v>
      </c>
      <c r="C33" t="s">
        <v>1731</v>
      </c>
      <c r="D33" t="s">
        <v>1732</v>
      </c>
      <c r="E33">
        <v>361</v>
      </c>
      <c r="F33">
        <v>540</v>
      </c>
      <c r="G33" t="s">
        <v>1733</v>
      </c>
      <c r="H33" t="s">
        <v>1734</v>
      </c>
      <c r="I33" t="s">
        <v>1735</v>
      </c>
      <c r="J33">
        <v>7</v>
      </c>
      <c r="K33" t="b">
        <v>0</v>
      </c>
      <c r="L33" t="s">
        <v>1736</v>
      </c>
      <c r="M33" t="s">
        <v>1737</v>
      </c>
      <c r="N33" t="s">
        <v>1737</v>
      </c>
      <c r="O33" t="b">
        <v>1</v>
      </c>
    </row>
    <row r="34" spans="1:15" x14ac:dyDescent="0.45">
      <c r="A34" t="s">
        <v>1729</v>
      </c>
      <c r="B34" t="s">
        <v>1738</v>
      </c>
      <c r="C34" t="s">
        <v>1731</v>
      </c>
      <c r="D34" t="s">
        <v>1732</v>
      </c>
      <c r="E34">
        <v>901</v>
      </c>
      <c r="F34">
        <v>1080</v>
      </c>
      <c r="G34" t="s">
        <v>1733</v>
      </c>
      <c r="H34" t="s">
        <v>1734</v>
      </c>
      <c r="I34" t="s">
        <v>1735</v>
      </c>
      <c r="J34">
        <v>8</v>
      </c>
      <c r="K34" t="b">
        <v>0</v>
      </c>
      <c r="L34" t="s">
        <v>1736</v>
      </c>
      <c r="M34" t="s">
        <v>1737</v>
      </c>
      <c r="N34" t="s">
        <v>1737</v>
      </c>
      <c r="O34" t="b">
        <v>1</v>
      </c>
    </row>
    <row r="35" spans="1:15" x14ac:dyDescent="0.45">
      <c r="A35" t="s">
        <v>1729</v>
      </c>
      <c r="B35" t="s">
        <v>1739</v>
      </c>
      <c r="C35" t="s">
        <v>1731</v>
      </c>
      <c r="D35" t="s">
        <v>1732</v>
      </c>
      <c r="E35">
        <v>901</v>
      </c>
      <c r="F35">
        <v>1080</v>
      </c>
      <c r="G35" t="s">
        <v>1733</v>
      </c>
      <c r="H35" t="s">
        <v>1734</v>
      </c>
      <c r="I35" t="s">
        <v>1735</v>
      </c>
      <c r="J35">
        <v>8</v>
      </c>
      <c r="K35" t="b">
        <v>0</v>
      </c>
      <c r="L35" t="s">
        <v>1736</v>
      </c>
      <c r="M35" t="s">
        <v>1737</v>
      </c>
      <c r="N35" t="s">
        <v>1737</v>
      </c>
      <c r="O35" t="b">
        <v>1</v>
      </c>
    </row>
    <row r="36" spans="1:15" x14ac:dyDescent="0.45">
      <c r="A36" t="s">
        <v>1736</v>
      </c>
      <c r="B36" t="s">
        <v>1730</v>
      </c>
      <c r="C36" t="s">
        <v>1731</v>
      </c>
      <c r="D36" t="s">
        <v>1732</v>
      </c>
      <c r="E36">
        <v>361</v>
      </c>
      <c r="F36">
        <v>540</v>
      </c>
      <c r="G36" t="s">
        <v>1733</v>
      </c>
      <c r="H36" t="s">
        <v>1734</v>
      </c>
      <c r="I36" t="s">
        <v>1735</v>
      </c>
      <c r="J36">
        <v>9</v>
      </c>
      <c r="K36" t="b">
        <v>0</v>
      </c>
      <c r="L36" t="s">
        <v>1736</v>
      </c>
      <c r="M36" t="s">
        <v>1737</v>
      </c>
      <c r="N36" t="s">
        <v>1737</v>
      </c>
      <c r="O36" t="b">
        <v>1</v>
      </c>
    </row>
    <row r="37" spans="1:15" x14ac:dyDescent="0.45">
      <c r="A37" t="s">
        <v>1736</v>
      </c>
      <c r="B37" t="s">
        <v>1730</v>
      </c>
      <c r="C37" t="s">
        <v>1731</v>
      </c>
      <c r="D37" t="s">
        <v>1732</v>
      </c>
      <c r="E37">
        <v>541</v>
      </c>
      <c r="F37">
        <v>900</v>
      </c>
      <c r="G37" t="s">
        <v>1733</v>
      </c>
      <c r="H37" t="s">
        <v>1734</v>
      </c>
      <c r="I37" t="s">
        <v>1735</v>
      </c>
      <c r="J37">
        <v>10</v>
      </c>
      <c r="K37" t="b">
        <v>0</v>
      </c>
      <c r="L37" t="s">
        <v>1736</v>
      </c>
      <c r="M37" t="s">
        <v>1737</v>
      </c>
      <c r="N37" t="s">
        <v>1737</v>
      </c>
      <c r="O37" t="b">
        <v>1</v>
      </c>
    </row>
    <row r="38" spans="1:15" x14ac:dyDescent="0.45">
      <c r="A38" t="s">
        <v>1736</v>
      </c>
      <c r="B38" t="s">
        <v>1738</v>
      </c>
      <c r="C38" t="s">
        <v>1731</v>
      </c>
      <c r="D38" t="s">
        <v>1732</v>
      </c>
      <c r="E38">
        <v>541</v>
      </c>
      <c r="F38">
        <v>900</v>
      </c>
      <c r="G38" t="s">
        <v>1733</v>
      </c>
      <c r="H38" t="s">
        <v>1734</v>
      </c>
      <c r="I38" t="s">
        <v>1735</v>
      </c>
      <c r="J38">
        <v>10</v>
      </c>
      <c r="K38" t="b">
        <v>0</v>
      </c>
      <c r="L38" t="s">
        <v>1736</v>
      </c>
      <c r="M38" t="s">
        <v>1737</v>
      </c>
      <c r="N38" t="s">
        <v>1737</v>
      </c>
      <c r="O38" t="b">
        <v>1</v>
      </c>
    </row>
    <row r="39" spans="1:15" x14ac:dyDescent="0.45">
      <c r="A39" t="s">
        <v>1736</v>
      </c>
      <c r="B39" t="s">
        <v>1739</v>
      </c>
      <c r="C39" t="s">
        <v>1731</v>
      </c>
      <c r="D39" t="s">
        <v>1732</v>
      </c>
      <c r="E39">
        <v>541</v>
      </c>
      <c r="F39">
        <v>900</v>
      </c>
      <c r="G39" t="s">
        <v>1733</v>
      </c>
      <c r="H39" t="s">
        <v>1734</v>
      </c>
      <c r="I39" t="s">
        <v>1735</v>
      </c>
      <c r="J39">
        <v>10</v>
      </c>
      <c r="K39" t="b">
        <v>0</v>
      </c>
      <c r="L39" t="s">
        <v>1736</v>
      </c>
      <c r="M39" t="s">
        <v>1737</v>
      </c>
      <c r="N39" t="s">
        <v>1737</v>
      </c>
      <c r="O39" t="b">
        <v>1</v>
      </c>
    </row>
    <row r="40" spans="1:15" x14ac:dyDescent="0.45">
      <c r="A40" t="s">
        <v>1736</v>
      </c>
      <c r="B40" t="s">
        <v>1730</v>
      </c>
      <c r="C40" t="s">
        <v>1731</v>
      </c>
      <c r="D40" t="s">
        <v>1732</v>
      </c>
      <c r="E40">
        <v>901</v>
      </c>
      <c r="F40">
        <v>1080</v>
      </c>
      <c r="G40" t="s">
        <v>1733</v>
      </c>
      <c r="H40" t="s">
        <v>1734</v>
      </c>
      <c r="I40" t="s">
        <v>1735</v>
      </c>
      <c r="J40">
        <v>11</v>
      </c>
      <c r="K40" t="b">
        <v>0</v>
      </c>
      <c r="L40" t="s">
        <v>1736</v>
      </c>
      <c r="M40" t="s">
        <v>1737</v>
      </c>
      <c r="N40" t="s">
        <v>1737</v>
      </c>
      <c r="O40" t="b">
        <v>1</v>
      </c>
    </row>
    <row r="41" spans="1:15" x14ac:dyDescent="0.45">
      <c r="A41" t="s">
        <v>1736</v>
      </c>
      <c r="B41" t="s">
        <v>1730</v>
      </c>
      <c r="C41" t="s">
        <v>1731</v>
      </c>
      <c r="D41" t="s">
        <v>1732</v>
      </c>
      <c r="E41">
        <v>1081</v>
      </c>
      <c r="F41">
        <v>1380</v>
      </c>
      <c r="G41" t="s">
        <v>1733</v>
      </c>
      <c r="H41" t="s">
        <v>1734</v>
      </c>
      <c r="I41" t="s">
        <v>1735</v>
      </c>
      <c r="J41">
        <v>12</v>
      </c>
      <c r="K41" t="b">
        <v>0</v>
      </c>
      <c r="L41" t="s">
        <v>1736</v>
      </c>
      <c r="M41" t="s">
        <v>1737</v>
      </c>
      <c r="N41" t="s">
        <v>1737</v>
      </c>
      <c r="O41" t="b">
        <v>1</v>
      </c>
    </row>
    <row r="42" spans="1:15" x14ac:dyDescent="0.45">
      <c r="A42" t="s">
        <v>1736</v>
      </c>
      <c r="B42" t="s">
        <v>1738</v>
      </c>
      <c r="C42" t="s">
        <v>1731</v>
      </c>
      <c r="D42" t="s">
        <v>1732</v>
      </c>
      <c r="E42">
        <v>1081</v>
      </c>
      <c r="F42">
        <v>1380</v>
      </c>
      <c r="G42" t="s">
        <v>1733</v>
      </c>
      <c r="H42" t="s">
        <v>1734</v>
      </c>
      <c r="I42" t="s">
        <v>1735</v>
      </c>
      <c r="J42">
        <v>12</v>
      </c>
      <c r="K42" t="b">
        <v>0</v>
      </c>
      <c r="L42" t="s">
        <v>1736</v>
      </c>
      <c r="M42" t="s">
        <v>1737</v>
      </c>
      <c r="N42" t="s">
        <v>1737</v>
      </c>
      <c r="O42" t="b">
        <v>1</v>
      </c>
    </row>
    <row r="43" spans="1:15" x14ac:dyDescent="0.45">
      <c r="A43" t="s">
        <v>1736</v>
      </c>
      <c r="B43" t="s">
        <v>1739</v>
      </c>
      <c r="C43" t="s">
        <v>1731</v>
      </c>
      <c r="D43" t="s">
        <v>1732</v>
      </c>
      <c r="E43">
        <v>1081</v>
      </c>
      <c r="F43">
        <v>1380</v>
      </c>
      <c r="G43" t="s">
        <v>1733</v>
      </c>
      <c r="H43" t="s">
        <v>1734</v>
      </c>
      <c r="I43" t="s">
        <v>1735</v>
      </c>
      <c r="J43">
        <v>12</v>
      </c>
      <c r="K43" t="b">
        <v>0</v>
      </c>
      <c r="L43" t="s">
        <v>1736</v>
      </c>
      <c r="M43" t="s">
        <v>1737</v>
      </c>
      <c r="N43" t="s">
        <v>1737</v>
      </c>
      <c r="O43" t="b">
        <v>1</v>
      </c>
    </row>
    <row r="44" spans="1:15" x14ac:dyDescent="0.45">
      <c r="A44" t="s">
        <v>1736</v>
      </c>
      <c r="B44" t="s">
        <v>1730</v>
      </c>
      <c r="C44" t="s">
        <v>1731</v>
      </c>
      <c r="D44" t="s">
        <v>1732</v>
      </c>
      <c r="E44">
        <v>1381</v>
      </c>
      <c r="F44">
        <v>360</v>
      </c>
      <c r="G44" t="s">
        <v>1733</v>
      </c>
      <c r="H44" t="s">
        <v>1734</v>
      </c>
      <c r="I44" t="s">
        <v>1740</v>
      </c>
      <c r="J44">
        <v>4</v>
      </c>
      <c r="K44" t="b">
        <v>0</v>
      </c>
      <c r="L44" t="s">
        <v>1736</v>
      </c>
      <c r="M44" t="s">
        <v>1737</v>
      </c>
      <c r="N44" t="s">
        <v>1737</v>
      </c>
      <c r="O44" t="b">
        <v>1</v>
      </c>
    </row>
    <row r="45" spans="1:15" x14ac:dyDescent="0.45">
      <c r="A45" t="s">
        <v>1736</v>
      </c>
      <c r="B45" t="s">
        <v>1738</v>
      </c>
      <c r="C45" t="s">
        <v>1731</v>
      </c>
      <c r="D45" t="s">
        <v>1732</v>
      </c>
      <c r="E45">
        <v>1381</v>
      </c>
      <c r="F45">
        <v>360</v>
      </c>
      <c r="G45" t="s">
        <v>1733</v>
      </c>
      <c r="H45" t="s">
        <v>1734</v>
      </c>
      <c r="I45" t="s">
        <v>1740</v>
      </c>
      <c r="J45">
        <v>4</v>
      </c>
      <c r="K45" t="b">
        <v>0</v>
      </c>
      <c r="L45" t="s">
        <v>1736</v>
      </c>
      <c r="M45" t="s">
        <v>1737</v>
      </c>
      <c r="N45" t="s">
        <v>1737</v>
      </c>
      <c r="O45" t="b">
        <v>1</v>
      </c>
    </row>
    <row r="46" spans="1:15" x14ac:dyDescent="0.45">
      <c r="A46" t="s">
        <v>1736</v>
      </c>
      <c r="B46" t="s">
        <v>1739</v>
      </c>
      <c r="C46" t="s">
        <v>1731</v>
      </c>
      <c r="D46" t="s">
        <v>1732</v>
      </c>
      <c r="E46">
        <v>1381</v>
      </c>
      <c r="F46">
        <v>360</v>
      </c>
      <c r="G46" t="s">
        <v>1733</v>
      </c>
      <c r="H46" t="s">
        <v>1734</v>
      </c>
      <c r="I46" t="s">
        <v>1740</v>
      </c>
      <c r="J46">
        <v>4</v>
      </c>
      <c r="K46" t="b">
        <v>0</v>
      </c>
      <c r="L46" t="s">
        <v>1736</v>
      </c>
      <c r="M46" t="s">
        <v>1737</v>
      </c>
      <c r="N46" t="s">
        <v>1737</v>
      </c>
      <c r="O46" t="b">
        <v>1</v>
      </c>
    </row>
    <row r="47" spans="1:15" x14ac:dyDescent="0.45">
      <c r="A47" t="s">
        <v>1736</v>
      </c>
      <c r="B47" t="s">
        <v>1738</v>
      </c>
      <c r="C47" t="s">
        <v>1731</v>
      </c>
      <c r="D47" t="s">
        <v>1732</v>
      </c>
      <c r="E47">
        <v>361</v>
      </c>
      <c r="F47">
        <v>540</v>
      </c>
      <c r="G47" t="s">
        <v>1733</v>
      </c>
      <c r="H47" t="s">
        <v>1734</v>
      </c>
      <c r="I47" t="s">
        <v>1735</v>
      </c>
      <c r="J47">
        <v>13</v>
      </c>
      <c r="K47" t="b">
        <v>0</v>
      </c>
      <c r="L47" t="s">
        <v>1736</v>
      </c>
      <c r="M47" t="s">
        <v>1737</v>
      </c>
      <c r="N47" t="s">
        <v>1737</v>
      </c>
      <c r="O47" t="b">
        <v>1</v>
      </c>
    </row>
    <row r="48" spans="1:15" x14ac:dyDescent="0.45">
      <c r="A48" t="s">
        <v>1736</v>
      </c>
      <c r="B48" t="s">
        <v>1739</v>
      </c>
      <c r="C48" t="s">
        <v>1731</v>
      </c>
      <c r="D48" t="s">
        <v>1732</v>
      </c>
      <c r="E48">
        <v>361</v>
      </c>
      <c r="F48">
        <v>540</v>
      </c>
      <c r="G48" t="s">
        <v>1733</v>
      </c>
      <c r="H48" t="s">
        <v>1734</v>
      </c>
      <c r="I48" t="s">
        <v>1735</v>
      </c>
      <c r="J48">
        <v>13</v>
      </c>
      <c r="K48" t="b">
        <v>0</v>
      </c>
      <c r="L48" t="s">
        <v>1736</v>
      </c>
      <c r="M48" t="s">
        <v>1737</v>
      </c>
      <c r="N48" t="s">
        <v>1737</v>
      </c>
      <c r="O48" t="b">
        <v>1</v>
      </c>
    </row>
    <row r="49" spans="1:15" x14ac:dyDescent="0.45">
      <c r="A49" t="s">
        <v>1736</v>
      </c>
      <c r="B49" t="s">
        <v>1738</v>
      </c>
      <c r="C49" t="s">
        <v>1731</v>
      </c>
      <c r="D49" t="s">
        <v>1732</v>
      </c>
      <c r="E49">
        <v>901</v>
      </c>
      <c r="F49">
        <v>1080</v>
      </c>
      <c r="G49" t="s">
        <v>1733</v>
      </c>
      <c r="H49" t="s">
        <v>1734</v>
      </c>
      <c r="I49" t="s">
        <v>1735</v>
      </c>
      <c r="J49">
        <v>14</v>
      </c>
      <c r="K49" t="b">
        <v>0</v>
      </c>
      <c r="L49" t="s">
        <v>1736</v>
      </c>
      <c r="M49" t="s">
        <v>1737</v>
      </c>
      <c r="N49" t="s">
        <v>1737</v>
      </c>
      <c r="O49" t="b">
        <v>1</v>
      </c>
    </row>
    <row r="50" spans="1:15" x14ac:dyDescent="0.45">
      <c r="A50" t="s">
        <v>1736</v>
      </c>
      <c r="B50" t="s">
        <v>1739</v>
      </c>
      <c r="C50" t="s">
        <v>1731</v>
      </c>
      <c r="D50" t="s">
        <v>1732</v>
      </c>
      <c r="E50">
        <v>901</v>
      </c>
      <c r="F50">
        <v>1080</v>
      </c>
      <c r="G50" t="s">
        <v>1733</v>
      </c>
      <c r="H50" t="s">
        <v>1734</v>
      </c>
      <c r="I50" t="s">
        <v>1735</v>
      </c>
      <c r="J50">
        <v>14</v>
      </c>
      <c r="K50" t="b">
        <v>0</v>
      </c>
      <c r="L50" t="s">
        <v>1736</v>
      </c>
      <c r="M50" t="s">
        <v>1737</v>
      </c>
      <c r="N50" t="s">
        <v>1737</v>
      </c>
      <c r="O50" t="b">
        <v>1</v>
      </c>
    </row>
    <row r="51" spans="1:15" x14ac:dyDescent="0.45">
      <c r="A51" t="s">
        <v>1729</v>
      </c>
      <c r="B51" t="s">
        <v>1741</v>
      </c>
      <c r="C51" t="s">
        <v>1742</v>
      </c>
      <c r="D51" t="s">
        <v>1732</v>
      </c>
      <c r="E51">
        <v>301</v>
      </c>
      <c r="F51">
        <v>540</v>
      </c>
      <c r="G51" t="s">
        <v>1733</v>
      </c>
      <c r="H51" t="s">
        <v>1734</v>
      </c>
      <c r="I51" t="s">
        <v>1743</v>
      </c>
      <c r="J51">
        <v>3</v>
      </c>
      <c r="K51" t="b">
        <v>0</v>
      </c>
      <c r="L51" t="s">
        <v>1737</v>
      </c>
      <c r="M51" t="s">
        <v>1737</v>
      </c>
      <c r="N51" t="s">
        <v>1737</v>
      </c>
      <c r="O51" t="b">
        <v>1</v>
      </c>
    </row>
    <row r="52" spans="1:15" x14ac:dyDescent="0.45">
      <c r="A52" t="s">
        <v>1744</v>
      </c>
      <c r="B52" t="s">
        <v>1741</v>
      </c>
      <c r="C52" t="s">
        <v>1742</v>
      </c>
      <c r="D52" t="s">
        <v>1732</v>
      </c>
      <c r="E52">
        <v>301</v>
      </c>
      <c r="F52">
        <v>540</v>
      </c>
      <c r="G52" t="s">
        <v>1733</v>
      </c>
      <c r="H52" t="s">
        <v>1734</v>
      </c>
      <c r="I52" t="s">
        <v>1743</v>
      </c>
      <c r="J52">
        <v>4</v>
      </c>
      <c r="K52" t="b">
        <v>0</v>
      </c>
      <c r="L52" t="s">
        <v>1737</v>
      </c>
      <c r="M52" t="s">
        <v>1737</v>
      </c>
      <c r="N52" t="s">
        <v>1737</v>
      </c>
      <c r="O52" t="b">
        <v>1</v>
      </c>
    </row>
    <row r="53" spans="1:15" x14ac:dyDescent="0.45">
      <c r="A53" t="s">
        <v>1745</v>
      </c>
      <c r="B53" t="s">
        <v>1741</v>
      </c>
      <c r="C53" t="s">
        <v>1742</v>
      </c>
      <c r="D53" t="s">
        <v>1732</v>
      </c>
      <c r="E53">
        <v>301</v>
      </c>
      <c r="F53">
        <v>540</v>
      </c>
      <c r="G53" t="s">
        <v>1733</v>
      </c>
      <c r="H53" t="s">
        <v>1734</v>
      </c>
      <c r="I53" t="s">
        <v>1743</v>
      </c>
      <c r="J53">
        <v>5</v>
      </c>
      <c r="K53" t="b">
        <v>0</v>
      </c>
      <c r="L53" t="s">
        <v>1737</v>
      </c>
      <c r="M53" t="s">
        <v>1737</v>
      </c>
      <c r="N53" t="s">
        <v>1737</v>
      </c>
      <c r="O53" t="b">
        <v>1</v>
      </c>
    </row>
    <row r="54" spans="1:15" x14ac:dyDescent="0.45">
      <c r="A54" t="s">
        <v>1746</v>
      </c>
      <c r="B54" t="s">
        <v>1741</v>
      </c>
      <c r="C54" t="s">
        <v>1742</v>
      </c>
      <c r="D54" t="s">
        <v>1732</v>
      </c>
      <c r="E54">
        <v>301</v>
      </c>
      <c r="F54">
        <v>540</v>
      </c>
      <c r="G54" t="s">
        <v>1733</v>
      </c>
      <c r="H54" t="s">
        <v>1734</v>
      </c>
      <c r="I54" t="s">
        <v>1743</v>
      </c>
      <c r="J54">
        <v>7</v>
      </c>
      <c r="K54" t="b">
        <v>0</v>
      </c>
      <c r="L54" t="s">
        <v>1737</v>
      </c>
      <c r="M54" t="s">
        <v>1737</v>
      </c>
      <c r="N54" t="s">
        <v>1737</v>
      </c>
      <c r="O54" t="b">
        <v>1</v>
      </c>
    </row>
    <row r="55" spans="1:15" x14ac:dyDescent="0.45">
      <c r="A55" t="s">
        <v>1747</v>
      </c>
      <c r="B55" t="s">
        <v>1741</v>
      </c>
      <c r="C55" t="s">
        <v>1742</v>
      </c>
      <c r="D55" t="s">
        <v>1732</v>
      </c>
      <c r="E55">
        <v>301</v>
      </c>
      <c r="F55">
        <v>540</v>
      </c>
      <c r="G55" t="s">
        <v>1733</v>
      </c>
      <c r="H55" t="s">
        <v>1734</v>
      </c>
      <c r="I55" t="s">
        <v>1743</v>
      </c>
      <c r="J55">
        <v>8</v>
      </c>
      <c r="K55" t="b">
        <v>0</v>
      </c>
      <c r="L55" t="s">
        <v>1737</v>
      </c>
      <c r="M55" t="s">
        <v>1737</v>
      </c>
      <c r="N55" t="s">
        <v>1737</v>
      </c>
      <c r="O55" t="b">
        <v>1</v>
      </c>
    </row>
    <row r="56" spans="1:15" x14ac:dyDescent="0.45">
      <c r="A56" t="s">
        <v>1748</v>
      </c>
      <c r="B56" t="s">
        <v>1741</v>
      </c>
      <c r="C56" t="s">
        <v>1742</v>
      </c>
      <c r="D56" t="s">
        <v>1732</v>
      </c>
      <c r="E56">
        <v>301</v>
      </c>
      <c r="F56">
        <v>540</v>
      </c>
      <c r="G56" t="s">
        <v>1733</v>
      </c>
      <c r="H56" t="s">
        <v>1734</v>
      </c>
      <c r="I56" t="s">
        <v>1743</v>
      </c>
      <c r="J56">
        <v>9</v>
      </c>
      <c r="K56" t="b">
        <v>0</v>
      </c>
      <c r="L56" t="s">
        <v>1737</v>
      </c>
      <c r="M56" t="s">
        <v>1737</v>
      </c>
      <c r="N56" t="s">
        <v>1737</v>
      </c>
      <c r="O56" t="b">
        <v>1</v>
      </c>
    </row>
    <row r="57" spans="1:15" x14ac:dyDescent="0.45">
      <c r="A57" t="s">
        <v>1749</v>
      </c>
      <c r="B57" t="s">
        <v>1741</v>
      </c>
      <c r="C57" t="s">
        <v>1742</v>
      </c>
      <c r="D57" t="s">
        <v>1732</v>
      </c>
      <c r="E57">
        <v>301</v>
      </c>
      <c r="F57">
        <v>540</v>
      </c>
      <c r="G57" t="s">
        <v>1733</v>
      </c>
      <c r="H57" t="s">
        <v>1734</v>
      </c>
      <c r="I57" t="s">
        <v>1743</v>
      </c>
      <c r="J57">
        <v>10</v>
      </c>
      <c r="K57" t="b">
        <v>0</v>
      </c>
      <c r="L57" t="s">
        <v>1737</v>
      </c>
      <c r="M57" t="s">
        <v>1737</v>
      </c>
      <c r="N57" t="s">
        <v>1737</v>
      </c>
      <c r="O57" t="b">
        <v>1</v>
      </c>
    </row>
    <row r="58" spans="1:15" x14ac:dyDescent="0.45">
      <c r="A58" t="s">
        <v>1729</v>
      </c>
      <c r="B58" t="s">
        <v>1741</v>
      </c>
      <c r="C58" t="s">
        <v>1750</v>
      </c>
      <c r="D58" t="s">
        <v>1732</v>
      </c>
      <c r="E58">
        <v>301</v>
      </c>
      <c r="F58">
        <v>540</v>
      </c>
      <c r="G58" t="s">
        <v>1733</v>
      </c>
      <c r="H58" t="s">
        <v>1734</v>
      </c>
      <c r="I58" t="s">
        <v>1751</v>
      </c>
      <c r="J58">
        <v>3</v>
      </c>
      <c r="K58" t="b">
        <v>0</v>
      </c>
      <c r="L58" t="s">
        <v>1737</v>
      </c>
      <c r="M58" t="s">
        <v>1737</v>
      </c>
      <c r="N58" t="s">
        <v>1737</v>
      </c>
      <c r="O58" t="b">
        <v>1</v>
      </c>
    </row>
    <row r="59" spans="1:15" x14ac:dyDescent="0.45">
      <c r="A59" t="s">
        <v>1744</v>
      </c>
      <c r="B59" t="s">
        <v>1741</v>
      </c>
      <c r="C59" t="s">
        <v>1750</v>
      </c>
      <c r="D59" t="s">
        <v>1732</v>
      </c>
      <c r="E59">
        <v>301</v>
      </c>
      <c r="F59">
        <v>540</v>
      </c>
      <c r="G59" t="s">
        <v>1733</v>
      </c>
      <c r="H59" t="s">
        <v>1734</v>
      </c>
      <c r="I59" t="s">
        <v>1751</v>
      </c>
      <c r="J59">
        <v>4</v>
      </c>
      <c r="K59" t="b">
        <v>0</v>
      </c>
      <c r="L59" t="s">
        <v>1737</v>
      </c>
      <c r="M59" t="s">
        <v>1737</v>
      </c>
      <c r="N59" t="s">
        <v>1737</v>
      </c>
      <c r="O59" t="b">
        <v>1</v>
      </c>
    </row>
    <row r="60" spans="1:15" x14ac:dyDescent="0.45">
      <c r="A60" t="s">
        <v>1745</v>
      </c>
      <c r="B60" t="s">
        <v>1741</v>
      </c>
      <c r="C60" t="s">
        <v>1750</v>
      </c>
      <c r="D60" t="s">
        <v>1732</v>
      </c>
      <c r="E60">
        <v>301</v>
      </c>
      <c r="F60">
        <v>540</v>
      </c>
      <c r="G60" t="s">
        <v>1733</v>
      </c>
      <c r="H60" t="s">
        <v>1734</v>
      </c>
      <c r="I60" t="s">
        <v>1751</v>
      </c>
      <c r="J60">
        <v>5</v>
      </c>
      <c r="K60" t="b">
        <v>0</v>
      </c>
      <c r="L60" t="s">
        <v>1737</v>
      </c>
      <c r="M60" t="s">
        <v>1737</v>
      </c>
      <c r="N60" t="s">
        <v>1737</v>
      </c>
      <c r="O60" t="b">
        <v>1</v>
      </c>
    </row>
    <row r="61" spans="1:15" x14ac:dyDescent="0.45">
      <c r="A61" t="s">
        <v>1746</v>
      </c>
      <c r="B61" t="s">
        <v>1741</v>
      </c>
      <c r="C61" t="s">
        <v>1750</v>
      </c>
      <c r="D61" t="s">
        <v>1732</v>
      </c>
      <c r="E61">
        <v>301</v>
      </c>
      <c r="F61">
        <v>540</v>
      </c>
      <c r="G61" t="s">
        <v>1733</v>
      </c>
      <c r="H61" t="s">
        <v>1734</v>
      </c>
      <c r="I61" t="s">
        <v>1751</v>
      </c>
      <c r="J61">
        <v>7</v>
      </c>
      <c r="K61" t="b">
        <v>0</v>
      </c>
      <c r="L61" t="s">
        <v>1737</v>
      </c>
      <c r="M61" t="s">
        <v>1737</v>
      </c>
      <c r="N61" t="s">
        <v>1737</v>
      </c>
      <c r="O61" t="b">
        <v>1</v>
      </c>
    </row>
    <row r="62" spans="1:15" x14ac:dyDescent="0.45">
      <c r="A62" t="s">
        <v>1747</v>
      </c>
      <c r="B62" t="s">
        <v>1741</v>
      </c>
      <c r="C62" t="s">
        <v>1750</v>
      </c>
      <c r="D62" t="s">
        <v>1732</v>
      </c>
      <c r="E62">
        <v>301</v>
      </c>
      <c r="F62">
        <v>540</v>
      </c>
      <c r="G62" t="s">
        <v>1733</v>
      </c>
      <c r="H62" t="s">
        <v>1734</v>
      </c>
      <c r="I62" t="s">
        <v>1751</v>
      </c>
      <c r="J62">
        <v>8</v>
      </c>
      <c r="K62" t="b">
        <v>0</v>
      </c>
      <c r="L62" t="s">
        <v>1737</v>
      </c>
      <c r="M62" t="s">
        <v>1737</v>
      </c>
      <c r="N62" t="s">
        <v>1737</v>
      </c>
      <c r="O62" t="b">
        <v>1</v>
      </c>
    </row>
    <row r="63" spans="1:15" x14ac:dyDescent="0.45">
      <c r="A63" t="s">
        <v>1748</v>
      </c>
      <c r="B63" t="s">
        <v>1741</v>
      </c>
      <c r="C63" t="s">
        <v>1750</v>
      </c>
      <c r="D63" t="s">
        <v>1732</v>
      </c>
      <c r="E63">
        <v>301</v>
      </c>
      <c r="F63">
        <v>540</v>
      </c>
      <c r="G63" t="s">
        <v>1733</v>
      </c>
      <c r="H63" t="s">
        <v>1734</v>
      </c>
      <c r="I63" t="s">
        <v>1751</v>
      </c>
      <c r="J63">
        <v>9</v>
      </c>
      <c r="K63" t="b">
        <v>0</v>
      </c>
      <c r="L63" t="s">
        <v>1737</v>
      </c>
      <c r="M63" t="s">
        <v>1737</v>
      </c>
      <c r="N63" t="s">
        <v>1737</v>
      </c>
      <c r="O63" t="b">
        <v>1</v>
      </c>
    </row>
    <row r="64" spans="1:15" x14ac:dyDescent="0.45">
      <c r="A64" t="s">
        <v>1749</v>
      </c>
      <c r="B64" t="s">
        <v>1741</v>
      </c>
      <c r="C64" t="s">
        <v>1750</v>
      </c>
      <c r="D64" t="s">
        <v>1732</v>
      </c>
      <c r="E64">
        <v>301</v>
      </c>
      <c r="F64">
        <v>540</v>
      </c>
      <c r="G64" t="s">
        <v>1733</v>
      </c>
      <c r="H64" t="s">
        <v>1734</v>
      </c>
      <c r="I64" t="s">
        <v>1751</v>
      </c>
      <c r="J64">
        <v>10</v>
      </c>
      <c r="K64" t="b">
        <v>0</v>
      </c>
      <c r="L64" t="s">
        <v>1737</v>
      </c>
      <c r="M64" t="s">
        <v>1737</v>
      </c>
      <c r="N64" t="s">
        <v>1737</v>
      </c>
      <c r="O64" t="b">
        <v>1</v>
      </c>
    </row>
    <row r="65" spans="1:15" x14ac:dyDescent="0.45">
      <c r="A65" t="s">
        <v>1729</v>
      </c>
      <c r="B65" t="s">
        <v>1741</v>
      </c>
      <c r="C65" t="s">
        <v>1752</v>
      </c>
      <c r="D65" t="s">
        <v>1732</v>
      </c>
      <c r="E65">
        <v>301</v>
      </c>
      <c r="F65">
        <v>540</v>
      </c>
      <c r="G65" t="s">
        <v>1733</v>
      </c>
      <c r="H65" t="s">
        <v>1734</v>
      </c>
      <c r="I65" t="s">
        <v>1753</v>
      </c>
      <c r="J65">
        <v>3</v>
      </c>
      <c r="K65" t="b">
        <v>0</v>
      </c>
      <c r="L65" t="s">
        <v>1737</v>
      </c>
      <c r="M65" t="s">
        <v>1737</v>
      </c>
      <c r="N65" t="s">
        <v>1737</v>
      </c>
      <c r="O65" t="b">
        <v>1</v>
      </c>
    </row>
    <row r="66" spans="1:15" x14ac:dyDescent="0.45">
      <c r="A66" t="s">
        <v>1744</v>
      </c>
      <c r="B66" t="s">
        <v>1741</v>
      </c>
      <c r="C66" t="s">
        <v>1752</v>
      </c>
      <c r="D66" t="s">
        <v>1732</v>
      </c>
      <c r="E66">
        <v>301</v>
      </c>
      <c r="F66">
        <v>540</v>
      </c>
      <c r="G66" t="s">
        <v>1733</v>
      </c>
      <c r="H66" t="s">
        <v>1734</v>
      </c>
      <c r="I66" t="s">
        <v>1753</v>
      </c>
      <c r="J66">
        <v>4</v>
      </c>
      <c r="K66" t="b">
        <v>0</v>
      </c>
      <c r="L66" t="s">
        <v>1737</v>
      </c>
      <c r="M66" t="s">
        <v>1737</v>
      </c>
      <c r="N66" t="s">
        <v>1737</v>
      </c>
      <c r="O66" t="b">
        <v>1</v>
      </c>
    </row>
    <row r="67" spans="1:15" x14ac:dyDescent="0.45">
      <c r="A67" t="s">
        <v>1745</v>
      </c>
      <c r="B67" t="s">
        <v>1741</v>
      </c>
      <c r="C67" t="s">
        <v>1752</v>
      </c>
      <c r="D67" t="s">
        <v>1732</v>
      </c>
      <c r="E67">
        <v>301</v>
      </c>
      <c r="F67">
        <v>540</v>
      </c>
      <c r="G67" t="s">
        <v>1733</v>
      </c>
      <c r="H67" t="s">
        <v>1734</v>
      </c>
      <c r="I67" t="s">
        <v>1753</v>
      </c>
      <c r="J67">
        <v>5</v>
      </c>
      <c r="K67" t="b">
        <v>0</v>
      </c>
      <c r="L67" t="s">
        <v>1737</v>
      </c>
      <c r="M67" t="s">
        <v>1737</v>
      </c>
      <c r="N67" t="s">
        <v>1737</v>
      </c>
      <c r="O67" t="b">
        <v>1</v>
      </c>
    </row>
    <row r="68" spans="1:15" x14ac:dyDescent="0.45">
      <c r="A68" t="s">
        <v>1746</v>
      </c>
      <c r="B68" t="s">
        <v>1741</v>
      </c>
      <c r="C68" t="s">
        <v>1752</v>
      </c>
      <c r="D68" t="s">
        <v>1732</v>
      </c>
      <c r="E68">
        <v>301</v>
      </c>
      <c r="F68">
        <v>540</v>
      </c>
      <c r="G68" t="s">
        <v>1733</v>
      </c>
      <c r="H68" t="s">
        <v>1734</v>
      </c>
      <c r="I68" t="s">
        <v>1753</v>
      </c>
      <c r="J68">
        <v>7</v>
      </c>
      <c r="K68" t="b">
        <v>0</v>
      </c>
      <c r="L68" t="s">
        <v>1737</v>
      </c>
      <c r="M68" t="s">
        <v>1737</v>
      </c>
      <c r="N68" t="s">
        <v>1737</v>
      </c>
      <c r="O68" t="b">
        <v>1</v>
      </c>
    </row>
    <row r="69" spans="1:15" x14ac:dyDescent="0.45">
      <c r="A69" t="s">
        <v>1747</v>
      </c>
      <c r="B69" t="s">
        <v>1741</v>
      </c>
      <c r="C69" t="s">
        <v>1752</v>
      </c>
      <c r="D69" t="s">
        <v>1732</v>
      </c>
      <c r="E69">
        <v>301</v>
      </c>
      <c r="F69">
        <v>540</v>
      </c>
      <c r="G69" t="s">
        <v>1733</v>
      </c>
      <c r="H69" t="s">
        <v>1734</v>
      </c>
      <c r="I69" t="s">
        <v>1753</v>
      </c>
      <c r="J69">
        <v>8</v>
      </c>
      <c r="K69" t="b">
        <v>0</v>
      </c>
      <c r="L69" t="s">
        <v>1737</v>
      </c>
      <c r="M69" t="s">
        <v>1737</v>
      </c>
      <c r="N69" t="s">
        <v>1737</v>
      </c>
      <c r="O69" t="b">
        <v>1</v>
      </c>
    </row>
    <row r="70" spans="1:15" x14ac:dyDescent="0.45">
      <c r="A70" t="s">
        <v>1748</v>
      </c>
      <c r="B70" t="s">
        <v>1741</v>
      </c>
      <c r="C70" t="s">
        <v>1752</v>
      </c>
      <c r="D70" t="s">
        <v>1732</v>
      </c>
      <c r="E70">
        <v>301</v>
      </c>
      <c r="F70">
        <v>540</v>
      </c>
      <c r="G70" t="s">
        <v>1733</v>
      </c>
      <c r="H70" t="s">
        <v>1734</v>
      </c>
      <c r="I70" t="s">
        <v>1753</v>
      </c>
      <c r="J70">
        <v>9</v>
      </c>
      <c r="K70" t="b">
        <v>0</v>
      </c>
      <c r="L70" t="s">
        <v>1737</v>
      </c>
      <c r="M70" t="s">
        <v>1737</v>
      </c>
      <c r="N70" t="s">
        <v>1737</v>
      </c>
      <c r="O70" t="b">
        <v>1</v>
      </c>
    </row>
    <row r="71" spans="1:15" x14ac:dyDescent="0.45">
      <c r="A71" t="s">
        <v>1749</v>
      </c>
      <c r="B71" t="s">
        <v>1741</v>
      </c>
      <c r="C71" t="s">
        <v>1752</v>
      </c>
      <c r="D71" t="s">
        <v>1732</v>
      </c>
      <c r="E71">
        <v>301</v>
      </c>
      <c r="F71">
        <v>540</v>
      </c>
      <c r="G71" t="s">
        <v>1733</v>
      </c>
      <c r="H71" t="s">
        <v>1734</v>
      </c>
      <c r="I71" t="s">
        <v>1753</v>
      </c>
      <c r="J71">
        <v>10</v>
      </c>
      <c r="K71" t="b">
        <v>0</v>
      </c>
      <c r="L71" t="s">
        <v>1737</v>
      </c>
      <c r="M71" t="s">
        <v>1737</v>
      </c>
      <c r="N71" t="s">
        <v>1737</v>
      </c>
      <c r="O71" t="b">
        <v>1</v>
      </c>
    </row>
    <row r="72" spans="1:15" x14ac:dyDescent="0.45">
      <c r="A72" t="s">
        <v>1729</v>
      </c>
      <c r="B72" t="s">
        <v>1741</v>
      </c>
      <c r="C72" t="s">
        <v>1742</v>
      </c>
      <c r="D72" t="s">
        <v>1732</v>
      </c>
      <c r="E72">
        <v>541</v>
      </c>
      <c r="F72">
        <v>900</v>
      </c>
      <c r="G72" t="s">
        <v>1733</v>
      </c>
      <c r="H72" t="s">
        <v>1734</v>
      </c>
      <c r="I72" t="s">
        <v>1754</v>
      </c>
      <c r="J72">
        <v>3</v>
      </c>
      <c r="K72" t="b">
        <v>0</v>
      </c>
      <c r="L72" t="s">
        <v>1737</v>
      </c>
      <c r="M72" t="s">
        <v>1737</v>
      </c>
      <c r="N72" t="s">
        <v>1737</v>
      </c>
      <c r="O72" t="b">
        <v>1</v>
      </c>
    </row>
    <row r="73" spans="1:15" x14ac:dyDescent="0.45">
      <c r="A73" t="s">
        <v>1744</v>
      </c>
      <c r="B73" t="s">
        <v>1741</v>
      </c>
      <c r="C73" t="s">
        <v>1742</v>
      </c>
      <c r="D73" t="s">
        <v>1732</v>
      </c>
      <c r="E73">
        <v>541</v>
      </c>
      <c r="F73">
        <v>900</v>
      </c>
      <c r="G73" t="s">
        <v>1733</v>
      </c>
      <c r="H73" t="s">
        <v>1734</v>
      </c>
      <c r="I73" t="s">
        <v>1754</v>
      </c>
      <c r="J73">
        <v>4</v>
      </c>
      <c r="K73" t="b">
        <v>0</v>
      </c>
      <c r="L73" t="s">
        <v>1737</v>
      </c>
      <c r="M73" t="s">
        <v>1737</v>
      </c>
      <c r="N73" t="s">
        <v>1737</v>
      </c>
      <c r="O73" t="b">
        <v>1</v>
      </c>
    </row>
    <row r="74" spans="1:15" x14ac:dyDescent="0.45">
      <c r="A74" t="s">
        <v>1745</v>
      </c>
      <c r="B74" t="s">
        <v>1741</v>
      </c>
      <c r="C74" t="s">
        <v>1742</v>
      </c>
      <c r="D74" t="s">
        <v>1732</v>
      </c>
      <c r="E74">
        <v>541</v>
      </c>
      <c r="F74">
        <v>900</v>
      </c>
      <c r="G74" t="s">
        <v>1733</v>
      </c>
      <c r="H74" t="s">
        <v>1734</v>
      </c>
      <c r="I74" t="s">
        <v>1754</v>
      </c>
      <c r="J74">
        <v>5</v>
      </c>
      <c r="K74" t="b">
        <v>0</v>
      </c>
      <c r="L74" t="s">
        <v>1737</v>
      </c>
      <c r="M74" t="s">
        <v>1737</v>
      </c>
      <c r="N74" t="s">
        <v>1737</v>
      </c>
      <c r="O74" t="b">
        <v>1</v>
      </c>
    </row>
    <row r="75" spans="1:15" x14ac:dyDescent="0.45">
      <c r="A75" t="s">
        <v>1746</v>
      </c>
      <c r="B75" t="s">
        <v>1741</v>
      </c>
      <c r="C75" t="s">
        <v>1742</v>
      </c>
      <c r="D75" t="s">
        <v>1732</v>
      </c>
      <c r="E75">
        <v>541</v>
      </c>
      <c r="F75">
        <v>900</v>
      </c>
      <c r="G75" t="s">
        <v>1733</v>
      </c>
      <c r="H75" t="s">
        <v>1734</v>
      </c>
      <c r="I75" t="s">
        <v>1754</v>
      </c>
      <c r="J75">
        <v>7</v>
      </c>
      <c r="K75" t="b">
        <v>0</v>
      </c>
      <c r="L75" t="s">
        <v>1737</v>
      </c>
      <c r="M75" t="s">
        <v>1737</v>
      </c>
      <c r="N75" t="s">
        <v>1737</v>
      </c>
      <c r="O75" t="b">
        <v>1</v>
      </c>
    </row>
    <row r="76" spans="1:15" x14ac:dyDescent="0.45">
      <c r="A76" t="s">
        <v>1747</v>
      </c>
      <c r="B76" t="s">
        <v>1741</v>
      </c>
      <c r="C76" t="s">
        <v>1742</v>
      </c>
      <c r="D76" t="s">
        <v>1732</v>
      </c>
      <c r="E76">
        <v>541</v>
      </c>
      <c r="F76">
        <v>900</v>
      </c>
      <c r="G76" t="s">
        <v>1733</v>
      </c>
      <c r="H76" t="s">
        <v>1734</v>
      </c>
      <c r="I76" t="s">
        <v>1754</v>
      </c>
      <c r="J76">
        <v>8</v>
      </c>
      <c r="K76" t="b">
        <v>0</v>
      </c>
      <c r="L76" t="s">
        <v>1737</v>
      </c>
      <c r="M76" t="s">
        <v>1737</v>
      </c>
      <c r="N76" t="s">
        <v>1737</v>
      </c>
      <c r="O76" t="b">
        <v>1</v>
      </c>
    </row>
    <row r="77" spans="1:15" x14ac:dyDescent="0.45">
      <c r="A77" t="s">
        <v>1748</v>
      </c>
      <c r="B77" t="s">
        <v>1741</v>
      </c>
      <c r="C77" t="s">
        <v>1742</v>
      </c>
      <c r="D77" t="s">
        <v>1732</v>
      </c>
      <c r="E77">
        <v>541</v>
      </c>
      <c r="F77">
        <v>900</v>
      </c>
      <c r="G77" t="s">
        <v>1733</v>
      </c>
      <c r="H77" t="s">
        <v>1734</v>
      </c>
      <c r="I77" t="s">
        <v>1754</v>
      </c>
      <c r="J77">
        <v>9</v>
      </c>
      <c r="K77" t="b">
        <v>0</v>
      </c>
      <c r="L77" t="s">
        <v>1737</v>
      </c>
      <c r="M77" t="s">
        <v>1737</v>
      </c>
      <c r="N77" t="s">
        <v>1737</v>
      </c>
      <c r="O77" t="b">
        <v>1</v>
      </c>
    </row>
    <row r="78" spans="1:15" x14ac:dyDescent="0.45">
      <c r="A78" t="s">
        <v>1749</v>
      </c>
      <c r="B78" t="s">
        <v>1741</v>
      </c>
      <c r="C78" t="s">
        <v>1742</v>
      </c>
      <c r="D78" t="s">
        <v>1732</v>
      </c>
      <c r="E78">
        <v>541</v>
      </c>
      <c r="F78">
        <v>900</v>
      </c>
      <c r="G78" t="s">
        <v>1733</v>
      </c>
      <c r="H78" t="s">
        <v>1734</v>
      </c>
      <c r="I78" t="s">
        <v>1754</v>
      </c>
      <c r="J78">
        <v>10</v>
      </c>
      <c r="K78" t="b">
        <v>0</v>
      </c>
      <c r="L78" t="s">
        <v>1737</v>
      </c>
      <c r="M78" t="s">
        <v>1737</v>
      </c>
      <c r="N78" t="s">
        <v>1737</v>
      </c>
      <c r="O78" t="b">
        <v>1</v>
      </c>
    </row>
    <row r="79" spans="1:15" x14ac:dyDescent="0.45">
      <c r="A79" t="s">
        <v>1729</v>
      </c>
      <c r="B79" t="s">
        <v>1741</v>
      </c>
      <c r="C79" t="s">
        <v>1750</v>
      </c>
      <c r="D79" t="s">
        <v>1732</v>
      </c>
      <c r="E79">
        <v>541</v>
      </c>
      <c r="F79">
        <v>900</v>
      </c>
      <c r="G79" t="s">
        <v>1733</v>
      </c>
      <c r="H79" t="s">
        <v>1734</v>
      </c>
      <c r="I79" t="s">
        <v>1755</v>
      </c>
      <c r="J79">
        <v>3</v>
      </c>
      <c r="K79" t="b">
        <v>0</v>
      </c>
      <c r="L79" t="s">
        <v>1737</v>
      </c>
      <c r="M79" t="s">
        <v>1737</v>
      </c>
      <c r="N79" t="s">
        <v>1737</v>
      </c>
      <c r="O79" t="b">
        <v>1</v>
      </c>
    </row>
    <row r="80" spans="1:15" x14ac:dyDescent="0.45">
      <c r="A80" t="s">
        <v>1744</v>
      </c>
      <c r="B80" t="s">
        <v>1741</v>
      </c>
      <c r="C80" t="s">
        <v>1750</v>
      </c>
      <c r="D80" t="s">
        <v>1732</v>
      </c>
      <c r="E80">
        <v>541</v>
      </c>
      <c r="F80">
        <v>900</v>
      </c>
      <c r="G80" t="s">
        <v>1733</v>
      </c>
      <c r="H80" t="s">
        <v>1734</v>
      </c>
      <c r="I80" t="s">
        <v>1755</v>
      </c>
      <c r="J80">
        <v>4</v>
      </c>
      <c r="K80" t="b">
        <v>0</v>
      </c>
      <c r="L80" t="s">
        <v>1737</v>
      </c>
      <c r="M80" t="s">
        <v>1737</v>
      </c>
      <c r="N80" t="s">
        <v>1737</v>
      </c>
      <c r="O80" t="b">
        <v>1</v>
      </c>
    </row>
    <row r="81" spans="1:15" x14ac:dyDescent="0.45">
      <c r="A81" t="s">
        <v>1745</v>
      </c>
      <c r="B81" t="s">
        <v>1741</v>
      </c>
      <c r="C81" t="s">
        <v>1750</v>
      </c>
      <c r="D81" t="s">
        <v>1732</v>
      </c>
      <c r="E81">
        <v>541</v>
      </c>
      <c r="F81">
        <v>900</v>
      </c>
      <c r="G81" t="s">
        <v>1733</v>
      </c>
      <c r="H81" t="s">
        <v>1734</v>
      </c>
      <c r="I81" t="s">
        <v>1755</v>
      </c>
      <c r="J81">
        <v>5</v>
      </c>
      <c r="K81" t="b">
        <v>0</v>
      </c>
      <c r="L81" t="s">
        <v>1737</v>
      </c>
      <c r="M81" t="s">
        <v>1737</v>
      </c>
      <c r="N81" t="s">
        <v>1737</v>
      </c>
      <c r="O81" t="b">
        <v>1</v>
      </c>
    </row>
    <row r="82" spans="1:15" x14ac:dyDescent="0.45">
      <c r="A82" t="s">
        <v>1746</v>
      </c>
      <c r="B82" t="s">
        <v>1741</v>
      </c>
      <c r="C82" t="s">
        <v>1750</v>
      </c>
      <c r="D82" t="s">
        <v>1732</v>
      </c>
      <c r="E82">
        <v>541</v>
      </c>
      <c r="F82">
        <v>900</v>
      </c>
      <c r="G82" t="s">
        <v>1733</v>
      </c>
      <c r="H82" t="s">
        <v>1734</v>
      </c>
      <c r="I82" t="s">
        <v>1755</v>
      </c>
      <c r="J82">
        <v>7</v>
      </c>
      <c r="K82" t="b">
        <v>0</v>
      </c>
      <c r="L82" t="s">
        <v>1737</v>
      </c>
      <c r="M82" t="s">
        <v>1737</v>
      </c>
      <c r="N82" t="s">
        <v>1737</v>
      </c>
      <c r="O82" t="b">
        <v>1</v>
      </c>
    </row>
    <row r="83" spans="1:15" x14ac:dyDescent="0.45">
      <c r="A83" t="s">
        <v>1747</v>
      </c>
      <c r="B83" t="s">
        <v>1741</v>
      </c>
      <c r="C83" t="s">
        <v>1750</v>
      </c>
      <c r="D83" t="s">
        <v>1732</v>
      </c>
      <c r="E83">
        <v>541</v>
      </c>
      <c r="F83">
        <v>900</v>
      </c>
      <c r="G83" t="s">
        <v>1733</v>
      </c>
      <c r="H83" t="s">
        <v>1734</v>
      </c>
      <c r="I83" t="s">
        <v>1755</v>
      </c>
      <c r="J83">
        <v>8</v>
      </c>
      <c r="K83" t="b">
        <v>0</v>
      </c>
      <c r="L83" t="s">
        <v>1737</v>
      </c>
      <c r="M83" t="s">
        <v>1737</v>
      </c>
      <c r="N83" t="s">
        <v>1737</v>
      </c>
      <c r="O83" t="b">
        <v>1</v>
      </c>
    </row>
    <row r="84" spans="1:15" x14ac:dyDescent="0.45">
      <c r="A84" t="s">
        <v>1748</v>
      </c>
      <c r="B84" t="s">
        <v>1741</v>
      </c>
      <c r="C84" t="s">
        <v>1750</v>
      </c>
      <c r="D84" t="s">
        <v>1732</v>
      </c>
      <c r="E84">
        <v>541</v>
      </c>
      <c r="F84">
        <v>900</v>
      </c>
      <c r="G84" t="s">
        <v>1733</v>
      </c>
      <c r="H84" t="s">
        <v>1734</v>
      </c>
      <c r="I84" t="s">
        <v>1755</v>
      </c>
      <c r="J84">
        <v>9</v>
      </c>
      <c r="K84" t="b">
        <v>0</v>
      </c>
      <c r="L84" t="s">
        <v>1737</v>
      </c>
      <c r="M84" t="s">
        <v>1737</v>
      </c>
      <c r="N84" t="s">
        <v>1737</v>
      </c>
      <c r="O84" t="b">
        <v>1</v>
      </c>
    </row>
    <row r="85" spans="1:15" x14ac:dyDescent="0.45">
      <c r="A85" t="s">
        <v>1749</v>
      </c>
      <c r="B85" t="s">
        <v>1741</v>
      </c>
      <c r="C85" t="s">
        <v>1750</v>
      </c>
      <c r="D85" t="s">
        <v>1732</v>
      </c>
      <c r="E85">
        <v>541</v>
      </c>
      <c r="F85">
        <v>900</v>
      </c>
      <c r="G85" t="s">
        <v>1733</v>
      </c>
      <c r="H85" t="s">
        <v>1734</v>
      </c>
      <c r="I85" t="s">
        <v>1755</v>
      </c>
      <c r="J85">
        <v>10</v>
      </c>
      <c r="K85" t="b">
        <v>0</v>
      </c>
      <c r="L85" t="s">
        <v>1737</v>
      </c>
      <c r="M85" t="s">
        <v>1737</v>
      </c>
      <c r="N85" t="s">
        <v>1737</v>
      </c>
      <c r="O85" t="b">
        <v>1</v>
      </c>
    </row>
    <row r="86" spans="1:15" x14ac:dyDescent="0.45">
      <c r="A86" t="s">
        <v>1729</v>
      </c>
      <c r="B86" t="s">
        <v>1741</v>
      </c>
      <c r="C86" t="s">
        <v>1752</v>
      </c>
      <c r="D86" t="s">
        <v>1732</v>
      </c>
      <c r="E86">
        <v>541</v>
      </c>
      <c r="F86">
        <v>900</v>
      </c>
      <c r="G86" t="s">
        <v>1733</v>
      </c>
      <c r="H86" t="s">
        <v>1734</v>
      </c>
      <c r="I86" t="s">
        <v>1756</v>
      </c>
      <c r="J86">
        <v>3</v>
      </c>
      <c r="K86" t="b">
        <v>0</v>
      </c>
      <c r="L86" t="s">
        <v>1737</v>
      </c>
      <c r="M86" t="s">
        <v>1737</v>
      </c>
      <c r="N86" t="s">
        <v>1737</v>
      </c>
      <c r="O86" t="b">
        <v>1</v>
      </c>
    </row>
    <row r="87" spans="1:15" x14ac:dyDescent="0.45">
      <c r="A87" t="s">
        <v>1744</v>
      </c>
      <c r="B87" t="s">
        <v>1741</v>
      </c>
      <c r="C87" t="s">
        <v>1752</v>
      </c>
      <c r="D87" t="s">
        <v>1732</v>
      </c>
      <c r="E87">
        <v>541</v>
      </c>
      <c r="F87">
        <v>900</v>
      </c>
      <c r="G87" t="s">
        <v>1733</v>
      </c>
      <c r="H87" t="s">
        <v>1734</v>
      </c>
      <c r="I87" t="s">
        <v>1756</v>
      </c>
      <c r="J87">
        <v>4</v>
      </c>
      <c r="K87" t="b">
        <v>0</v>
      </c>
      <c r="L87" t="s">
        <v>1737</v>
      </c>
      <c r="M87" t="s">
        <v>1737</v>
      </c>
      <c r="N87" t="s">
        <v>1737</v>
      </c>
      <c r="O87" t="b">
        <v>1</v>
      </c>
    </row>
    <row r="88" spans="1:15" x14ac:dyDescent="0.45">
      <c r="A88" t="s">
        <v>1745</v>
      </c>
      <c r="B88" t="s">
        <v>1741</v>
      </c>
      <c r="C88" t="s">
        <v>1752</v>
      </c>
      <c r="D88" t="s">
        <v>1732</v>
      </c>
      <c r="E88">
        <v>541</v>
      </c>
      <c r="F88">
        <v>900</v>
      </c>
      <c r="G88" t="s">
        <v>1733</v>
      </c>
      <c r="H88" t="s">
        <v>1734</v>
      </c>
      <c r="I88" t="s">
        <v>1756</v>
      </c>
      <c r="J88">
        <v>5</v>
      </c>
      <c r="K88" t="b">
        <v>0</v>
      </c>
      <c r="L88" t="s">
        <v>1737</v>
      </c>
      <c r="M88" t="s">
        <v>1737</v>
      </c>
      <c r="N88" t="s">
        <v>1737</v>
      </c>
      <c r="O88" t="b">
        <v>1</v>
      </c>
    </row>
    <row r="89" spans="1:15" x14ac:dyDescent="0.45">
      <c r="A89" t="s">
        <v>1746</v>
      </c>
      <c r="B89" t="s">
        <v>1741</v>
      </c>
      <c r="C89" t="s">
        <v>1752</v>
      </c>
      <c r="D89" t="s">
        <v>1732</v>
      </c>
      <c r="E89">
        <v>541</v>
      </c>
      <c r="F89">
        <v>900</v>
      </c>
      <c r="G89" t="s">
        <v>1733</v>
      </c>
      <c r="H89" t="s">
        <v>1734</v>
      </c>
      <c r="I89" t="s">
        <v>1756</v>
      </c>
      <c r="J89">
        <v>7</v>
      </c>
      <c r="K89" t="b">
        <v>0</v>
      </c>
      <c r="L89" t="s">
        <v>1737</v>
      </c>
      <c r="M89" t="s">
        <v>1737</v>
      </c>
      <c r="N89" t="s">
        <v>1737</v>
      </c>
      <c r="O89" t="b">
        <v>1</v>
      </c>
    </row>
    <row r="90" spans="1:15" x14ac:dyDescent="0.45">
      <c r="A90" t="s">
        <v>1747</v>
      </c>
      <c r="B90" t="s">
        <v>1741</v>
      </c>
      <c r="C90" t="s">
        <v>1752</v>
      </c>
      <c r="D90" t="s">
        <v>1732</v>
      </c>
      <c r="E90">
        <v>541</v>
      </c>
      <c r="F90">
        <v>900</v>
      </c>
      <c r="G90" t="s">
        <v>1733</v>
      </c>
      <c r="H90" t="s">
        <v>1734</v>
      </c>
      <c r="I90" t="s">
        <v>1756</v>
      </c>
      <c r="J90">
        <v>8</v>
      </c>
      <c r="K90" t="b">
        <v>0</v>
      </c>
      <c r="L90" t="s">
        <v>1737</v>
      </c>
      <c r="M90" t="s">
        <v>1737</v>
      </c>
      <c r="N90" t="s">
        <v>1737</v>
      </c>
      <c r="O90" t="b">
        <v>1</v>
      </c>
    </row>
    <row r="91" spans="1:15" x14ac:dyDescent="0.45">
      <c r="A91" t="s">
        <v>1748</v>
      </c>
      <c r="B91" t="s">
        <v>1741</v>
      </c>
      <c r="C91" t="s">
        <v>1752</v>
      </c>
      <c r="D91" t="s">
        <v>1732</v>
      </c>
      <c r="E91">
        <v>541</v>
      </c>
      <c r="F91">
        <v>900</v>
      </c>
      <c r="G91" t="s">
        <v>1733</v>
      </c>
      <c r="H91" t="s">
        <v>1734</v>
      </c>
      <c r="I91" t="s">
        <v>1756</v>
      </c>
      <c r="J91">
        <v>9</v>
      </c>
      <c r="K91" t="b">
        <v>0</v>
      </c>
      <c r="L91" t="s">
        <v>1737</v>
      </c>
      <c r="M91" t="s">
        <v>1737</v>
      </c>
      <c r="N91" t="s">
        <v>1737</v>
      </c>
      <c r="O91" t="b">
        <v>1</v>
      </c>
    </row>
    <row r="92" spans="1:15" x14ac:dyDescent="0.45">
      <c r="A92" t="s">
        <v>1749</v>
      </c>
      <c r="B92" t="s">
        <v>1741</v>
      </c>
      <c r="C92" t="s">
        <v>1752</v>
      </c>
      <c r="D92" t="s">
        <v>1732</v>
      </c>
      <c r="E92">
        <v>541</v>
      </c>
      <c r="F92">
        <v>900</v>
      </c>
      <c r="G92" t="s">
        <v>1733</v>
      </c>
      <c r="H92" t="s">
        <v>1734</v>
      </c>
      <c r="I92" t="s">
        <v>1756</v>
      </c>
      <c r="J92">
        <v>10</v>
      </c>
      <c r="K92" t="b">
        <v>0</v>
      </c>
      <c r="L92" t="s">
        <v>1737</v>
      </c>
      <c r="M92" t="s">
        <v>1737</v>
      </c>
      <c r="N92" t="s">
        <v>1737</v>
      </c>
      <c r="O92" t="b">
        <v>1</v>
      </c>
    </row>
    <row r="93" spans="1:15" x14ac:dyDescent="0.45">
      <c r="A93" t="s">
        <v>1729</v>
      </c>
      <c r="B93" t="s">
        <v>1741</v>
      </c>
      <c r="C93" t="s">
        <v>1742</v>
      </c>
      <c r="D93" t="s">
        <v>1732</v>
      </c>
      <c r="E93">
        <v>901</v>
      </c>
      <c r="F93">
        <v>1080</v>
      </c>
      <c r="G93" t="s">
        <v>1733</v>
      </c>
      <c r="H93" t="s">
        <v>1734</v>
      </c>
      <c r="I93" t="s">
        <v>1757</v>
      </c>
      <c r="J93">
        <v>3</v>
      </c>
      <c r="K93" t="b">
        <v>0</v>
      </c>
      <c r="L93" t="s">
        <v>1737</v>
      </c>
      <c r="M93" t="s">
        <v>1737</v>
      </c>
      <c r="N93" t="s">
        <v>1737</v>
      </c>
      <c r="O93" t="b">
        <v>1</v>
      </c>
    </row>
    <row r="94" spans="1:15" x14ac:dyDescent="0.45">
      <c r="A94" t="s">
        <v>1744</v>
      </c>
      <c r="B94" t="s">
        <v>1741</v>
      </c>
      <c r="C94" t="s">
        <v>1742</v>
      </c>
      <c r="D94" t="s">
        <v>1732</v>
      </c>
      <c r="E94">
        <v>901</v>
      </c>
      <c r="F94">
        <v>1080</v>
      </c>
      <c r="G94" t="s">
        <v>1733</v>
      </c>
      <c r="H94" t="s">
        <v>1734</v>
      </c>
      <c r="I94" t="s">
        <v>1757</v>
      </c>
      <c r="J94">
        <v>4</v>
      </c>
      <c r="K94" t="b">
        <v>0</v>
      </c>
      <c r="L94" t="s">
        <v>1737</v>
      </c>
      <c r="M94" t="s">
        <v>1737</v>
      </c>
      <c r="N94" t="s">
        <v>1737</v>
      </c>
      <c r="O94" t="b">
        <v>1</v>
      </c>
    </row>
    <row r="95" spans="1:15" x14ac:dyDescent="0.45">
      <c r="A95" t="s">
        <v>1745</v>
      </c>
      <c r="B95" t="s">
        <v>1741</v>
      </c>
      <c r="C95" t="s">
        <v>1742</v>
      </c>
      <c r="D95" t="s">
        <v>1732</v>
      </c>
      <c r="E95">
        <v>901</v>
      </c>
      <c r="F95">
        <v>1080</v>
      </c>
      <c r="G95" t="s">
        <v>1733</v>
      </c>
      <c r="H95" t="s">
        <v>1734</v>
      </c>
      <c r="I95" t="s">
        <v>1757</v>
      </c>
      <c r="J95">
        <v>5</v>
      </c>
      <c r="K95" t="b">
        <v>0</v>
      </c>
      <c r="L95" t="s">
        <v>1737</v>
      </c>
      <c r="M95" t="s">
        <v>1737</v>
      </c>
      <c r="N95" t="s">
        <v>1737</v>
      </c>
      <c r="O95" t="b">
        <v>1</v>
      </c>
    </row>
    <row r="96" spans="1:15" x14ac:dyDescent="0.45">
      <c r="A96" t="s">
        <v>1746</v>
      </c>
      <c r="B96" t="s">
        <v>1741</v>
      </c>
      <c r="C96" t="s">
        <v>1742</v>
      </c>
      <c r="D96" t="s">
        <v>1732</v>
      </c>
      <c r="E96">
        <v>901</v>
      </c>
      <c r="F96">
        <v>1080</v>
      </c>
      <c r="G96" t="s">
        <v>1733</v>
      </c>
      <c r="H96" t="s">
        <v>1734</v>
      </c>
      <c r="I96" t="s">
        <v>1757</v>
      </c>
      <c r="J96">
        <v>7</v>
      </c>
      <c r="K96" t="b">
        <v>0</v>
      </c>
      <c r="L96" t="s">
        <v>1737</v>
      </c>
      <c r="M96" t="s">
        <v>1737</v>
      </c>
      <c r="N96" t="s">
        <v>1737</v>
      </c>
      <c r="O96" t="b">
        <v>1</v>
      </c>
    </row>
    <row r="97" spans="1:15" x14ac:dyDescent="0.45">
      <c r="A97" t="s">
        <v>1747</v>
      </c>
      <c r="B97" t="s">
        <v>1741</v>
      </c>
      <c r="C97" t="s">
        <v>1742</v>
      </c>
      <c r="D97" t="s">
        <v>1732</v>
      </c>
      <c r="E97">
        <v>901</v>
      </c>
      <c r="F97">
        <v>1080</v>
      </c>
      <c r="G97" t="s">
        <v>1733</v>
      </c>
      <c r="H97" t="s">
        <v>1734</v>
      </c>
      <c r="I97" t="s">
        <v>1757</v>
      </c>
      <c r="J97">
        <v>8</v>
      </c>
      <c r="K97" t="b">
        <v>0</v>
      </c>
      <c r="L97" t="s">
        <v>1737</v>
      </c>
      <c r="M97" t="s">
        <v>1737</v>
      </c>
      <c r="N97" t="s">
        <v>1737</v>
      </c>
      <c r="O97" t="b">
        <v>1</v>
      </c>
    </row>
    <row r="98" spans="1:15" x14ac:dyDescent="0.45">
      <c r="A98" t="s">
        <v>1748</v>
      </c>
      <c r="B98" t="s">
        <v>1741</v>
      </c>
      <c r="C98" t="s">
        <v>1742</v>
      </c>
      <c r="D98" t="s">
        <v>1732</v>
      </c>
      <c r="E98">
        <v>901</v>
      </c>
      <c r="F98">
        <v>1080</v>
      </c>
      <c r="G98" t="s">
        <v>1733</v>
      </c>
      <c r="H98" t="s">
        <v>1734</v>
      </c>
      <c r="I98" t="s">
        <v>1757</v>
      </c>
      <c r="J98">
        <v>9</v>
      </c>
      <c r="K98" t="b">
        <v>0</v>
      </c>
      <c r="L98" t="s">
        <v>1737</v>
      </c>
      <c r="M98" t="s">
        <v>1737</v>
      </c>
      <c r="N98" t="s">
        <v>1737</v>
      </c>
      <c r="O98" t="b">
        <v>1</v>
      </c>
    </row>
    <row r="99" spans="1:15" x14ac:dyDescent="0.45">
      <c r="A99" t="s">
        <v>1749</v>
      </c>
      <c r="B99" t="s">
        <v>1741</v>
      </c>
      <c r="C99" t="s">
        <v>1742</v>
      </c>
      <c r="D99" t="s">
        <v>1732</v>
      </c>
      <c r="E99">
        <v>901</v>
      </c>
      <c r="F99">
        <v>1080</v>
      </c>
      <c r="G99" t="s">
        <v>1733</v>
      </c>
      <c r="H99" t="s">
        <v>1734</v>
      </c>
      <c r="I99" t="s">
        <v>1757</v>
      </c>
      <c r="J99">
        <v>10</v>
      </c>
      <c r="K99" t="b">
        <v>0</v>
      </c>
      <c r="L99" t="s">
        <v>1737</v>
      </c>
      <c r="M99" t="s">
        <v>1737</v>
      </c>
      <c r="N99" t="s">
        <v>1737</v>
      </c>
      <c r="O99" t="b">
        <v>1</v>
      </c>
    </row>
    <row r="100" spans="1:15" x14ac:dyDescent="0.45">
      <c r="A100" t="s">
        <v>1729</v>
      </c>
      <c r="B100" t="s">
        <v>1741</v>
      </c>
      <c r="C100" t="s">
        <v>1750</v>
      </c>
      <c r="D100" t="s">
        <v>1732</v>
      </c>
      <c r="E100">
        <v>901</v>
      </c>
      <c r="F100">
        <v>1080</v>
      </c>
      <c r="G100" t="s">
        <v>1733</v>
      </c>
      <c r="H100" t="s">
        <v>1734</v>
      </c>
      <c r="I100" t="s">
        <v>1758</v>
      </c>
      <c r="J100">
        <v>3</v>
      </c>
      <c r="K100" t="b">
        <v>0</v>
      </c>
      <c r="L100" t="s">
        <v>1737</v>
      </c>
      <c r="M100" t="s">
        <v>1737</v>
      </c>
      <c r="N100" t="s">
        <v>1737</v>
      </c>
      <c r="O100" t="b">
        <v>1</v>
      </c>
    </row>
    <row r="101" spans="1:15" x14ac:dyDescent="0.45">
      <c r="A101" t="s">
        <v>1744</v>
      </c>
      <c r="B101" t="s">
        <v>1741</v>
      </c>
      <c r="C101" t="s">
        <v>1750</v>
      </c>
      <c r="D101" t="s">
        <v>1732</v>
      </c>
      <c r="E101">
        <v>901</v>
      </c>
      <c r="F101">
        <v>1080</v>
      </c>
      <c r="G101" t="s">
        <v>1733</v>
      </c>
      <c r="H101" t="s">
        <v>1734</v>
      </c>
      <c r="I101" t="s">
        <v>1758</v>
      </c>
      <c r="J101">
        <v>4</v>
      </c>
      <c r="K101" t="b">
        <v>0</v>
      </c>
      <c r="L101" t="s">
        <v>1737</v>
      </c>
      <c r="M101" t="s">
        <v>1737</v>
      </c>
      <c r="N101" t="s">
        <v>1737</v>
      </c>
      <c r="O101" t="b">
        <v>1</v>
      </c>
    </row>
    <row r="102" spans="1:15" x14ac:dyDescent="0.45">
      <c r="A102" t="s">
        <v>1745</v>
      </c>
      <c r="B102" t="s">
        <v>1741</v>
      </c>
      <c r="C102" t="s">
        <v>1750</v>
      </c>
      <c r="D102" t="s">
        <v>1732</v>
      </c>
      <c r="E102">
        <v>901</v>
      </c>
      <c r="F102">
        <v>1080</v>
      </c>
      <c r="G102" t="s">
        <v>1733</v>
      </c>
      <c r="H102" t="s">
        <v>1734</v>
      </c>
      <c r="I102" t="s">
        <v>1758</v>
      </c>
      <c r="J102">
        <v>5</v>
      </c>
      <c r="K102" t="b">
        <v>0</v>
      </c>
      <c r="L102" t="s">
        <v>1737</v>
      </c>
      <c r="M102" t="s">
        <v>1737</v>
      </c>
      <c r="N102" t="s">
        <v>1737</v>
      </c>
      <c r="O102" t="b">
        <v>1</v>
      </c>
    </row>
    <row r="103" spans="1:15" x14ac:dyDescent="0.45">
      <c r="A103" t="s">
        <v>1746</v>
      </c>
      <c r="B103" t="s">
        <v>1741</v>
      </c>
      <c r="C103" t="s">
        <v>1750</v>
      </c>
      <c r="D103" t="s">
        <v>1732</v>
      </c>
      <c r="E103">
        <v>901</v>
      </c>
      <c r="F103">
        <v>1080</v>
      </c>
      <c r="G103" t="s">
        <v>1733</v>
      </c>
      <c r="H103" t="s">
        <v>1734</v>
      </c>
      <c r="I103" t="s">
        <v>1758</v>
      </c>
      <c r="J103">
        <v>7</v>
      </c>
      <c r="K103" t="b">
        <v>0</v>
      </c>
      <c r="L103" t="s">
        <v>1737</v>
      </c>
      <c r="M103" t="s">
        <v>1737</v>
      </c>
      <c r="N103" t="s">
        <v>1737</v>
      </c>
      <c r="O103" t="b">
        <v>1</v>
      </c>
    </row>
    <row r="104" spans="1:15" x14ac:dyDescent="0.45">
      <c r="A104" t="s">
        <v>1747</v>
      </c>
      <c r="B104" t="s">
        <v>1741</v>
      </c>
      <c r="C104" t="s">
        <v>1750</v>
      </c>
      <c r="D104" t="s">
        <v>1732</v>
      </c>
      <c r="E104">
        <v>901</v>
      </c>
      <c r="F104">
        <v>1080</v>
      </c>
      <c r="G104" t="s">
        <v>1733</v>
      </c>
      <c r="H104" t="s">
        <v>1734</v>
      </c>
      <c r="I104" t="s">
        <v>1758</v>
      </c>
      <c r="J104">
        <v>8</v>
      </c>
      <c r="K104" t="b">
        <v>0</v>
      </c>
      <c r="L104" t="s">
        <v>1737</v>
      </c>
      <c r="M104" t="s">
        <v>1737</v>
      </c>
      <c r="N104" t="s">
        <v>1737</v>
      </c>
      <c r="O104" t="b">
        <v>1</v>
      </c>
    </row>
    <row r="105" spans="1:15" x14ac:dyDescent="0.45">
      <c r="A105" t="s">
        <v>1748</v>
      </c>
      <c r="B105" t="s">
        <v>1741</v>
      </c>
      <c r="C105" t="s">
        <v>1750</v>
      </c>
      <c r="D105" t="s">
        <v>1732</v>
      </c>
      <c r="E105">
        <v>901</v>
      </c>
      <c r="F105">
        <v>1080</v>
      </c>
      <c r="G105" t="s">
        <v>1733</v>
      </c>
      <c r="H105" t="s">
        <v>1734</v>
      </c>
      <c r="I105" t="s">
        <v>1758</v>
      </c>
      <c r="J105">
        <v>9</v>
      </c>
      <c r="K105" t="b">
        <v>0</v>
      </c>
      <c r="L105" t="s">
        <v>1737</v>
      </c>
      <c r="M105" t="s">
        <v>1737</v>
      </c>
      <c r="N105" t="s">
        <v>1737</v>
      </c>
      <c r="O105" t="b">
        <v>1</v>
      </c>
    </row>
    <row r="106" spans="1:15" x14ac:dyDescent="0.45">
      <c r="A106" t="s">
        <v>1749</v>
      </c>
      <c r="B106" t="s">
        <v>1741</v>
      </c>
      <c r="C106" t="s">
        <v>1750</v>
      </c>
      <c r="D106" t="s">
        <v>1732</v>
      </c>
      <c r="E106">
        <v>901</v>
      </c>
      <c r="F106">
        <v>1080</v>
      </c>
      <c r="G106" t="s">
        <v>1733</v>
      </c>
      <c r="H106" t="s">
        <v>1734</v>
      </c>
      <c r="I106" t="s">
        <v>1758</v>
      </c>
      <c r="J106">
        <v>10</v>
      </c>
      <c r="K106" t="b">
        <v>0</v>
      </c>
      <c r="L106" t="s">
        <v>1737</v>
      </c>
      <c r="M106" t="s">
        <v>1737</v>
      </c>
      <c r="N106" t="s">
        <v>1737</v>
      </c>
      <c r="O106" t="b">
        <v>1</v>
      </c>
    </row>
    <row r="107" spans="1:15" x14ac:dyDescent="0.45">
      <c r="A107" t="s">
        <v>1729</v>
      </c>
      <c r="B107" t="s">
        <v>1741</v>
      </c>
      <c r="C107" t="s">
        <v>1752</v>
      </c>
      <c r="D107" t="s">
        <v>1732</v>
      </c>
      <c r="E107">
        <v>901</v>
      </c>
      <c r="F107">
        <v>1080</v>
      </c>
      <c r="G107" t="s">
        <v>1733</v>
      </c>
      <c r="H107" t="s">
        <v>1734</v>
      </c>
      <c r="I107" t="s">
        <v>1759</v>
      </c>
      <c r="J107">
        <v>3</v>
      </c>
      <c r="K107" t="b">
        <v>0</v>
      </c>
      <c r="L107" t="s">
        <v>1737</v>
      </c>
      <c r="M107" t="s">
        <v>1737</v>
      </c>
      <c r="N107" t="s">
        <v>1737</v>
      </c>
      <c r="O107" t="b">
        <v>1</v>
      </c>
    </row>
    <row r="108" spans="1:15" x14ac:dyDescent="0.45">
      <c r="A108" t="s">
        <v>1744</v>
      </c>
      <c r="B108" t="s">
        <v>1741</v>
      </c>
      <c r="C108" t="s">
        <v>1752</v>
      </c>
      <c r="D108" t="s">
        <v>1732</v>
      </c>
      <c r="E108">
        <v>901</v>
      </c>
      <c r="F108">
        <v>1080</v>
      </c>
      <c r="G108" t="s">
        <v>1733</v>
      </c>
      <c r="H108" t="s">
        <v>1734</v>
      </c>
      <c r="I108" t="s">
        <v>1759</v>
      </c>
      <c r="J108">
        <v>4</v>
      </c>
      <c r="K108" t="b">
        <v>0</v>
      </c>
      <c r="L108" t="s">
        <v>1737</v>
      </c>
      <c r="M108" t="s">
        <v>1737</v>
      </c>
      <c r="N108" t="s">
        <v>1737</v>
      </c>
      <c r="O108" t="b">
        <v>1</v>
      </c>
    </row>
    <row r="109" spans="1:15" x14ac:dyDescent="0.45">
      <c r="A109" t="s">
        <v>1745</v>
      </c>
      <c r="B109" t="s">
        <v>1741</v>
      </c>
      <c r="C109" t="s">
        <v>1752</v>
      </c>
      <c r="D109" t="s">
        <v>1732</v>
      </c>
      <c r="E109">
        <v>901</v>
      </c>
      <c r="F109">
        <v>1080</v>
      </c>
      <c r="G109" t="s">
        <v>1733</v>
      </c>
      <c r="H109" t="s">
        <v>1734</v>
      </c>
      <c r="I109" t="s">
        <v>1759</v>
      </c>
      <c r="J109">
        <v>5</v>
      </c>
      <c r="K109" t="b">
        <v>0</v>
      </c>
      <c r="L109" t="s">
        <v>1737</v>
      </c>
      <c r="M109" t="s">
        <v>1737</v>
      </c>
      <c r="N109" t="s">
        <v>1737</v>
      </c>
      <c r="O109" t="b">
        <v>1</v>
      </c>
    </row>
    <row r="110" spans="1:15" x14ac:dyDescent="0.45">
      <c r="A110" t="s">
        <v>1746</v>
      </c>
      <c r="B110" t="s">
        <v>1741</v>
      </c>
      <c r="C110" t="s">
        <v>1752</v>
      </c>
      <c r="D110" t="s">
        <v>1732</v>
      </c>
      <c r="E110">
        <v>901</v>
      </c>
      <c r="F110">
        <v>1080</v>
      </c>
      <c r="G110" t="s">
        <v>1733</v>
      </c>
      <c r="H110" t="s">
        <v>1734</v>
      </c>
      <c r="I110" t="s">
        <v>1759</v>
      </c>
      <c r="J110">
        <v>7</v>
      </c>
      <c r="K110" t="b">
        <v>0</v>
      </c>
      <c r="L110" t="s">
        <v>1737</v>
      </c>
      <c r="M110" t="s">
        <v>1737</v>
      </c>
      <c r="N110" t="s">
        <v>1737</v>
      </c>
      <c r="O110" t="b">
        <v>1</v>
      </c>
    </row>
    <row r="111" spans="1:15" x14ac:dyDescent="0.45">
      <c r="A111" t="s">
        <v>1747</v>
      </c>
      <c r="B111" t="s">
        <v>1741</v>
      </c>
      <c r="C111" t="s">
        <v>1752</v>
      </c>
      <c r="D111" t="s">
        <v>1732</v>
      </c>
      <c r="E111">
        <v>901</v>
      </c>
      <c r="F111">
        <v>1080</v>
      </c>
      <c r="G111" t="s">
        <v>1733</v>
      </c>
      <c r="H111" t="s">
        <v>1734</v>
      </c>
      <c r="I111" t="s">
        <v>1759</v>
      </c>
      <c r="J111">
        <v>8</v>
      </c>
      <c r="K111" t="b">
        <v>0</v>
      </c>
      <c r="L111" t="s">
        <v>1737</v>
      </c>
      <c r="M111" t="s">
        <v>1737</v>
      </c>
      <c r="N111" t="s">
        <v>1737</v>
      </c>
      <c r="O111" t="b">
        <v>1</v>
      </c>
    </row>
    <row r="112" spans="1:15" x14ac:dyDescent="0.45">
      <c r="A112" t="s">
        <v>1748</v>
      </c>
      <c r="B112" t="s">
        <v>1741</v>
      </c>
      <c r="C112" t="s">
        <v>1752</v>
      </c>
      <c r="D112" t="s">
        <v>1732</v>
      </c>
      <c r="E112">
        <v>901</v>
      </c>
      <c r="F112">
        <v>1080</v>
      </c>
      <c r="G112" t="s">
        <v>1733</v>
      </c>
      <c r="H112" t="s">
        <v>1734</v>
      </c>
      <c r="I112" t="s">
        <v>1759</v>
      </c>
      <c r="J112">
        <v>9</v>
      </c>
      <c r="K112" t="b">
        <v>0</v>
      </c>
      <c r="L112" t="s">
        <v>1737</v>
      </c>
      <c r="M112" t="s">
        <v>1737</v>
      </c>
      <c r="N112" t="s">
        <v>1737</v>
      </c>
      <c r="O112" t="b">
        <v>1</v>
      </c>
    </row>
    <row r="113" spans="1:15" x14ac:dyDescent="0.45">
      <c r="A113" t="s">
        <v>1749</v>
      </c>
      <c r="B113" t="s">
        <v>1741</v>
      </c>
      <c r="C113" t="s">
        <v>1752</v>
      </c>
      <c r="D113" t="s">
        <v>1732</v>
      </c>
      <c r="E113">
        <v>901</v>
      </c>
      <c r="F113">
        <v>1080</v>
      </c>
      <c r="G113" t="s">
        <v>1733</v>
      </c>
      <c r="H113" t="s">
        <v>1734</v>
      </c>
      <c r="I113" t="s">
        <v>1759</v>
      </c>
      <c r="J113">
        <v>10</v>
      </c>
      <c r="K113" t="b">
        <v>0</v>
      </c>
      <c r="L113" t="s">
        <v>1737</v>
      </c>
      <c r="M113" t="s">
        <v>1737</v>
      </c>
      <c r="N113" t="s">
        <v>1737</v>
      </c>
      <c r="O113" t="b">
        <v>1</v>
      </c>
    </row>
    <row r="114" spans="1:15" x14ac:dyDescent="0.45">
      <c r="A114" t="s">
        <v>1729</v>
      </c>
      <c r="B114" t="s">
        <v>1741</v>
      </c>
      <c r="C114" t="s">
        <v>1742</v>
      </c>
      <c r="D114" t="s">
        <v>1732</v>
      </c>
      <c r="E114">
        <v>1081</v>
      </c>
      <c r="F114">
        <v>1200</v>
      </c>
      <c r="G114" t="s">
        <v>1733</v>
      </c>
      <c r="H114" t="s">
        <v>1734</v>
      </c>
      <c r="I114" t="s">
        <v>1760</v>
      </c>
      <c r="J114">
        <v>3</v>
      </c>
      <c r="K114" t="b">
        <v>0</v>
      </c>
      <c r="L114" t="s">
        <v>1737</v>
      </c>
      <c r="M114" t="s">
        <v>1737</v>
      </c>
      <c r="N114" t="s">
        <v>1737</v>
      </c>
      <c r="O114" t="b">
        <v>1</v>
      </c>
    </row>
    <row r="115" spans="1:15" x14ac:dyDescent="0.45">
      <c r="A115" t="s">
        <v>1744</v>
      </c>
      <c r="B115" t="s">
        <v>1741</v>
      </c>
      <c r="C115" t="s">
        <v>1742</v>
      </c>
      <c r="D115" t="s">
        <v>1732</v>
      </c>
      <c r="E115">
        <v>1081</v>
      </c>
      <c r="F115">
        <v>1200</v>
      </c>
      <c r="G115" t="s">
        <v>1733</v>
      </c>
      <c r="H115" t="s">
        <v>1734</v>
      </c>
      <c r="I115" t="s">
        <v>1760</v>
      </c>
      <c r="J115">
        <v>4</v>
      </c>
      <c r="K115" t="b">
        <v>0</v>
      </c>
      <c r="L115" t="s">
        <v>1737</v>
      </c>
      <c r="M115" t="s">
        <v>1737</v>
      </c>
      <c r="N115" t="s">
        <v>1737</v>
      </c>
      <c r="O115" t="b">
        <v>1</v>
      </c>
    </row>
    <row r="116" spans="1:15" x14ac:dyDescent="0.45">
      <c r="A116" t="s">
        <v>1745</v>
      </c>
      <c r="B116" t="s">
        <v>1741</v>
      </c>
      <c r="C116" t="s">
        <v>1742</v>
      </c>
      <c r="D116" t="s">
        <v>1732</v>
      </c>
      <c r="E116">
        <v>1081</v>
      </c>
      <c r="F116">
        <v>1200</v>
      </c>
      <c r="G116" t="s">
        <v>1733</v>
      </c>
      <c r="H116" t="s">
        <v>1734</v>
      </c>
      <c r="I116" t="s">
        <v>1760</v>
      </c>
      <c r="J116">
        <v>5</v>
      </c>
      <c r="K116" t="b">
        <v>0</v>
      </c>
      <c r="L116" t="s">
        <v>1737</v>
      </c>
      <c r="M116" t="s">
        <v>1737</v>
      </c>
      <c r="N116" t="s">
        <v>1737</v>
      </c>
      <c r="O116" t="b">
        <v>1</v>
      </c>
    </row>
    <row r="117" spans="1:15" x14ac:dyDescent="0.45">
      <c r="A117" t="s">
        <v>1746</v>
      </c>
      <c r="B117" t="s">
        <v>1741</v>
      </c>
      <c r="C117" t="s">
        <v>1742</v>
      </c>
      <c r="D117" t="s">
        <v>1732</v>
      </c>
      <c r="E117">
        <v>1081</v>
      </c>
      <c r="F117">
        <v>1200</v>
      </c>
      <c r="G117" t="s">
        <v>1733</v>
      </c>
      <c r="H117" t="s">
        <v>1734</v>
      </c>
      <c r="I117" t="s">
        <v>1760</v>
      </c>
      <c r="J117">
        <v>7</v>
      </c>
      <c r="K117" t="b">
        <v>0</v>
      </c>
      <c r="L117" t="s">
        <v>1737</v>
      </c>
      <c r="M117" t="s">
        <v>1737</v>
      </c>
      <c r="N117" t="s">
        <v>1737</v>
      </c>
      <c r="O117" t="b">
        <v>1</v>
      </c>
    </row>
    <row r="118" spans="1:15" x14ac:dyDescent="0.45">
      <c r="A118" t="s">
        <v>1747</v>
      </c>
      <c r="B118" t="s">
        <v>1741</v>
      </c>
      <c r="C118" t="s">
        <v>1742</v>
      </c>
      <c r="D118" t="s">
        <v>1732</v>
      </c>
      <c r="E118">
        <v>1081</v>
      </c>
      <c r="F118">
        <v>1200</v>
      </c>
      <c r="G118" t="s">
        <v>1733</v>
      </c>
      <c r="H118" t="s">
        <v>1734</v>
      </c>
      <c r="I118" t="s">
        <v>1760</v>
      </c>
      <c r="J118">
        <v>8</v>
      </c>
      <c r="K118" t="b">
        <v>0</v>
      </c>
      <c r="L118" t="s">
        <v>1737</v>
      </c>
      <c r="M118" t="s">
        <v>1737</v>
      </c>
      <c r="N118" t="s">
        <v>1737</v>
      </c>
      <c r="O118" t="b">
        <v>1</v>
      </c>
    </row>
    <row r="119" spans="1:15" x14ac:dyDescent="0.45">
      <c r="A119" t="s">
        <v>1748</v>
      </c>
      <c r="B119" t="s">
        <v>1741</v>
      </c>
      <c r="C119" t="s">
        <v>1742</v>
      </c>
      <c r="D119" t="s">
        <v>1732</v>
      </c>
      <c r="E119">
        <v>1081</v>
      </c>
      <c r="F119">
        <v>1200</v>
      </c>
      <c r="G119" t="s">
        <v>1733</v>
      </c>
      <c r="H119" t="s">
        <v>1734</v>
      </c>
      <c r="I119" t="s">
        <v>1760</v>
      </c>
      <c r="J119">
        <v>9</v>
      </c>
      <c r="K119" t="b">
        <v>0</v>
      </c>
      <c r="L119" t="s">
        <v>1737</v>
      </c>
      <c r="M119" t="s">
        <v>1737</v>
      </c>
      <c r="N119" t="s">
        <v>1737</v>
      </c>
      <c r="O119" t="b">
        <v>1</v>
      </c>
    </row>
    <row r="120" spans="1:15" x14ac:dyDescent="0.45">
      <c r="A120" t="s">
        <v>1749</v>
      </c>
      <c r="B120" t="s">
        <v>1741</v>
      </c>
      <c r="C120" t="s">
        <v>1742</v>
      </c>
      <c r="D120" t="s">
        <v>1732</v>
      </c>
      <c r="E120">
        <v>1081</v>
      </c>
      <c r="F120">
        <v>1200</v>
      </c>
      <c r="G120" t="s">
        <v>1733</v>
      </c>
      <c r="H120" t="s">
        <v>1734</v>
      </c>
      <c r="I120" t="s">
        <v>1760</v>
      </c>
      <c r="J120">
        <v>10</v>
      </c>
      <c r="K120" t="b">
        <v>0</v>
      </c>
      <c r="L120" t="s">
        <v>1737</v>
      </c>
      <c r="M120" t="s">
        <v>1737</v>
      </c>
      <c r="N120" t="s">
        <v>1737</v>
      </c>
      <c r="O120" t="b">
        <v>1</v>
      </c>
    </row>
    <row r="121" spans="1:15" x14ac:dyDescent="0.45">
      <c r="A121" t="s">
        <v>1729</v>
      </c>
      <c r="B121" t="s">
        <v>1741</v>
      </c>
      <c r="C121" t="s">
        <v>1750</v>
      </c>
      <c r="D121" t="s">
        <v>1732</v>
      </c>
      <c r="E121">
        <v>1081</v>
      </c>
      <c r="F121">
        <v>1200</v>
      </c>
      <c r="G121" t="s">
        <v>1733</v>
      </c>
      <c r="H121" t="s">
        <v>1734</v>
      </c>
      <c r="I121" t="s">
        <v>1761</v>
      </c>
      <c r="J121">
        <v>3</v>
      </c>
      <c r="K121" t="b">
        <v>0</v>
      </c>
      <c r="L121" t="s">
        <v>1737</v>
      </c>
      <c r="M121" t="s">
        <v>1737</v>
      </c>
      <c r="N121" t="s">
        <v>1737</v>
      </c>
      <c r="O121" t="b">
        <v>1</v>
      </c>
    </row>
    <row r="122" spans="1:15" x14ac:dyDescent="0.45">
      <c r="A122" t="s">
        <v>1744</v>
      </c>
      <c r="B122" t="s">
        <v>1741</v>
      </c>
      <c r="C122" t="s">
        <v>1750</v>
      </c>
      <c r="D122" t="s">
        <v>1732</v>
      </c>
      <c r="E122">
        <v>1081</v>
      </c>
      <c r="F122">
        <v>1200</v>
      </c>
      <c r="G122" t="s">
        <v>1733</v>
      </c>
      <c r="H122" t="s">
        <v>1734</v>
      </c>
      <c r="I122" t="s">
        <v>1761</v>
      </c>
      <c r="J122">
        <v>4</v>
      </c>
      <c r="K122" t="b">
        <v>0</v>
      </c>
      <c r="L122" t="s">
        <v>1737</v>
      </c>
      <c r="M122" t="s">
        <v>1737</v>
      </c>
      <c r="N122" t="s">
        <v>1737</v>
      </c>
      <c r="O122" t="b">
        <v>1</v>
      </c>
    </row>
    <row r="123" spans="1:15" x14ac:dyDescent="0.45">
      <c r="A123" t="s">
        <v>1745</v>
      </c>
      <c r="B123" t="s">
        <v>1741</v>
      </c>
      <c r="C123" t="s">
        <v>1750</v>
      </c>
      <c r="D123" t="s">
        <v>1732</v>
      </c>
      <c r="E123">
        <v>1081</v>
      </c>
      <c r="F123">
        <v>1200</v>
      </c>
      <c r="G123" t="s">
        <v>1733</v>
      </c>
      <c r="H123" t="s">
        <v>1734</v>
      </c>
      <c r="I123" t="s">
        <v>1761</v>
      </c>
      <c r="J123">
        <v>5</v>
      </c>
      <c r="K123" t="b">
        <v>0</v>
      </c>
      <c r="L123" t="s">
        <v>1737</v>
      </c>
      <c r="M123" t="s">
        <v>1737</v>
      </c>
      <c r="N123" t="s">
        <v>1737</v>
      </c>
      <c r="O123" t="b">
        <v>1</v>
      </c>
    </row>
    <row r="124" spans="1:15" x14ac:dyDescent="0.45">
      <c r="A124" t="s">
        <v>1746</v>
      </c>
      <c r="B124" t="s">
        <v>1741</v>
      </c>
      <c r="C124" t="s">
        <v>1750</v>
      </c>
      <c r="D124" t="s">
        <v>1732</v>
      </c>
      <c r="E124">
        <v>1081</v>
      </c>
      <c r="F124">
        <v>1200</v>
      </c>
      <c r="G124" t="s">
        <v>1733</v>
      </c>
      <c r="H124" t="s">
        <v>1734</v>
      </c>
      <c r="I124" t="s">
        <v>1761</v>
      </c>
      <c r="J124">
        <v>7</v>
      </c>
      <c r="K124" t="b">
        <v>0</v>
      </c>
      <c r="L124" t="s">
        <v>1737</v>
      </c>
      <c r="M124" t="s">
        <v>1737</v>
      </c>
      <c r="N124" t="s">
        <v>1737</v>
      </c>
      <c r="O124" t="b">
        <v>1</v>
      </c>
    </row>
    <row r="125" spans="1:15" x14ac:dyDescent="0.45">
      <c r="A125" t="s">
        <v>1747</v>
      </c>
      <c r="B125" t="s">
        <v>1741</v>
      </c>
      <c r="C125" t="s">
        <v>1750</v>
      </c>
      <c r="D125" t="s">
        <v>1732</v>
      </c>
      <c r="E125">
        <v>1081</v>
      </c>
      <c r="F125">
        <v>1200</v>
      </c>
      <c r="G125" t="s">
        <v>1733</v>
      </c>
      <c r="H125" t="s">
        <v>1734</v>
      </c>
      <c r="I125" t="s">
        <v>1761</v>
      </c>
      <c r="J125">
        <v>8</v>
      </c>
      <c r="K125" t="b">
        <v>0</v>
      </c>
      <c r="L125" t="s">
        <v>1737</v>
      </c>
      <c r="M125" t="s">
        <v>1737</v>
      </c>
      <c r="N125" t="s">
        <v>1737</v>
      </c>
      <c r="O125" t="b">
        <v>1</v>
      </c>
    </row>
    <row r="126" spans="1:15" x14ac:dyDescent="0.45">
      <c r="A126" t="s">
        <v>1748</v>
      </c>
      <c r="B126" t="s">
        <v>1741</v>
      </c>
      <c r="C126" t="s">
        <v>1750</v>
      </c>
      <c r="D126" t="s">
        <v>1732</v>
      </c>
      <c r="E126">
        <v>1081</v>
      </c>
      <c r="F126">
        <v>1200</v>
      </c>
      <c r="G126" t="s">
        <v>1733</v>
      </c>
      <c r="H126" t="s">
        <v>1734</v>
      </c>
      <c r="I126" t="s">
        <v>1761</v>
      </c>
      <c r="J126">
        <v>9</v>
      </c>
      <c r="K126" t="b">
        <v>0</v>
      </c>
      <c r="L126" t="s">
        <v>1737</v>
      </c>
      <c r="M126" t="s">
        <v>1737</v>
      </c>
      <c r="N126" t="s">
        <v>1737</v>
      </c>
      <c r="O126" t="b">
        <v>1</v>
      </c>
    </row>
    <row r="127" spans="1:15" x14ac:dyDescent="0.45">
      <c r="A127" t="s">
        <v>1749</v>
      </c>
      <c r="B127" t="s">
        <v>1741</v>
      </c>
      <c r="C127" t="s">
        <v>1750</v>
      </c>
      <c r="D127" t="s">
        <v>1732</v>
      </c>
      <c r="E127">
        <v>1081</v>
      </c>
      <c r="F127">
        <v>1200</v>
      </c>
      <c r="G127" t="s">
        <v>1733</v>
      </c>
      <c r="H127" t="s">
        <v>1734</v>
      </c>
      <c r="I127" t="s">
        <v>1761</v>
      </c>
      <c r="J127">
        <v>10</v>
      </c>
      <c r="K127" t="b">
        <v>0</v>
      </c>
      <c r="L127" t="s">
        <v>1737</v>
      </c>
      <c r="M127" t="s">
        <v>1737</v>
      </c>
      <c r="N127" t="s">
        <v>1737</v>
      </c>
      <c r="O127" t="b">
        <v>1</v>
      </c>
    </row>
    <row r="128" spans="1:15" x14ac:dyDescent="0.45">
      <c r="A128" t="s">
        <v>1729</v>
      </c>
      <c r="B128" t="s">
        <v>1741</v>
      </c>
      <c r="C128" t="s">
        <v>1752</v>
      </c>
      <c r="D128" t="s">
        <v>1732</v>
      </c>
      <c r="E128">
        <v>1081</v>
      </c>
      <c r="F128">
        <v>1200</v>
      </c>
      <c r="G128" t="s">
        <v>1733</v>
      </c>
      <c r="H128" t="s">
        <v>1734</v>
      </c>
      <c r="I128" t="s">
        <v>1762</v>
      </c>
      <c r="J128">
        <v>3</v>
      </c>
      <c r="K128" t="b">
        <v>0</v>
      </c>
      <c r="L128" t="s">
        <v>1737</v>
      </c>
      <c r="M128" t="s">
        <v>1737</v>
      </c>
      <c r="N128" t="s">
        <v>1737</v>
      </c>
      <c r="O128" t="b">
        <v>1</v>
      </c>
    </row>
    <row r="129" spans="1:15" x14ac:dyDescent="0.45">
      <c r="A129" t="s">
        <v>1744</v>
      </c>
      <c r="B129" t="s">
        <v>1741</v>
      </c>
      <c r="C129" t="s">
        <v>1752</v>
      </c>
      <c r="D129" t="s">
        <v>1732</v>
      </c>
      <c r="E129">
        <v>1081</v>
      </c>
      <c r="F129">
        <v>1200</v>
      </c>
      <c r="G129" t="s">
        <v>1733</v>
      </c>
      <c r="H129" t="s">
        <v>1734</v>
      </c>
      <c r="I129" t="s">
        <v>1762</v>
      </c>
      <c r="J129">
        <v>4</v>
      </c>
      <c r="K129" t="b">
        <v>0</v>
      </c>
      <c r="L129" t="s">
        <v>1737</v>
      </c>
      <c r="M129" t="s">
        <v>1737</v>
      </c>
      <c r="N129" t="s">
        <v>1737</v>
      </c>
      <c r="O129" t="b">
        <v>1</v>
      </c>
    </row>
    <row r="130" spans="1:15" x14ac:dyDescent="0.45">
      <c r="A130" t="s">
        <v>1745</v>
      </c>
      <c r="B130" t="s">
        <v>1741</v>
      </c>
      <c r="C130" t="s">
        <v>1752</v>
      </c>
      <c r="D130" t="s">
        <v>1732</v>
      </c>
      <c r="E130">
        <v>1081</v>
      </c>
      <c r="F130">
        <v>1200</v>
      </c>
      <c r="G130" t="s">
        <v>1733</v>
      </c>
      <c r="H130" t="s">
        <v>1734</v>
      </c>
      <c r="I130" t="s">
        <v>1762</v>
      </c>
      <c r="J130">
        <v>5</v>
      </c>
      <c r="K130" t="b">
        <v>0</v>
      </c>
      <c r="L130" t="s">
        <v>1737</v>
      </c>
      <c r="M130" t="s">
        <v>1737</v>
      </c>
      <c r="N130" t="s">
        <v>1737</v>
      </c>
      <c r="O130" t="b">
        <v>1</v>
      </c>
    </row>
    <row r="131" spans="1:15" x14ac:dyDescent="0.45">
      <c r="A131" t="s">
        <v>1746</v>
      </c>
      <c r="B131" t="s">
        <v>1741</v>
      </c>
      <c r="C131" t="s">
        <v>1752</v>
      </c>
      <c r="D131" t="s">
        <v>1732</v>
      </c>
      <c r="E131">
        <v>1081</v>
      </c>
      <c r="F131">
        <v>1200</v>
      </c>
      <c r="G131" t="s">
        <v>1733</v>
      </c>
      <c r="H131" t="s">
        <v>1734</v>
      </c>
      <c r="I131" t="s">
        <v>1762</v>
      </c>
      <c r="J131">
        <v>7</v>
      </c>
      <c r="K131" t="b">
        <v>0</v>
      </c>
      <c r="L131" t="s">
        <v>1737</v>
      </c>
      <c r="M131" t="s">
        <v>1737</v>
      </c>
      <c r="N131" t="s">
        <v>1737</v>
      </c>
      <c r="O131" t="b">
        <v>1</v>
      </c>
    </row>
    <row r="132" spans="1:15" x14ac:dyDescent="0.45">
      <c r="A132" t="s">
        <v>1747</v>
      </c>
      <c r="B132" t="s">
        <v>1741</v>
      </c>
      <c r="C132" t="s">
        <v>1752</v>
      </c>
      <c r="D132" t="s">
        <v>1732</v>
      </c>
      <c r="E132">
        <v>1081</v>
      </c>
      <c r="F132">
        <v>1200</v>
      </c>
      <c r="G132" t="s">
        <v>1733</v>
      </c>
      <c r="H132" t="s">
        <v>1734</v>
      </c>
      <c r="I132" t="s">
        <v>1762</v>
      </c>
      <c r="J132">
        <v>8</v>
      </c>
      <c r="K132" t="b">
        <v>0</v>
      </c>
      <c r="L132" t="s">
        <v>1737</v>
      </c>
      <c r="M132" t="s">
        <v>1737</v>
      </c>
      <c r="N132" t="s">
        <v>1737</v>
      </c>
      <c r="O132" t="b">
        <v>1</v>
      </c>
    </row>
    <row r="133" spans="1:15" x14ac:dyDescent="0.45">
      <c r="A133" t="s">
        <v>1748</v>
      </c>
      <c r="B133" t="s">
        <v>1741</v>
      </c>
      <c r="C133" t="s">
        <v>1752</v>
      </c>
      <c r="D133" t="s">
        <v>1732</v>
      </c>
      <c r="E133">
        <v>1081</v>
      </c>
      <c r="F133">
        <v>1200</v>
      </c>
      <c r="G133" t="s">
        <v>1733</v>
      </c>
      <c r="H133" t="s">
        <v>1734</v>
      </c>
      <c r="I133" t="s">
        <v>1762</v>
      </c>
      <c r="J133">
        <v>9</v>
      </c>
      <c r="K133" t="b">
        <v>0</v>
      </c>
      <c r="L133" t="s">
        <v>1737</v>
      </c>
      <c r="M133" t="s">
        <v>1737</v>
      </c>
      <c r="N133" t="s">
        <v>1737</v>
      </c>
      <c r="O133" t="b">
        <v>1</v>
      </c>
    </row>
    <row r="134" spans="1:15" x14ac:dyDescent="0.45">
      <c r="A134" t="s">
        <v>1749</v>
      </c>
      <c r="B134" t="s">
        <v>1741</v>
      </c>
      <c r="C134" t="s">
        <v>1752</v>
      </c>
      <c r="D134" t="s">
        <v>1732</v>
      </c>
      <c r="E134">
        <v>1081</v>
      </c>
      <c r="F134">
        <v>1200</v>
      </c>
      <c r="G134" t="s">
        <v>1733</v>
      </c>
      <c r="H134" t="s">
        <v>1734</v>
      </c>
      <c r="I134" t="s">
        <v>1762</v>
      </c>
      <c r="J134">
        <v>10</v>
      </c>
      <c r="K134" t="b">
        <v>0</v>
      </c>
      <c r="L134" t="s">
        <v>1737</v>
      </c>
      <c r="M134" t="s">
        <v>1737</v>
      </c>
      <c r="N134" t="s">
        <v>1737</v>
      </c>
      <c r="O134" t="b">
        <v>1</v>
      </c>
    </row>
    <row r="135" spans="1:15" x14ac:dyDescent="0.45">
      <c r="A135" t="s">
        <v>1729</v>
      </c>
      <c r="B135" t="s">
        <v>1741</v>
      </c>
      <c r="C135" t="s">
        <v>1742</v>
      </c>
      <c r="D135" t="s">
        <v>1732</v>
      </c>
      <c r="E135">
        <v>1201</v>
      </c>
      <c r="F135">
        <v>1320</v>
      </c>
      <c r="G135" t="s">
        <v>1733</v>
      </c>
      <c r="H135" t="s">
        <v>1734</v>
      </c>
      <c r="I135" t="s">
        <v>1763</v>
      </c>
      <c r="J135">
        <v>3</v>
      </c>
      <c r="K135" t="b">
        <v>0</v>
      </c>
      <c r="L135" t="s">
        <v>1737</v>
      </c>
      <c r="M135" t="s">
        <v>1737</v>
      </c>
      <c r="N135" t="s">
        <v>1737</v>
      </c>
      <c r="O135" t="b">
        <v>1</v>
      </c>
    </row>
    <row r="136" spans="1:15" x14ac:dyDescent="0.45">
      <c r="A136" t="s">
        <v>1744</v>
      </c>
      <c r="B136" t="s">
        <v>1741</v>
      </c>
      <c r="C136" t="s">
        <v>1742</v>
      </c>
      <c r="D136" t="s">
        <v>1732</v>
      </c>
      <c r="E136">
        <v>1201</v>
      </c>
      <c r="F136">
        <v>1320</v>
      </c>
      <c r="G136" t="s">
        <v>1733</v>
      </c>
      <c r="H136" t="s">
        <v>1734</v>
      </c>
      <c r="I136" t="s">
        <v>1763</v>
      </c>
      <c r="J136">
        <v>4</v>
      </c>
      <c r="K136" t="b">
        <v>0</v>
      </c>
      <c r="L136" t="s">
        <v>1737</v>
      </c>
      <c r="M136" t="s">
        <v>1737</v>
      </c>
      <c r="N136" t="s">
        <v>1737</v>
      </c>
      <c r="O136" t="b">
        <v>1</v>
      </c>
    </row>
    <row r="137" spans="1:15" x14ac:dyDescent="0.45">
      <c r="A137" t="s">
        <v>1745</v>
      </c>
      <c r="B137" t="s">
        <v>1741</v>
      </c>
      <c r="C137" t="s">
        <v>1742</v>
      </c>
      <c r="D137" t="s">
        <v>1732</v>
      </c>
      <c r="E137">
        <v>1201</v>
      </c>
      <c r="F137">
        <v>1320</v>
      </c>
      <c r="G137" t="s">
        <v>1733</v>
      </c>
      <c r="H137" t="s">
        <v>1734</v>
      </c>
      <c r="I137" t="s">
        <v>1763</v>
      </c>
      <c r="J137">
        <v>5</v>
      </c>
      <c r="K137" t="b">
        <v>0</v>
      </c>
      <c r="L137" t="s">
        <v>1737</v>
      </c>
      <c r="M137" t="s">
        <v>1737</v>
      </c>
      <c r="N137" t="s">
        <v>1737</v>
      </c>
      <c r="O137" t="b">
        <v>1</v>
      </c>
    </row>
    <row r="138" spans="1:15" x14ac:dyDescent="0.45">
      <c r="A138" t="s">
        <v>1746</v>
      </c>
      <c r="B138" t="s">
        <v>1741</v>
      </c>
      <c r="C138" t="s">
        <v>1742</v>
      </c>
      <c r="D138" t="s">
        <v>1732</v>
      </c>
      <c r="E138">
        <v>1201</v>
      </c>
      <c r="F138">
        <v>1320</v>
      </c>
      <c r="G138" t="s">
        <v>1733</v>
      </c>
      <c r="H138" t="s">
        <v>1734</v>
      </c>
      <c r="I138" t="s">
        <v>1763</v>
      </c>
      <c r="J138">
        <v>7</v>
      </c>
      <c r="K138" t="b">
        <v>0</v>
      </c>
      <c r="L138" t="s">
        <v>1737</v>
      </c>
      <c r="M138" t="s">
        <v>1737</v>
      </c>
      <c r="N138" t="s">
        <v>1737</v>
      </c>
      <c r="O138" t="b">
        <v>1</v>
      </c>
    </row>
    <row r="139" spans="1:15" x14ac:dyDescent="0.45">
      <c r="A139" t="s">
        <v>1747</v>
      </c>
      <c r="B139" t="s">
        <v>1741</v>
      </c>
      <c r="C139" t="s">
        <v>1742</v>
      </c>
      <c r="D139" t="s">
        <v>1732</v>
      </c>
      <c r="E139">
        <v>1201</v>
      </c>
      <c r="F139">
        <v>1320</v>
      </c>
      <c r="G139" t="s">
        <v>1733</v>
      </c>
      <c r="H139" t="s">
        <v>1734</v>
      </c>
      <c r="I139" t="s">
        <v>1763</v>
      </c>
      <c r="J139">
        <v>8</v>
      </c>
      <c r="K139" t="b">
        <v>0</v>
      </c>
      <c r="L139" t="s">
        <v>1737</v>
      </c>
      <c r="M139" t="s">
        <v>1737</v>
      </c>
      <c r="N139" t="s">
        <v>1737</v>
      </c>
      <c r="O139" t="b">
        <v>1</v>
      </c>
    </row>
    <row r="140" spans="1:15" x14ac:dyDescent="0.45">
      <c r="A140" t="s">
        <v>1748</v>
      </c>
      <c r="B140" t="s">
        <v>1741</v>
      </c>
      <c r="C140" t="s">
        <v>1742</v>
      </c>
      <c r="D140" t="s">
        <v>1732</v>
      </c>
      <c r="E140">
        <v>1201</v>
      </c>
      <c r="F140">
        <v>1320</v>
      </c>
      <c r="G140" t="s">
        <v>1733</v>
      </c>
      <c r="H140" t="s">
        <v>1734</v>
      </c>
      <c r="I140" t="s">
        <v>1763</v>
      </c>
      <c r="J140">
        <v>9</v>
      </c>
      <c r="K140" t="b">
        <v>0</v>
      </c>
      <c r="L140" t="s">
        <v>1737</v>
      </c>
      <c r="M140" t="s">
        <v>1737</v>
      </c>
      <c r="N140" t="s">
        <v>1737</v>
      </c>
      <c r="O140" t="b">
        <v>1</v>
      </c>
    </row>
    <row r="141" spans="1:15" x14ac:dyDescent="0.45">
      <c r="A141" t="s">
        <v>1749</v>
      </c>
      <c r="B141" t="s">
        <v>1741</v>
      </c>
      <c r="C141" t="s">
        <v>1742</v>
      </c>
      <c r="D141" t="s">
        <v>1732</v>
      </c>
      <c r="E141">
        <v>1201</v>
      </c>
      <c r="F141">
        <v>1320</v>
      </c>
      <c r="G141" t="s">
        <v>1733</v>
      </c>
      <c r="H141" t="s">
        <v>1734</v>
      </c>
      <c r="I141" t="s">
        <v>1763</v>
      </c>
      <c r="J141">
        <v>10</v>
      </c>
      <c r="K141" t="b">
        <v>0</v>
      </c>
      <c r="L141" t="s">
        <v>1737</v>
      </c>
      <c r="M141" t="s">
        <v>1737</v>
      </c>
      <c r="N141" t="s">
        <v>1737</v>
      </c>
      <c r="O141" t="b">
        <v>1</v>
      </c>
    </row>
    <row r="142" spans="1:15" x14ac:dyDescent="0.45">
      <c r="A142" t="s">
        <v>1729</v>
      </c>
      <c r="B142" t="s">
        <v>1741</v>
      </c>
      <c r="C142" t="s">
        <v>1750</v>
      </c>
      <c r="D142" t="s">
        <v>1732</v>
      </c>
      <c r="E142">
        <v>1201</v>
      </c>
      <c r="F142">
        <v>1320</v>
      </c>
      <c r="G142" t="s">
        <v>1733</v>
      </c>
      <c r="H142" t="s">
        <v>1734</v>
      </c>
      <c r="I142" t="s">
        <v>1764</v>
      </c>
      <c r="J142">
        <v>3</v>
      </c>
      <c r="K142" t="b">
        <v>0</v>
      </c>
      <c r="L142" t="s">
        <v>1737</v>
      </c>
      <c r="M142" t="s">
        <v>1737</v>
      </c>
      <c r="N142" t="s">
        <v>1737</v>
      </c>
      <c r="O142" t="b">
        <v>1</v>
      </c>
    </row>
    <row r="143" spans="1:15" x14ac:dyDescent="0.45">
      <c r="A143" t="s">
        <v>1744</v>
      </c>
      <c r="B143" t="s">
        <v>1741</v>
      </c>
      <c r="C143" t="s">
        <v>1750</v>
      </c>
      <c r="D143" t="s">
        <v>1732</v>
      </c>
      <c r="E143">
        <v>1201</v>
      </c>
      <c r="F143">
        <v>1320</v>
      </c>
      <c r="G143" t="s">
        <v>1733</v>
      </c>
      <c r="H143" t="s">
        <v>1734</v>
      </c>
      <c r="I143" t="s">
        <v>1764</v>
      </c>
      <c r="J143">
        <v>4</v>
      </c>
      <c r="K143" t="b">
        <v>0</v>
      </c>
      <c r="L143" t="s">
        <v>1737</v>
      </c>
      <c r="M143" t="s">
        <v>1737</v>
      </c>
      <c r="N143" t="s">
        <v>1737</v>
      </c>
      <c r="O143" t="b">
        <v>1</v>
      </c>
    </row>
    <row r="144" spans="1:15" x14ac:dyDescent="0.45">
      <c r="A144" t="s">
        <v>1745</v>
      </c>
      <c r="B144" t="s">
        <v>1741</v>
      </c>
      <c r="C144" t="s">
        <v>1750</v>
      </c>
      <c r="D144" t="s">
        <v>1732</v>
      </c>
      <c r="E144">
        <v>1201</v>
      </c>
      <c r="F144">
        <v>1320</v>
      </c>
      <c r="G144" t="s">
        <v>1733</v>
      </c>
      <c r="H144" t="s">
        <v>1734</v>
      </c>
      <c r="I144" t="s">
        <v>1764</v>
      </c>
      <c r="J144">
        <v>5</v>
      </c>
      <c r="K144" t="b">
        <v>0</v>
      </c>
      <c r="L144" t="s">
        <v>1737</v>
      </c>
      <c r="M144" t="s">
        <v>1737</v>
      </c>
      <c r="N144" t="s">
        <v>1737</v>
      </c>
      <c r="O144" t="b">
        <v>1</v>
      </c>
    </row>
    <row r="145" spans="1:15" x14ac:dyDescent="0.45">
      <c r="A145" t="s">
        <v>1746</v>
      </c>
      <c r="B145" t="s">
        <v>1741</v>
      </c>
      <c r="C145" t="s">
        <v>1750</v>
      </c>
      <c r="D145" t="s">
        <v>1732</v>
      </c>
      <c r="E145">
        <v>1201</v>
      </c>
      <c r="F145">
        <v>1320</v>
      </c>
      <c r="G145" t="s">
        <v>1733</v>
      </c>
      <c r="H145" t="s">
        <v>1734</v>
      </c>
      <c r="I145" t="s">
        <v>1764</v>
      </c>
      <c r="J145">
        <v>7</v>
      </c>
      <c r="K145" t="b">
        <v>0</v>
      </c>
      <c r="L145" t="s">
        <v>1737</v>
      </c>
      <c r="M145" t="s">
        <v>1737</v>
      </c>
      <c r="N145" t="s">
        <v>1737</v>
      </c>
      <c r="O145" t="b">
        <v>1</v>
      </c>
    </row>
    <row r="146" spans="1:15" x14ac:dyDescent="0.45">
      <c r="A146" t="s">
        <v>1747</v>
      </c>
      <c r="B146" t="s">
        <v>1741</v>
      </c>
      <c r="C146" t="s">
        <v>1750</v>
      </c>
      <c r="D146" t="s">
        <v>1732</v>
      </c>
      <c r="E146">
        <v>1201</v>
      </c>
      <c r="F146">
        <v>1320</v>
      </c>
      <c r="G146" t="s">
        <v>1733</v>
      </c>
      <c r="H146" t="s">
        <v>1734</v>
      </c>
      <c r="I146" t="s">
        <v>1764</v>
      </c>
      <c r="J146">
        <v>8</v>
      </c>
      <c r="K146" t="b">
        <v>0</v>
      </c>
      <c r="L146" t="s">
        <v>1737</v>
      </c>
      <c r="M146" t="s">
        <v>1737</v>
      </c>
      <c r="N146" t="s">
        <v>1737</v>
      </c>
      <c r="O146" t="b">
        <v>1</v>
      </c>
    </row>
    <row r="147" spans="1:15" x14ac:dyDescent="0.45">
      <c r="A147" t="s">
        <v>1748</v>
      </c>
      <c r="B147" t="s">
        <v>1741</v>
      </c>
      <c r="C147" t="s">
        <v>1750</v>
      </c>
      <c r="D147" t="s">
        <v>1732</v>
      </c>
      <c r="E147">
        <v>1201</v>
      </c>
      <c r="F147">
        <v>1320</v>
      </c>
      <c r="G147" t="s">
        <v>1733</v>
      </c>
      <c r="H147" t="s">
        <v>1734</v>
      </c>
      <c r="I147" t="s">
        <v>1764</v>
      </c>
      <c r="J147">
        <v>9</v>
      </c>
      <c r="K147" t="b">
        <v>0</v>
      </c>
      <c r="L147" t="s">
        <v>1737</v>
      </c>
      <c r="M147" t="s">
        <v>1737</v>
      </c>
      <c r="N147" t="s">
        <v>1737</v>
      </c>
      <c r="O147" t="b">
        <v>1</v>
      </c>
    </row>
    <row r="148" spans="1:15" x14ac:dyDescent="0.45">
      <c r="A148" t="s">
        <v>1749</v>
      </c>
      <c r="B148" t="s">
        <v>1741</v>
      </c>
      <c r="C148" t="s">
        <v>1750</v>
      </c>
      <c r="D148" t="s">
        <v>1732</v>
      </c>
      <c r="E148">
        <v>1201</v>
      </c>
      <c r="F148">
        <v>1320</v>
      </c>
      <c r="G148" t="s">
        <v>1733</v>
      </c>
      <c r="H148" t="s">
        <v>1734</v>
      </c>
      <c r="I148" t="s">
        <v>1764</v>
      </c>
      <c r="J148">
        <v>10</v>
      </c>
      <c r="K148" t="b">
        <v>0</v>
      </c>
      <c r="L148" t="s">
        <v>1737</v>
      </c>
      <c r="M148" t="s">
        <v>1737</v>
      </c>
      <c r="N148" t="s">
        <v>1737</v>
      </c>
      <c r="O148" t="b">
        <v>1</v>
      </c>
    </row>
    <row r="149" spans="1:15" x14ac:dyDescent="0.45">
      <c r="A149" t="s">
        <v>1729</v>
      </c>
      <c r="B149" t="s">
        <v>1741</v>
      </c>
      <c r="C149" t="s">
        <v>1752</v>
      </c>
      <c r="D149" t="s">
        <v>1732</v>
      </c>
      <c r="E149">
        <v>1201</v>
      </c>
      <c r="F149">
        <v>1320</v>
      </c>
      <c r="G149" t="s">
        <v>1733</v>
      </c>
      <c r="H149" t="s">
        <v>1734</v>
      </c>
      <c r="I149" t="s">
        <v>1765</v>
      </c>
      <c r="J149">
        <v>3</v>
      </c>
      <c r="K149" t="b">
        <v>0</v>
      </c>
      <c r="L149" t="s">
        <v>1737</v>
      </c>
      <c r="M149" t="s">
        <v>1737</v>
      </c>
      <c r="N149" t="s">
        <v>1737</v>
      </c>
      <c r="O149" t="b">
        <v>1</v>
      </c>
    </row>
    <row r="150" spans="1:15" x14ac:dyDescent="0.45">
      <c r="A150" t="s">
        <v>1744</v>
      </c>
      <c r="B150" t="s">
        <v>1741</v>
      </c>
      <c r="C150" t="s">
        <v>1752</v>
      </c>
      <c r="D150" t="s">
        <v>1732</v>
      </c>
      <c r="E150">
        <v>1201</v>
      </c>
      <c r="F150">
        <v>1320</v>
      </c>
      <c r="G150" t="s">
        <v>1733</v>
      </c>
      <c r="H150" t="s">
        <v>1734</v>
      </c>
      <c r="I150" t="s">
        <v>1765</v>
      </c>
      <c r="J150">
        <v>4</v>
      </c>
      <c r="K150" t="b">
        <v>0</v>
      </c>
      <c r="L150" t="s">
        <v>1737</v>
      </c>
      <c r="M150" t="s">
        <v>1737</v>
      </c>
      <c r="N150" t="s">
        <v>1737</v>
      </c>
      <c r="O150" t="b">
        <v>1</v>
      </c>
    </row>
    <row r="151" spans="1:15" x14ac:dyDescent="0.45">
      <c r="A151" t="s">
        <v>1745</v>
      </c>
      <c r="B151" t="s">
        <v>1741</v>
      </c>
      <c r="C151" t="s">
        <v>1752</v>
      </c>
      <c r="D151" t="s">
        <v>1732</v>
      </c>
      <c r="E151">
        <v>1201</v>
      </c>
      <c r="F151">
        <v>1320</v>
      </c>
      <c r="G151" t="s">
        <v>1733</v>
      </c>
      <c r="H151" t="s">
        <v>1734</v>
      </c>
      <c r="I151" t="s">
        <v>1765</v>
      </c>
      <c r="J151">
        <v>5</v>
      </c>
      <c r="K151" t="b">
        <v>0</v>
      </c>
      <c r="L151" t="s">
        <v>1737</v>
      </c>
      <c r="M151" t="s">
        <v>1737</v>
      </c>
      <c r="N151" t="s">
        <v>1737</v>
      </c>
      <c r="O151" t="b">
        <v>1</v>
      </c>
    </row>
    <row r="152" spans="1:15" x14ac:dyDescent="0.45">
      <c r="A152" t="s">
        <v>1746</v>
      </c>
      <c r="B152" t="s">
        <v>1741</v>
      </c>
      <c r="C152" t="s">
        <v>1752</v>
      </c>
      <c r="D152" t="s">
        <v>1732</v>
      </c>
      <c r="E152">
        <v>1201</v>
      </c>
      <c r="F152">
        <v>1320</v>
      </c>
      <c r="G152" t="s">
        <v>1733</v>
      </c>
      <c r="H152" t="s">
        <v>1734</v>
      </c>
      <c r="I152" t="s">
        <v>1765</v>
      </c>
      <c r="J152">
        <v>7</v>
      </c>
      <c r="K152" t="b">
        <v>0</v>
      </c>
      <c r="L152" t="s">
        <v>1737</v>
      </c>
      <c r="M152" t="s">
        <v>1737</v>
      </c>
      <c r="N152" t="s">
        <v>1737</v>
      </c>
      <c r="O152" t="b">
        <v>1</v>
      </c>
    </row>
    <row r="153" spans="1:15" x14ac:dyDescent="0.45">
      <c r="A153" t="s">
        <v>1747</v>
      </c>
      <c r="B153" t="s">
        <v>1741</v>
      </c>
      <c r="C153" t="s">
        <v>1752</v>
      </c>
      <c r="D153" t="s">
        <v>1732</v>
      </c>
      <c r="E153">
        <v>1201</v>
      </c>
      <c r="F153">
        <v>1320</v>
      </c>
      <c r="G153" t="s">
        <v>1733</v>
      </c>
      <c r="H153" t="s">
        <v>1734</v>
      </c>
      <c r="I153" t="s">
        <v>1765</v>
      </c>
      <c r="J153">
        <v>8</v>
      </c>
      <c r="K153" t="b">
        <v>0</v>
      </c>
      <c r="L153" t="s">
        <v>1737</v>
      </c>
      <c r="M153" t="s">
        <v>1737</v>
      </c>
      <c r="N153" t="s">
        <v>1737</v>
      </c>
      <c r="O153" t="b">
        <v>1</v>
      </c>
    </row>
    <row r="154" spans="1:15" x14ac:dyDescent="0.45">
      <c r="A154" t="s">
        <v>1748</v>
      </c>
      <c r="B154" t="s">
        <v>1741</v>
      </c>
      <c r="C154" t="s">
        <v>1752</v>
      </c>
      <c r="D154" t="s">
        <v>1732</v>
      </c>
      <c r="E154">
        <v>1201</v>
      </c>
      <c r="F154">
        <v>1320</v>
      </c>
      <c r="G154" t="s">
        <v>1733</v>
      </c>
      <c r="H154" t="s">
        <v>1734</v>
      </c>
      <c r="I154" t="s">
        <v>1765</v>
      </c>
      <c r="J154">
        <v>9</v>
      </c>
      <c r="K154" t="b">
        <v>0</v>
      </c>
      <c r="L154" t="s">
        <v>1737</v>
      </c>
      <c r="M154" t="s">
        <v>1737</v>
      </c>
      <c r="N154" t="s">
        <v>1737</v>
      </c>
      <c r="O154" t="b">
        <v>1</v>
      </c>
    </row>
    <row r="155" spans="1:15" x14ac:dyDescent="0.45">
      <c r="A155" t="s">
        <v>1749</v>
      </c>
      <c r="B155" t="s">
        <v>1741</v>
      </c>
      <c r="C155" t="s">
        <v>1752</v>
      </c>
      <c r="D155" t="s">
        <v>1732</v>
      </c>
      <c r="E155">
        <v>1201</v>
      </c>
      <c r="F155">
        <v>1320</v>
      </c>
      <c r="G155" t="s">
        <v>1733</v>
      </c>
      <c r="H155" t="s">
        <v>1734</v>
      </c>
      <c r="I155" t="s">
        <v>1765</v>
      </c>
      <c r="J155">
        <v>10</v>
      </c>
      <c r="K155" t="b">
        <v>0</v>
      </c>
      <c r="L155" t="s">
        <v>1737</v>
      </c>
      <c r="M155" t="s">
        <v>1737</v>
      </c>
      <c r="N155" t="s">
        <v>1737</v>
      </c>
      <c r="O155" t="b">
        <v>1</v>
      </c>
    </row>
    <row r="156" spans="1:15" x14ac:dyDescent="0.45">
      <c r="A156" t="s">
        <v>1729</v>
      </c>
      <c r="B156" t="s">
        <v>1741</v>
      </c>
      <c r="C156" t="s">
        <v>1742</v>
      </c>
      <c r="D156" t="s">
        <v>1732</v>
      </c>
      <c r="E156">
        <v>1321</v>
      </c>
      <c r="F156">
        <v>300</v>
      </c>
      <c r="G156" t="s">
        <v>1733</v>
      </c>
      <c r="H156" t="s">
        <v>1737</v>
      </c>
      <c r="I156" t="s">
        <v>1737</v>
      </c>
      <c r="J156">
        <v>3</v>
      </c>
      <c r="K156" t="b">
        <v>0</v>
      </c>
      <c r="L156" t="s">
        <v>1737</v>
      </c>
      <c r="M156" t="s">
        <v>1737</v>
      </c>
      <c r="N156" t="s">
        <v>1737</v>
      </c>
      <c r="O156" t="b">
        <v>1</v>
      </c>
    </row>
    <row r="157" spans="1:15" x14ac:dyDescent="0.45">
      <c r="A157" t="s">
        <v>1744</v>
      </c>
      <c r="B157" t="s">
        <v>1741</v>
      </c>
      <c r="C157" t="s">
        <v>1742</v>
      </c>
      <c r="D157" t="s">
        <v>1732</v>
      </c>
      <c r="E157">
        <v>1321</v>
      </c>
      <c r="F157">
        <v>300</v>
      </c>
      <c r="G157" t="s">
        <v>1733</v>
      </c>
      <c r="H157" t="s">
        <v>1737</v>
      </c>
      <c r="I157" t="s">
        <v>1737</v>
      </c>
      <c r="J157">
        <v>4</v>
      </c>
      <c r="K157" t="b">
        <v>0</v>
      </c>
      <c r="L157" t="s">
        <v>1737</v>
      </c>
      <c r="M157" t="s">
        <v>1737</v>
      </c>
      <c r="N157" t="s">
        <v>1737</v>
      </c>
      <c r="O157" t="b">
        <v>1</v>
      </c>
    </row>
    <row r="158" spans="1:15" x14ac:dyDescent="0.45">
      <c r="A158" t="s">
        <v>1745</v>
      </c>
      <c r="B158" t="s">
        <v>1741</v>
      </c>
      <c r="C158" t="s">
        <v>1742</v>
      </c>
      <c r="D158" t="s">
        <v>1732</v>
      </c>
      <c r="E158">
        <v>1321</v>
      </c>
      <c r="F158">
        <v>300</v>
      </c>
      <c r="G158" t="s">
        <v>1733</v>
      </c>
      <c r="H158" t="s">
        <v>1737</v>
      </c>
      <c r="I158" t="s">
        <v>1737</v>
      </c>
      <c r="J158">
        <v>5</v>
      </c>
      <c r="K158" t="b">
        <v>0</v>
      </c>
      <c r="L158" t="s">
        <v>1737</v>
      </c>
      <c r="M158" t="s">
        <v>1737</v>
      </c>
      <c r="N158" t="s">
        <v>1737</v>
      </c>
      <c r="O158" t="b">
        <v>1</v>
      </c>
    </row>
    <row r="159" spans="1:15" x14ac:dyDescent="0.45">
      <c r="A159" t="s">
        <v>1746</v>
      </c>
      <c r="B159" t="s">
        <v>1741</v>
      </c>
      <c r="C159" t="s">
        <v>1742</v>
      </c>
      <c r="D159" t="s">
        <v>1732</v>
      </c>
      <c r="E159">
        <v>1321</v>
      </c>
      <c r="F159">
        <v>300</v>
      </c>
      <c r="G159" t="s">
        <v>1733</v>
      </c>
      <c r="H159" t="s">
        <v>1737</v>
      </c>
      <c r="I159" t="s">
        <v>1737</v>
      </c>
      <c r="J159">
        <v>7</v>
      </c>
      <c r="K159" t="b">
        <v>0</v>
      </c>
      <c r="L159" t="s">
        <v>1737</v>
      </c>
      <c r="M159" t="s">
        <v>1737</v>
      </c>
      <c r="N159" t="s">
        <v>1737</v>
      </c>
      <c r="O159" t="b">
        <v>1</v>
      </c>
    </row>
    <row r="160" spans="1:15" x14ac:dyDescent="0.45">
      <c r="A160" t="s">
        <v>1747</v>
      </c>
      <c r="B160" t="s">
        <v>1741</v>
      </c>
      <c r="C160" t="s">
        <v>1742</v>
      </c>
      <c r="D160" t="s">
        <v>1732</v>
      </c>
      <c r="E160">
        <v>1321</v>
      </c>
      <c r="F160">
        <v>300</v>
      </c>
      <c r="G160" t="s">
        <v>1733</v>
      </c>
      <c r="H160" t="s">
        <v>1737</v>
      </c>
      <c r="I160" t="s">
        <v>1737</v>
      </c>
      <c r="J160">
        <v>8</v>
      </c>
      <c r="K160" t="b">
        <v>0</v>
      </c>
      <c r="L160" t="s">
        <v>1737</v>
      </c>
      <c r="M160" t="s">
        <v>1737</v>
      </c>
      <c r="N160" t="s">
        <v>1737</v>
      </c>
      <c r="O160" t="b">
        <v>1</v>
      </c>
    </row>
    <row r="161" spans="1:15" x14ac:dyDescent="0.45">
      <c r="A161" t="s">
        <v>1748</v>
      </c>
      <c r="B161" t="s">
        <v>1741</v>
      </c>
      <c r="C161" t="s">
        <v>1742</v>
      </c>
      <c r="D161" t="s">
        <v>1732</v>
      </c>
      <c r="E161">
        <v>1321</v>
      </c>
      <c r="F161">
        <v>300</v>
      </c>
      <c r="G161" t="s">
        <v>1733</v>
      </c>
      <c r="H161" t="s">
        <v>1737</v>
      </c>
      <c r="I161" t="s">
        <v>1737</v>
      </c>
      <c r="J161">
        <v>9</v>
      </c>
      <c r="K161" t="b">
        <v>0</v>
      </c>
      <c r="L161" t="s">
        <v>1737</v>
      </c>
      <c r="M161" t="s">
        <v>1737</v>
      </c>
      <c r="N161" t="s">
        <v>1737</v>
      </c>
      <c r="O161" t="b">
        <v>1</v>
      </c>
    </row>
    <row r="162" spans="1:15" x14ac:dyDescent="0.45">
      <c r="A162" t="s">
        <v>1749</v>
      </c>
      <c r="B162" t="s">
        <v>1741</v>
      </c>
      <c r="C162" t="s">
        <v>1742</v>
      </c>
      <c r="D162" t="s">
        <v>1732</v>
      </c>
      <c r="E162">
        <v>1321</v>
      </c>
      <c r="F162">
        <v>300</v>
      </c>
      <c r="G162" t="s">
        <v>1733</v>
      </c>
      <c r="H162" t="s">
        <v>1737</v>
      </c>
      <c r="I162" t="s">
        <v>1737</v>
      </c>
      <c r="J162">
        <v>10</v>
      </c>
      <c r="K162" t="b">
        <v>0</v>
      </c>
      <c r="L162" t="s">
        <v>1737</v>
      </c>
      <c r="M162" t="s">
        <v>1737</v>
      </c>
      <c r="N162" t="s">
        <v>1737</v>
      </c>
      <c r="O162" t="b">
        <v>1</v>
      </c>
    </row>
    <row r="163" spans="1:15" x14ac:dyDescent="0.45">
      <c r="A163" t="s">
        <v>1729</v>
      </c>
      <c r="B163" t="s">
        <v>1741</v>
      </c>
      <c r="C163" t="s">
        <v>1750</v>
      </c>
      <c r="D163" t="s">
        <v>1732</v>
      </c>
      <c r="E163">
        <v>1321</v>
      </c>
      <c r="F163">
        <v>300</v>
      </c>
      <c r="G163" t="s">
        <v>1733</v>
      </c>
      <c r="H163" t="s">
        <v>1737</v>
      </c>
      <c r="I163" t="s">
        <v>1737</v>
      </c>
      <c r="J163">
        <v>3</v>
      </c>
      <c r="K163" t="b">
        <v>0</v>
      </c>
      <c r="L163" t="s">
        <v>1737</v>
      </c>
      <c r="M163" t="s">
        <v>1737</v>
      </c>
      <c r="N163" t="s">
        <v>1737</v>
      </c>
      <c r="O163" t="b">
        <v>1</v>
      </c>
    </row>
    <row r="164" spans="1:15" x14ac:dyDescent="0.45">
      <c r="A164" t="s">
        <v>1744</v>
      </c>
      <c r="B164" t="s">
        <v>1741</v>
      </c>
      <c r="C164" t="s">
        <v>1750</v>
      </c>
      <c r="D164" t="s">
        <v>1732</v>
      </c>
      <c r="E164">
        <v>1321</v>
      </c>
      <c r="F164">
        <v>300</v>
      </c>
      <c r="G164" t="s">
        <v>1733</v>
      </c>
      <c r="H164" t="s">
        <v>1737</v>
      </c>
      <c r="I164" t="s">
        <v>1737</v>
      </c>
      <c r="J164">
        <v>4</v>
      </c>
      <c r="K164" t="b">
        <v>0</v>
      </c>
      <c r="L164" t="s">
        <v>1737</v>
      </c>
      <c r="M164" t="s">
        <v>1737</v>
      </c>
      <c r="N164" t="s">
        <v>1737</v>
      </c>
      <c r="O164" t="b">
        <v>1</v>
      </c>
    </row>
    <row r="165" spans="1:15" x14ac:dyDescent="0.45">
      <c r="A165" t="s">
        <v>1745</v>
      </c>
      <c r="B165" t="s">
        <v>1741</v>
      </c>
      <c r="C165" t="s">
        <v>1750</v>
      </c>
      <c r="D165" t="s">
        <v>1732</v>
      </c>
      <c r="E165">
        <v>1321</v>
      </c>
      <c r="F165">
        <v>300</v>
      </c>
      <c r="G165" t="s">
        <v>1733</v>
      </c>
      <c r="H165" t="s">
        <v>1737</v>
      </c>
      <c r="I165" t="s">
        <v>1737</v>
      </c>
      <c r="J165">
        <v>5</v>
      </c>
      <c r="K165" t="b">
        <v>0</v>
      </c>
      <c r="L165" t="s">
        <v>1737</v>
      </c>
      <c r="M165" t="s">
        <v>1737</v>
      </c>
      <c r="N165" t="s">
        <v>1737</v>
      </c>
      <c r="O165" t="b">
        <v>1</v>
      </c>
    </row>
    <row r="166" spans="1:15" x14ac:dyDescent="0.45">
      <c r="A166" t="s">
        <v>1746</v>
      </c>
      <c r="B166" t="s">
        <v>1741</v>
      </c>
      <c r="C166" t="s">
        <v>1750</v>
      </c>
      <c r="D166" t="s">
        <v>1732</v>
      </c>
      <c r="E166">
        <v>1321</v>
      </c>
      <c r="F166">
        <v>300</v>
      </c>
      <c r="G166" t="s">
        <v>1733</v>
      </c>
      <c r="H166" t="s">
        <v>1737</v>
      </c>
      <c r="I166" t="s">
        <v>1737</v>
      </c>
      <c r="J166">
        <v>7</v>
      </c>
      <c r="K166" t="b">
        <v>0</v>
      </c>
      <c r="L166" t="s">
        <v>1737</v>
      </c>
      <c r="M166" t="s">
        <v>1737</v>
      </c>
      <c r="N166" t="s">
        <v>1737</v>
      </c>
      <c r="O166" t="b">
        <v>1</v>
      </c>
    </row>
    <row r="167" spans="1:15" x14ac:dyDescent="0.45">
      <c r="A167" t="s">
        <v>1747</v>
      </c>
      <c r="B167" t="s">
        <v>1741</v>
      </c>
      <c r="C167" t="s">
        <v>1750</v>
      </c>
      <c r="D167" t="s">
        <v>1732</v>
      </c>
      <c r="E167">
        <v>1321</v>
      </c>
      <c r="F167">
        <v>300</v>
      </c>
      <c r="G167" t="s">
        <v>1733</v>
      </c>
      <c r="H167" t="s">
        <v>1737</v>
      </c>
      <c r="I167" t="s">
        <v>1737</v>
      </c>
      <c r="J167">
        <v>8</v>
      </c>
      <c r="K167" t="b">
        <v>0</v>
      </c>
      <c r="L167" t="s">
        <v>1737</v>
      </c>
      <c r="M167" t="s">
        <v>1737</v>
      </c>
      <c r="N167" t="s">
        <v>1737</v>
      </c>
      <c r="O167" t="b">
        <v>1</v>
      </c>
    </row>
    <row r="168" spans="1:15" x14ac:dyDescent="0.45">
      <c r="A168" t="s">
        <v>1748</v>
      </c>
      <c r="B168" t="s">
        <v>1741</v>
      </c>
      <c r="C168" t="s">
        <v>1750</v>
      </c>
      <c r="D168" t="s">
        <v>1732</v>
      </c>
      <c r="E168">
        <v>1321</v>
      </c>
      <c r="F168">
        <v>300</v>
      </c>
      <c r="G168" t="s">
        <v>1733</v>
      </c>
      <c r="H168" t="s">
        <v>1737</v>
      </c>
      <c r="I168" t="s">
        <v>1737</v>
      </c>
      <c r="J168">
        <v>9</v>
      </c>
      <c r="K168" t="b">
        <v>0</v>
      </c>
      <c r="L168" t="s">
        <v>1737</v>
      </c>
      <c r="M168" t="s">
        <v>1737</v>
      </c>
      <c r="N168" t="s">
        <v>1737</v>
      </c>
      <c r="O168" t="b">
        <v>1</v>
      </c>
    </row>
    <row r="169" spans="1:15" x14ac:dyDescent="0.45">
      <c r="A169" t="s">
        <v>1749</v>
      </c>
      <c r="B169" t="s">
        <v>1741</v>
      </c>
      <c r="C169" t="s">
        <v>1750</v>
      </c>
      <c r="D169" t="s">
        <v>1732</v>
      </c>
      <c r="E169">
        <v>1321</v>
      </c>
      <c r="F169">
        <v>300</v>
      </c>
      <c r="G169" t="s">
        <v>1733</v>
      </c>
      <c r="H169" t="s">
        <v>1737</v>
      </c>
      <c r="I169" t="s">
        <v>1737</v>
      </c>
      <c r="J169">
        <v>10</v>
      </c>
      <c r="K169" t="b">
        <v>0</v>
      </c>
      <c r="L169" t="s">
        <v>1737</v>
      </c>
      <c r="M169" t="s">
        <v>1737</v>
      </c>
      <c r="N169" t="s">
        <v>1737</v>
      </c>
      <c r="O169" t="b">
        <v>1</v>
      </c>
    </row>
    <row r="170" spans="1:15" x14ac:dyDescent="0.45">
      <c r="A170" t="s">
        <v>1729</v>
      </c>
      <c r="B170" t="s">
        <v>1741</v>
      </c>
      <c r="C170" t="s">
        <v>1752</v>
      </c>
      <c r="D170" t="s">
        <v>1732</v>
      </c>
      <c r="E170">
        <v>1321</v>
      </c>
      <c r="F170">
        <v>300</v>
      </c>
      <c r="G170" t="s">
        <v>1733</v>
      </c>
      <c r="H170" t="s">
        <v>1737</v>
      </c>
      <c r="I170" t="s">
        <v>1737</v>
      </c>
      <c r="J170">
        <v>3</v>
      </c>
      <c r="K170" t="b">
        <v>0</v>
      </c>
      <c r="L170" t="s">
        <v>1737</v>
      </c>
      <c r="M170" t="s">
        <v>1737</v>
      </c>
      <c r="N170" t="s">
        <v>1737</v>
      </c>
      <c r="O170" t="b">
        <v>1</v>
      </c>
    </row>
    <row r="171" spans="1:15" x14ac:dyDescent="0.45">
      <c r="A171" t="s">
        <v>1744</v>
      </c>
      <c r="B171" t="s">
        <v>1741</v>
      </c>
      <c r="C171" t="s">
        <v>1752</v>
      </c>
      <c r="D171" t="s">
        <v>1732</v>
      </c>
      <c r="E171">
        <v>1321</v>
      </c>
      <c r="F171">
        <v>300</v>
      </c>
      <c r="G171" t="s">
        <v>1733</v>
      </c>
      <c r="H171" t="s">
        <v>1737</v>
      </c>
      <c r="I171" t="s">
        <v>1737</v>
      </c>
      <c r="J171">
        <v>4</v>
      </c>
      <c r="K171" t="b">
        <v>0</v>
      </c>
      <c r="L171" t="s">
        <v>1737</v>
      </c>
      <c r="M171" t="s">
        <v>1737</v>
      </c>
      <c r="N171" t="s">
        <v>1737</v>
      </c>
      <c r="O171" t="b">
        <v>1</v>
      </c>
    </row>
    <row r="172" spans="1:15" x14ac:dyDescent="0.45">
      <c r="A172" t="s">
        <v>1745</v>
      </c>
      <c r="B172" t="s">
        <v>1741</v>
      </c>
      <c r="C172" t="s">
        <v>1752</v>
      </c>
      <c r="D172" t="s">
        <v>1732</v>
      </c>
      <c r="E172">
        <v>1321</v>
      </c>
      <c r="F172">
        <v>300</v>
      </c>
      <c r="G172" t="s">
        <v>1733</v>
      </c>
      <c r="H172" t="s">
        <v>1737</v>
      </c>
      <c r="I172" t="s">
        <v>1737</v>
      </c>
      <c r="J172">
        <v>5</v>
      </c>
      <c r="K172" t="b">
        <v>0</v>
      </c>
      <c r="L172" t="s">
        <v>1737</v>
      </c>
      <c r="M172" t="s">
        <v>1737</v>
      </c>
      <c r="N172" t="s">
        <v>1737</v>
      </c>
      <c r="O172" t="b">
        <v>1</v>
      </c>
    </row>
    <row r="173" spans="1:15" x14ac:dyDescent="0.45">
      <c r="A173" t="s">
        <v>1746</v>
      </c>
      <c r="B173" t="s">
        <v>1741</v>
      </c>
      <c r="C173" t="s">
        <v>1752</v>
      </c>
      <c r="D173" t="s">
        <v>1732</v>
      </c>
      <c r="E173">
        <v>1321</v>
      </c>
      <c r="F173">
        <v>300</v>
      </c>
      <c r="G173" t="s">
        <v>1733</v>
      </c>
      <c r="H173" t="s">
        <v>1737</v>
      </c>
      <c r="I173" t="s">
        <v>1737</v>
      </c>
      <c r="J173">
        <v>7</v>
      </c>
      <c r="K173" t="b">
        <v>0</v>
      </c>
      <c r="L173" t="s">
        <v>1737</v>
      </c>
      <c r="M173" t="s">
        <v>1737</v>
      </c>
      <c r="N173" t="s">
        <v>1737</v>
      </c>
      <c r="O173" t="b">
        <v>1</v>
      </c>
    </row>
    <row r="174" spans="1:15" x14ac:dyDescent="0.45">
      <c r="A174" t="s">
        <v>1747</v>
      </c>
      <c r="B174" t="s">
        <v>1741</v>
      </c>
      <c r="C174" t="s">
        <v>1752</v>
      </c>
      <c r="D174" t="s">
        <v>1732</v>
      </c>
      <c r="E174">
        <v>1321</v>
      </c>
      <c r="F174">
        <v>300</v>
      </c>
      <c r="G174" t="s">
        <v>1733</v>
      </c>
      <c r="H174" t="s">
        <v>1737</v>
      </c>
      <c r="I174" t="s">
        <v>1737</v>
      </c>
      <c r="J174">
        <v>8</v>
      </c>
      <c r="K174" t="b">
        <v>0</v>
      </c>
      <c r="L174" t="s">
        <v>1737</v>
      </c>
      <c r="M174" t="s">
        <v>1737</v>
      </c>
      <c r="N174" t="s">
        <v>1737</v>
      </c>
      <c r="O174" t="b">
        <v>1</v>
      </c>
    </row>
    <row r="175" spans="1:15" x14ac:dyDescent="0.45">
      <c r="A175" t="s">
        <v>1748</v>
      </c>
      <c r="B175" t="s">
        <v>1741</v>
      </c>
      <c r="C175" t="s">
        <v>1752</v>
      </c>
      <c r="D175" t="s">
        <v>1732</v>
      </c>
      <c r="E175">
        <v>1321</v>
      </c>
      <c r="F175">
        <v>300</v>
      </c>
      <c r="G175" t="s">
        <v>1733</v>
      </c>
      <c r="H175" t="s">
        <v>1737</v>
      </c>
      <c r="I175" t="s">
        <v>1737</v>
      </c>
      <c r="J175">
        <v>9</v>
      </c>
      <c r="K175" t="b">
        <v>0</v>
      </c>
      <c r="L175" t="s">
        <v>1737</v>
      </c>
      <c r="M175" t="s">
        <v>1737</v>
      </c>
      <c r="N175" t="s">
        <v>1737</v>
      </c>
      <c r="O175" t="b">
        <v>1</v>
      </c>
    </row>
    <row r="176" spans="1:15" x14ac:dyDescent="0.45">
      <c r="A176" t="s">
        <v>1749</v>
      </c>
      <c r="B176" t="s">
        <v>1741</v>
      </c>
      <c r="C176" t="s">
        <v>1752</v>
      </c>
      <c r="D176" t="s">
        <v>1732</v>
      </c>
      <c r="E176">
        <v>1321</v>
      </c>
      <c r="F176">
        <v>300</v>
      </c>
      <c r="G176" t="s">
        <v>1733</v>
      </c>
      <c r="H176" t="s">
        <v>1737</v>
      </c>
      <c r="I176" t="s">
        <v>1737</v>
      </c>
      <c r="J176">
        <v>10</v>
      </c>
      <c r="K176" t="b">
        <v>0</v>
      </c>
      <c r="L176" t="s">
        <v>1737</v>
      </c>
      <c r="M176" t="s">
        <v>1737</v>
      </c>
      <c r="N176" t="s">
        <v>1737</v>
      </c>
      <c r="O176" t="b">
        <v>1</v>
      </c>
    </row>
    <row r="177" spans="1:15" x14ac:dyDescent="0.45">
      <c r="A177" t="s">
        <v>1766</v>
      </c>
      <c r="B177" t="s">
        <v>1730</v>
      </c>
      <c r="C177" t="s">
        <v>1731</v>
      </c>
      <c r="D177" t="s">
        <v>1732</v>
      </c>
      <c r="E177">
        <v>0</v>
      </c>
      <c r="F177">
        <v>1439</v>
      </c>
      <c r="G177" t="s">
        <v>1733</v>
      </c>
      <c r="H177" t="s">
        <v>1737</v>
      </c>
      <c r="I177" t="s">
        <v>1737</v>
      </c>
      <c r="J177">
        <v>0</v>
      </c>
      <c r="K177" t="b">
        <v>0</v>
      </c>
      <c r="L177" t="s">
        <v>1737</v>
      </c>
      <c r="M177" t="s">
        <v>1737</v>
      </c>
      <c r="N177" t="s">
        <v>1737</v>
      </c>
      <c r="O177" t="b">
        <v>1</v>
      </c>
    </row>
    <row r="178" spans="1:15" x14ac:dyDescent="0.45">
      <c r="A178" t="s">
        <v>1766</v>
      </c>
      <c r="B178" t="s">
        <v>1738</v>
      </c>
      <c r="C178" t="s">
        <v>1731</v>
      </c>
      <c r="D178" t="s">
        <v>1732</v>
      </c>
      <c r="E178">
        <v>0</v>
      </c>
      <c r="F178">
        <v>1439</v>
      </c>
      <c r="G178" t="s">
        <v>1733</v>
      </c>
      <c r="H178" t="s">
        <v>1737</v>
      </c>
      <c r="I178" t="s">
        <v>1737</v>
      </c>
      <c r="J178">
        <v>0</v>
      </c>
      <c r="K178" t="b">
        <v>0</v>
      </c>
      <c r="L178" t="s">
        <v>1737</v>
      </c>
      <c r="M178" t="s">
        <v>1737</v>
      </c>
      <c r="N178" t="s">
        <v>1737</v>
      </c>
      <c r="O178" t="b">
        <v>1</v>
      </c>
    </row>
    <row r="179" spans="1:15" x14ac:dyDescent="0.45">
      <c r="A179" t="s">
        <v>1766</v>
      </c>
      <c r="B179" t="s">
        <v>1739</v>
      </c>
      <c r="C179" t="s">
        <v>1731</v>
      </c>
      <c r="D179" t="s">
        <v>1732</v>
      </c>
      <c r="E179">
        <v>0</v>
      </c>
      <c r="F179">
        <v>1439</v>
      </c>
      <c r="G179" t="s">
        <v>1733</v>
      </c>
      <c r="H179" t="s">
        <v>1737</v>
      </c>
      <c r="I179" t="s">
        <v>1737</v>
      </c>
      <c r="J179">
        <v>0</v>
      </c>
      <c r="K179" t="b">
        <v>0</v>
      </c>
      <c r="L179" t="s">
        <v>1737</v>
      </c>
      <c r="M179" t="s">
        <v>1737</v>
      </c>
      <c r="N179" t="s">
        <v>1737</v>
      </c>
      <c r="O179" t="b">
        <v>1</v>
      </c>
    </row>
    <row r="180" spans="1:15" x14ac:dyDescent="0.45">
      <c r="A180" t="s">
        <v>1736</v>
      </c>
      <c r="B180" t="s">
        <v>1767</v>
      </c>
      <c r="C180" t="s">
        <v>1731</v>
      </c>
      <c r="D180" t="s">
        <v>1732</v>
      </c>
      <c r="E180">
        <v>0</v>
      </c>
      <c r="F180">
        <v>1439</v>
      </c>
      <c r="G180" t="s">
        <v>1733</v>
      </c>
      <c r="H180" t="s">
        <v>1734</v>
      </c>
      <c r="I180" t="s">
        <v>1735</v>
      </c>
      <c r="J180">
        <v>12</v>
      </c>
      <c r="K180" t="b">
        <v>0</v>
      </c>
      <c r="L180" t="s">
        <v>1736</v>
      </c>
      <c r="M180" t="s">
        <v>1737</v>
      </c>
      <c r="N180" t="s">
        <v>1737</v>
      </c>
      <c r="O180" t="b">
        <v>1</v>
      </c>
    </row>
    <row r="181" spans="1:15" x14ac:dyDescent="0.45">
      <c r="A181" t="s">
        <v>1768</v>
      </c>
      <c r="B181" t="s">
        <v>1767</v>
      </c>
      <c r="C181" t="s">
        <v>1731</v>
      </c>
      <c r="D181" t="s">
        <v>1732</v>
      </c>
      <c r="E181">
        <v>0</v>
      </c>
      <c r="F181">
        <v>1439</v>
      </c>
      <c r="G181" t="s">
        <v>1733</v>
      </c>
      <c r="H181" t="s">
        <v>1734</v>
      </c>
      <c r="I181" t="s">
        <v>1735</v>
      </c>
      <c r="J181">
        <v>12</v>
      </c>
      <c r="K181" t="b">
        <v>0</v>
      </c>
      <c r="L181" t="s">
        <v>1736</v>
      </c>
      <c r="M181" t="s">
        <v>1737</v>
      </c>
      <c r="N181">
        <v>20</v>
      </c>
      <c r="O181" t="b">
        <v>1</v>
      </c>
    </row>
    <row r="182" spans="1:15" x14ac:dyDescent="0.45">
      <c r="A182" t="s">
        <v>1736</v>
      </c>
      <c r="B182" t="s">
        <v>1769</v>
      </c>
      <c r="C182" t="s">
        <v>1731</v>
      </c>
      <c r="D182" t="s">
        <v>1732</v>
      </c>
      <c r="E182">
        <v>0</v>
      </c>
      <c r="F182">
        <v>1439</v>
      </c>
      <c r="G182" t="s">
        <v>1733</v>
      </c>
      <c r="H182" t="s">
        <v>1734</v>
      </c>
      <c r="I182" t="s">
        <v>1735</v>
      </c>
      <c r="J182">
        <v>12</v>
      </c>
      <c r="K182" t="b">
        <v>0</v>
      </c>
      <c r="L182" t="s">
        <v>1736</v>
      </c>
      <c r="M182" t="s">
        <v>1737</v>
      </c>
      <c r="N182" t="s">
        <v>1737</v>
      </c>
      <c r="O182" t="b">
        <v>1</v>
      </c>
    </row>
    <row r="183" spans="1:15" x14ac:dyDescent="0.45">
      <c r="A183" t="s">
        <v>1768</v>
      </c>
      <c r="B183" t="s">
        <v>1769</v>
      </c>
      <c r="C183" t="s">
        <v>1731</v>
      </c>
      <c r="D183" t="s">
        <v>1732</v>
      </c>
      <c r="E183">
        <v>0</v>
      </c>
      <c r="F183">
        <v>1439</v>
      </c>
      <c r="G183" t="s">
        <v>1733</v>
      </c>
      <c r="H183" t="s">
        <v>1734</v>
      </c>
      <c r="I183" t="s">
        <v>1735</v>
      </c>
      <c r="J183">
        <v>12</v>
      </c>
      <c r="K183" t="b">
        <v>0</v>
      </c>
      <c r="L183" t="s">
        <v>1736</v>
      </c>
      <c r="M183" t="s">
        <v>1737</v>
      </c>
      <c r="N183">
        <v>6</v>
      </c>
      <c r="O183" t="b">
        <v>1</v>
      </c>
    </row>
  </sheetData>
  <hyperlinks>
    <hyperlink ref="A1" location="'Main menu'!A1" display="'Main menu'!A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H22"/>
  <sheetViews>
    <sheetView workbookViewId="0">
      <selection activeCell="H1" sqref="H1"/>
    </sheetView>
  </sheetViews>
  <sheetFormatPr defaultRowHeight="14.25" x14ac:dyDescent="0.45"/>
  <cols>
    <col min="2" max="2" width="15.3984375" customWidth="1"/>
  </cols>
  <sheetData>
    <row r="1" spans="1:8" x14ac:dyDescent="0.45">
      <c r="A1" s="1" t="s">
        <v>1347</v>
      </c>
      <c r="B1" s="1" t="e">
        <f>-based sub</f>
        <v>#NAME?</v>
      </c>
      <c r="C1" s="1" t="s">
        <v>1357</v>
      </c>
      <c r="D1" s="1" t="s">
        <v>1358</v>
      </c>
      <c r="E1" s="1"/>
      <c r="H1" s="47" t="s">
        <v>2969</v>
      </c>
    </row>
    <row r="2" spans="1:8" x14ac:dyDescent="0.45">
      <c r="A2" s="1" t="s">
        <v>4</v>
      </c>
      <c r="B2" s="1" t="s">
        <v>5</v>
      </c>
      <c r="C2" s="1" t="s">
        <v>6</v>
      </c>
      <c r="D2" s="1" t="s">
        <v>7</v>
      </c>
      <c r="E2" s="1" t="s">
        <v>1359</v>
      </c>
    </row>
    <row r="3" spans="1:8" x14ac:dyDescent="0.45">
      <c r="A3" s="1" t="s">
        <v>9</v>
      </c>
      <c r="B3" s="1"/>
      <c r="C3" s="1"/>
      <c r="D3" s="1"/>
      <c r="E3" s="1"/>
    </row>
    <row r="4" spans="1:8" x14ac:dyDescent="0.45">
      <c r="A4" s="1">
        <v>1</v>
      </c>
      <c r="B4" s="1" t="s">
        <v>586</v>
      </c>
      <c r="C4" s="1" t="s">
        <v>11</v>
      </c>
      <c r="D4" s="1">
        <v>1.4514354035000001</v>
      </c>
      <c r="E4" s="1">
        <v>0.444918243702</v>
      </c>
    </row>
    <row r="5" spans="1:8" x14ac:dyDescent="0.45">
      <c r="A5" s="1">
        <v>2</v>
      </c>
      <c r="B5" s="1" t="s">
        <v>77</v>
      </c>
      <c r="C5" s="1" t="s">
        <v>11</v>
      </c>
      <c r="D5" s="1">
        <v>1.3039408369400001</v>
      </c>
      <c r="E5" s="1">
        <v>0.31807790709599998</v>
      </c>
    </row>
    <row r="6" spans="1:8" x14ac:dyDescent="0.45">
      <c r="A6" s="1">
        <v>20</v>
      </c>
      <c r="B6" s="1" t="s">
        <v>587</v>
      </c>
      <c r="C6" s="1" t="s">
        <v>11</v>
      </c>
      <c r="D6" s="1">
        <v>-3.4980731239099998</v>
      </c>
      <c r="E6" s="1">
        <v>1.18287137781</v>
      </c>
    </row>
    <row r="7" spans="1:8" x14ac:dyDescent="0.45">
      <c r="A7" s="1">
        <v>30</v>
      </c>
      <c r="B7" s="1" t="s">
        <v>78</v>
      </c>
      <c r="C7" s="1" t="s">
        <v>11</v>
      </c>
      <c r="D7" s="1">
        <v>-2.6353130235300002</v>
      </c>
      <c r="E7" s="1">
        <v>0.50488110868000002</v>
      </c>
    </row>
    <row r="8" spans="1:8" x14ac:dyDescent="0.45">
      <c r="A8" s="1">
        <v>40</v>
      </c>
      <c r="B8" s="1" t="s">
        <v>82</v>
      </c>
      <c r="C8" s="1" t="s">
        <v>11</v>
      </c>
      <c r="D8" s="1">
        <v>-1.7745103655700001</v>
      </c>
      <c r="E8" s="1">
        <v>0.48370303281799998</v>
      </c>
    </row>
    <row r="9" spans="1:8" x14ac:dyDescent="0.45">
      <c r="A9" s="1">
        <v>50</v>
      </c>
      <c r="B9" s="1" t="s">
        <v>597</v>
      </c>
      <c r="C9" s="1" t="s">
        <v>11</v>
      </c>
      <c r="D9" s="1">
        <v>-2.30718445759</v>
      </c>
      <c r="E9" s="1">
        <v>0.70638728036300003</v>
      </c>
    </row>
    <row r="10" spans="1:8" x14ac:dyDescent="0.45">
      <c r="A10" s="1">
        <v>54</v>
      </c>
      <c r="B10" s="1" t="s">
        <v>1180</v>
      </c>
      <c r="C10" s="1" t="s">
        <v>11</v>
      </c>
      <c r="D10" s="1">
        <v>-0.13556679442799999</v>
      </c>
      <c r="E10" s="1">
        <v>0.39606949091100002</v>
      </c>
    </row>
    <row r="11" spans="1:8" x14ac:dyDescent="0.45">
      <c r="A11" s="1">
        <v>55</v>
      </c>
      <c r="B11" s="1" t="s">
        <v>1360</v>
      </c>
      <c r="C11" s="1" t="s">
        <v>1178</v>
      </c>
      <c r="D11" s="1">
        <v>-0.13243830190100001</v>
      </c>
      <c r="E11" s="1">
        <v>0.283027767652</v>
      </c>
    </row>
    <row r="12" spans="1:8" x14ac:dyDescent="0.45">
      <c r="A12" s="1">
        <v>58</v>
      </c>
      <c r="B12" s="1" t="s">
        <v>1361</v>
      </c>
      <c r="C12" s="1" t="s">
        <v>1362</v>
      </c>
      <c r="D12" s="1">
        <v>2.76787980308</v>
      </c>
      <c r="E12" s="1">
        <v>0.84192184915500001</v>
      </c>
    </row>
    <row r="13" spans="1:8" x14ac:dyDescent="0.45">
      <c r="A13" s="1">
        <v>59</v>
      </c>
      <c r="B13" s="1" t="s">
        <v>1363</v>
      </c>
      <c r="C13" s="1" t="s">
        <v>1362</v>
      </c>
      <c r="D13" s="1">
        <v>2.0325205083700002</v>
      </c>
      <c r="E13" s="1">
        <v>0.74392256453000005</v>
      </c>
    </row>
    <row r="14" spans="1:8" x14ac:dyDescent="0.45">
      <c r="A14" s="1">
        <v>60</v>
      </c>
      <c r="B14" s="1" t="s">
        <v>87</v>
      </c>
      <c r="C14" s="1" t="s">
        <v>11</v>
      </c>
      <c r="D14" s="1">
        <v>-4.8566896576699996</v>
      </c>
      <c r="E14" s="1">
        <v>0.996869732821</v>
      </c>
    </row>
    <row r="15" spans="1:8" x14ac:dyDescent="0.45">
      <c r="A15" s="1">
        <v>61</v>
      </c>
      <c r="B15" s="1" t="s">
        <v>600</v>
      </c>
      <c r="C15" s="1" t="s">
        <v>11</v>
      </c>
      <c r="D15" s="2">
        <v>-0.76114629754700003</v>
      </c>
      <c r="E15" s="1" t="s">
        <v>1364</v>
      </c>
    </row>
    <row r="16" spans="1:8" x14ac:dyDescent="0.45">
      <c r="A16" s="1">
        <v>69</v>
      </c>
      <c r="B16" s="1" t="s">
        <v>1365</v>
      </c>
      <c r="C16" s="1" t="s">
        <v>1362</v>
      </c>
      <c r="D16" s="1">
        <v>4.2535185960500002</v>
      </c>
      <c r="E16" s="1">
        <v>1.0121289391199999</v>
      </c>
    </row>
    <row r="17" spans="1:5" x14ac:dyDescent="0.45">
      <c r="A17" s="1">
        <v>79</v>
      </c>
      <c r="B17" s="1" t="s">
        <v>1366</v>
      </c>
      <c r="C17" s="1" t="s">
        <v>1367</v>
      </c>
      <c r="D17" s="1">
        <v>5</v>
      </c>
      <c r="E17" s="1">
        <v>0</v>
      </c>
    </row>
    <row r="18" spans="1:5" x14ac:dyDescent="0.45">
      <c r="A18" s="1">
        <v>88</v>
      </c>
      <c r="B18" s="1" t="s">
        <v>1368</v>
      </c>
      <c r="C18" s="1" t="s">
        <v>1362</v>
      </c>
      <c r="D18" s="1">
        <v>-0.23852894050599999</v>
      </c>
      <c r="E18" s="1">
        <v>0.38274834917200001</v>
      </c>
    </row>
    <row r="19" spans="1:5" x14ac:dyDescent="0.45">
      <c r="A19" s="1">
        <v>89</v>
      </c>
      <c r="B19" s="1" t="s">
        <v>1369</v>
      </c>
      <c r="C19" s="1" t="s">
        <v>1362</v>
      </c>
      <c r="D19" s="1">
        <v>1.3187843664700001</v>
      </c>
      <c r="E19" s="1">
        <v>0.56543254711699997</v>
      </c>
    </row>
    <row r="20" spans="1:5" x14ac:dyDescent="0.45">
      <c r="A20" s="1">
        <v>99</v>
      </c>
      <c r="B20" s="1" t="s">
        <v>631</v>
      </c>
      <c r="C20" s="1" t="s">
        <v>11</v>
      </c>
      <c r="D20" s="1">
        <v>0.96666822906600003</v>
      </c>
      <c r="E20" s="1">
        <v>0.24181231229200001</v>
      </c>
    </row>
    <row r="21" spans="1:5" x14ac:dyDescent="0.45">
      <c r="A21" s="1">
        <v>-1</v>
      </c>
      <c r="B21" s="1"/>
      <c r="C21" s="1"/>
      <c r="D21" s="1"/>
      <c r="E21" s="1"/>
    </row>
    <row r="22" spans="1:5" x14ac:dyDescent="0.45">
      <c r="A22" s="1"/>
      <c r="B22" s="1" t="s">
        <v>1370</v>
      </c>
      <c r="C22" s="1">
        <v>457</v>
      </c>
      <c r="D22" s="1" t="s">
        <v>1371</v>
      </c>
      <c r="E22" s="1" t="s">
        <v>1372</v>
      </c>
    </row>
  </sheetData>
  <hyperlinks>
    <hyperlink ref="H1" location="'Main menu'!A60" display="'Main menu'!A6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5"/>
  <sheetViews>
    <sheetView workbookViewId="0">
      <selection activeCell="H1" sqref="H1"/>
    </sheetView>
  </sheetViews>
  <sheetFormatPr defaultRowHeight="14.25" x14ac:dyDescent="0.45"/>
  <cols>
    <col min="2" max="2" width="13.3984375" customWidth="1"/>
  </cols>
  <sheetData>
    <row r="1" spans="1:8" x14ac:dyDescent="0.45">
      <c r="A1" s="1" t="s">
        <v>635</v>
      </c>
      <c r="B1" s="1" t="s">
        <v>1373</v>
      </c>
      <c r="C1" s="1" t="s">
        <v>1374</v>
      </c>
      <c r="D1" s="1" t="s">
        <v>1375</v>
      </c>
      <c r="E1" s="1"/>
      <c r="H1" s="47" t="s">
        <v>2969</v>
      </c>
    </row>
    <row r="2" spans="1:8" x14ac:dyDescent="0.45">
      <c r="A2" s="1" t="s">
        <v>4</v>
      </c>
      <c r="B2" s="1" t="s">
        <v>5</v>
      </c>
      <c r="C2" s="1" t="s">
        <v>6</v>
      </c>
      <c r="D2" s="1" t="s">
        <v>7</v>
      </c>
      <c r="E2" s="1" t="s">
        <v>1376</v>
      </c>
    </row>
    <row r="3" spans="1:8" x14ac:dyDescent="0.45">
      <c r="A3" s="1" t="s">
        <v>9</v>
      </c>
      <c r="B3" s="1"/>
      <c r="C3" s="1"/>
      <c r="D3" s="1"/>
      <c r="E3" s="1"/>
    </row>
    <row r="4" spans="1:8" x14ac:dyDescent="0.45">
      <c r="A4" s="1">
        <v>11</v>
      </c>
      <c r="B4" s="1" t="s">
        <v>640</v>
      </c>
      <c r="C4" s="1" t="s">
        <v>11</v>
      </c>
      <c r="D4" s="1">
        <v>-0.45190000000000002</v>
      </c>
      <c r="E4" s="1"/>
    </row>
    <row r="5" spans="1:8" x14ac:dyDescent="0.45">
      <c r="A5" s="1">
        <v>12</v>
      </c>
      <c r="B5" s="1" t="s">
        <v>641</v>
      </c>
      <c r="C5" s="1" t="s">
        <v>84</v>
      </c>
      <c r="D5" s="1">
        <v>-5</v>
      </c>
      <c r="E5" s="1"/>
    </row>
    <row r="6" spans="1:8" x14ac:dyDescent="0.45">
      <c r="A6" s="1">
        <v>13</v>
      </c>
      <c r="B6" s="1" t="s">
        <v>642</v>
      </c>
      <c r="C6" s="1" t="s">
        <v>11</v>
      </c>
      <c r="D6" s="1">
        <v>-0.27489999999999998</v>
      </c>
      <c r="E6" s="1"/>
    </row>
    <row r="7" spans="1:8" x14ac:dyDescent="0.45">
      <c r="A7" s="1">
        <v>14</v>
      </c>
      <c r="B7" s="1" t="s">
        <v>643</v>
      </c>
      <c r="C7" s="1" t="s">
        <v>84</v>
      </c>
      <c r="D7" s="1">
        <v>0</v>
      </c>
      <c r="E7" s="1"/>
    </row>
    <row r="8" spans="1:8" x14ac:dyDescent="0.45">
      <c r="A8" s="1">
        <v>15</v>
      </c>
      <c r="B8" s="1" t="s">
        <v>644</v>
      </c>
      <c r="C8" s="1" t="s">
        <v>11</v>
      </c>
      <c r="D8" s="1">
        <v>-0.4405</v>
      </c>
      <c r="E8" s="1"/>
    </row>
    <row r="9" spans="1:8" x14ac:dyDescent="0.45">
      <c r="A9" s="1">
        <v>16</v>
      </c>
      <c r="B9" s="1" t="s">
        <v>646</v>
      </c>
      <c r="C9" s="1" t="s">
        <v>11</v>
      </c>
      <c r="D9" s="1">
        <v>-0.1867</v>
      </c>
      <c r="E9" s="1"/>
    </row>
    <row r="10" spans="1:8" x14ac:dyDescent="0.45">
      <c r="A10" s="1">
        <v>17</v>
      </c>
      <c r="B10" s="1" t="s">
        <v>647</v>
      </c>
      <c r="C10" s="1" t="s">
        <v>11</v>
      </c>
      <c r="D10" s="1">
        <v>-1.6032</v>
      </c>
      <c r="E10" s="1"/>
    </row>
    <row r="11" spans="1:8" x14ac:dyDescent="0.45">
      <c r="A11" s="1">
        <v>18</v>
      </c>
      <c r="B11" s="1" t="s">
        <v>648</v>
      </c>
      <c r="C11" s="1" t="s">
        <v>11</v>
      </c>
      <c r="D11" s="1">
        <v>-2.6232000000000002</v>
      </c>
      <c r="E11" s="1"/>
    </row>
    <row r="12" spans="1:8" x14ac:dyDescent="0.45">
      <c r="A12" s="1">
        <v>19</v>
      </c>
      <c r="B12" s="1" t="s">
        <v>649</v>
      </c>
      <c r="C12" s="1" t="s">
        <v>11</v>
      </c>
      <c r="D12" s="1">
        <v>-4.4149000000000003</v>
      </c>
      <c r="E12" s="1"/>
    </row>
    <row r="13" spans="1:8" x14ac:dyDescent="0.45">
      <c r="A13" s="1">
        <v>20</v>
      </c>
      <c r="B13" s="1" t="s">
        <v>650</v>
      </c>
      <c r="C13" s="1" t="s">
        <v>84</v>
      </c>
      <c r="D13" s="1">
        <v>-10</v>
      </c>
      <c r="E13" s="1"/>
    </row>
    <row r="14" spans="1:8" x14ac:dyDescent="0.45">
      <c r="A14" s="1">
        <v>21</v>
      </c>
      <c r="B14" s="1" t="s">
        <v>651</v>
      </c>
      <c r="C14" s="1" t="s">
        <v>11</v>
      </c>
      <c r="D14" s="1">
        <v>2.5150000000000001</v>
      </c>
      <c r="E14" s="1"/>
    </row>
    <row r="15" spans="1:8" x14ac:dyDescent="0.45">
      <c r="A15" s="1">
        <v>22</v>
      </c>
      <c r="B15" s="1" t="s">
        <v>652</v>
      </c>
      <c r="C15" s="1" t="s">
        <v>11</v>
      </c>
      <c r="D15" s="2">
        <v>0.47</v>
      </c>
      <c r="E15" s="1">
        <v>1</v>
      </c>
    </row>
    <row r="16" spans="1:8" x14ac:dyDescent="0.45">
      <c r="A16" s="1">
        <v>23</v>
      </c>
      <c r="B16" s="1" t="s">
        <v>653</v>
      </c>
      <c r="C16" s="1" t="s">
        <v>11</v>
      </c>
      <c r="D16" s="1">
        <v>0.5978</v>
      </c>
      <c r="E16" s="1"/>
    </row>
    <row r="17" spans="1:5" x14ac:dyDescent="0.45">
      <c r="A17" s="1">
        <v>24</v>
      </c>
      <c r="B17" s="1" t="s">
        <v>654</v>
      </c>
      <c r="C17" s="1" t="s">
        <v>11</v>
      </c>
      <c r="D17" s="1">
        <v>0.622</v>
      </c>
      <c r="E17" s="1"/>
    </row>
    <row r="18" spans="1:5" x14ac:dyDescent="0.45">
      <c r="A18" s="1">
        <v>25</v>
      </c>
      <c r="B18" s="1" t="s">
        <v>656</v>
      </c>
      <c r="C18" s="1" t="s">
        <v>84</v>
      </c>
      <c r="D18" s="1">
        <v>0</v>
      </c>
      <c r="E18" s="1"/>
    </row>
    <row r="19" spans="1:5" x14ac:dyDescent="0.45">
      <c r="A19" s="1">
        <v>26</v>
      </c>
      <c r="B19" s="1" t="s">
        <v>657</v>
      </c>
      <c r="C19" s="1" t="s">
        <v>11</v>
      </c>
      <c r="D19" s="2">
        <v>0.96899999999999997</v>
      </c>
      <c r="E19" s="1">
        <v>1</v>
      </c>
    </row>
    <row r="20" spans="1:5" x14ac:dyDescent="0.45">
      <c r="A20" s="1">
        <v>27</v>
      </c>
      <c r="B20" s="1" t="s">
        <v>658</v>
      </c>
      <c r="C20" s="1" t="s">
        <v>11</v>
      </c>
      <c r="D20" s="1">
        <v>0.11990000000000001</v>
      </c>
      <c r="E20" s="1"/>
    </row>
    <row r="21" spans="1:5" x14ac:dyDescent="0.45">
      <c r="A21" s="1">
        <v>28</v>
      </c>
      <c r="B21" s="1" t="s">
        <v>659</v>
      </c>
      <c r="C21" s="1" t="s">
        <v>11</v>
      </c>
      <c r="D21" s="1">
        <v>1.0427999999999999</v>
      </c>
      <c r="E21" s="1"/>
    </row>
    <row r="22" spans="1:5" x14ac:dyDescent="0.45">
      <c r="A22" s="1">
        <v>29</v>
      </c>
      <c r="B22" s="1" t="s">
        <v>660</v>
      </c>
      <c r="C22" s="1" t="s">
        <v>11</v>
      </c>
      <c r="D22" s="1">
        <v>2.1326999999999998</v>
      </c>
      <c r="E22" s="1"/>
    </row>
    <row r="23" spans="1:5" x14ac:dyDescent="0.45">
      <c r="A23" s="1">
        <v>30</v>
      </c>
      <c r="B23" s="1" t="s">
        <v>661</v>
      </c>
      <c r="C23" s="1" t="s">
        <v>84</v>
      </c>
      <c r="D23" s="1">
        <v>-10</v>
      </c>
      <c r="E23" s="1"/>
    </row>
    <row r="24" spans="1:5" x14ac:dyDescent="0.45">
      <c r="A24" s="1">
        <v>31</v>
      </c>
      <c r="B24" s="1" t="s">
        <v>662</v>
      </c>
      <c r="C24" s="1" t="s">
        <v>11</v>
      </c>
      <c r="D24" s="1">
        <v>0.34050000000000002</v>
      </c>
      <c r="E24" s="1"/>
    </row>
    <row r="25" spans="1:5" x14ac:dyDescent="0.45">
      <c r="A25" s="1">
        <v>32</v>
      </c>
      <c r="B25" s="1" t="s">
        <v>663</v>
      </c>
      <c r="C25" s="1" t="s">
        <v>11</v>
      </c>
      <c r="D25" s="1">
        <v>0.7208</v>
      </c>
      <c r="E25" s="1"/>
    </row>
    <row r="26" spans="1:5" x14ac:dyDescent="0.45">
      <c r="A26" s="1">
        <v>33</v>
      </c>
      <c r="B26" s="1" t="s">
        <v>664</v>
      </c>
      <c r="C26" s="1" t="s">
        <v>84</v>
      </c>
      <c r="D26" s="1">
        <v>0</v>
      </c>
      <c r="E26" s="1"/>
    </row>
    <row r="27" spans="1:5" x14ac:dyDescent="0.45">
      <c r="A27" s="1">
        <v>34</v>
      </c>
      <c r="B27" s="1" t="s">
        <v>665</v>
      </c>
      <c r="C27" s="1" t="s">
        <v>11</v>
      </c>
      <c r="D27" s="1">
        <v>-0.25080000000000002</v>
      </c>
      <c r="E27" s="1"/>
    </row>
    <row r="28" spans="1:5" x14ac:dyDescent="0.45">
      <c r="A28" s="1">
        <v>35</v>
      </c>
      <c r="B28" s="1" t="s">
        <v>666</v>
      </c>
      <c r="C28" s="1" t="s">
        <v>84</v>
      </c>
      <c r="D28" s="1">
        <v>-5</v>
      </c>
      <c r="E28" s="1"/>
    </row>
    <row r="29" spans="1:5" x14ac:dyDescent="0.45">
      <c r="A29" s="1">
        <v>36</v>
      </c>
      <c r="B29" s="1" t="s">
        <v>667</v>
      </c>
      <c r="C29" s="1" t="s">
        <v>84</v>
      </c>
      <c r="D29" s="1">
        <v>-5</v>
      </c>
      <c r="E29" s="1"/>
    </row>
    <row r="30" spans="1:5" x14ac:dyDescent="0.45">
      <c r="A30" s="1">
        <v>37</v>
      </c>
      <c r="B30" s="1" t="s">
        <v>668</v>
      </c>
      <c r="C30" s="1" t="s">
        <v>11</v>
      </c>
      <c r="D30" s="2">
        <v>0.52</v>
      </c>
      <c r="E30" s="1">
        <v>1</v>
      </c>
    </row>
    <row r="31" spans="1:5" x14ac:dyDescent="0.45">
      <c r="A31" s="1">
        <v>38</v>
      </c>
      <c r="B31" s="1" t="s">
        <v>669</v>
      </c>
      <c r="C31" s="1" t="s">
        <v>84</v>
      </c>
      <c r="D31" s="1">
        <v>-10</v>
      </c>
      <c r="E31" s="1"/>
    </row>
    <row r="32" spans="1:5" x14ac:dyDescent="0.45">
      <c r="A32" s="1">
        <v>39</v>
      </c>
      <c r="B32" s="1" t="s">
        <v>670</v>
      </c>
      <c r="C32" s="1" t="s">
        <v>84</v>
      </c>
      <c r="D32" s="1">
        <v>-10</v>
      </c>
      <c r="E32" s="1"/>
    </row>
    <row r="33" spans="1:5" x14ac:dyDescent="0.45">
      <c r="A33" s="1">
        <v>41</v>
      </c>
      <c r="B33" s="1" t="s">
        <v>672</v>
      </c>
      <c r="C33" s="1" t="s">
        <v>11</v>
      </c>
      <c r="D33" s="2">
        <v>0.26</v>
      </c>
      <c r="E33" s="1">
        <v>2</v>
      </c>
    </row>
    <row r="34" spans="1:5" x14ac:dyDescent="0.45">
      <c r="A34" s="1">
        <v>42</v>
      </c>
      <c r="B34" s="1" t="s">
        <v>674</v>
      </c>
      <c r="C34" s="1" t="s">
        <v>11</v>
      </c>
      <c r="D34" s="1">
        <v>0.12809999999999999</v>
      </c>
      <c r="E34" s="1"/>
    </row>
    <row r="35" spans="1:5" x14ac:dyDescent="0.45">
      <c r="A35" s="1">
        <v>85</v>
      </c>
      <c r="B35" s="1" t="s">
        <v>715</v>
      </c>
      <c r="C35" s="1" t="s">
        <v>84</v>
      </c>
      <c r="D35" s="1">
        <v>0.25</v>
      </c>
      <c r="E35" s="1"/>
    </row>
    <row r="36" spans="1:5" x14ac:dyDescent="0.45">
      <c r="A36" s="1">
        <v>86</v>
      </c>
      <c r="B36" s="1" t="s">
        <v>716</v>
      </c>
      <c r="C36" s="1" t="s">
        <v>84</v>
      </c>
      <c r="D36" s="1">
        <v>0.25</v>
      </c>
      <c r="E36" s="1"/>
    </row>
    <row r="37" spans="1:5" x14ac:dyDescent="0.45">
      <c r="A37" s="1">
        <v>87</v>
      </c>
      <c r="B37" s="1" t="s">
        <v>717</v>
      </c>
      <c r="C37" s="1" t="s">
        <v>84</v>
      </c>
      <c r="D37" s="1">
        <v>0.25</v>
      </c>
      <c r="E37" s="1"/>
    </row>
    <row r="38" spans="1:5" x14ac:dyDescent="0.45">
      <c r="A38" s="1">
        <v>88</v>
      </c>
      <c r="B38" s="1" t="s">
        <v>718</v>
      </c>
      <c r="C38" s="1" t="s">
        <v>84</v>
      </c>
      <c r="D38" s="1">
        <v>0.25</v>
      </c>
      <c r="E38" s="1"/>
    </row>
    <row r="39" spans="1:5" x14ac:dyDescent="0.45">
      <c r="A39" s="1">
        <v>91</v>
      </c>
      <c r="B39" s="1" t="s">
        <v>720</v>
      </c>
      <c r="C39" s="1" t="s">
        <v>11</v>
      </c>
      <c r="D39" s="1">
        <v>2</v>
      </c>
      <c r="E39" s="1"/>
    </row>
    <row r="40" spans="1:5" x14ac:dyDescent="0.45">
      <c r="A40" s="1">
        <v>92</v>
      </c>
      <c r="B40" s="1" t="s">
        <v>721</v>
      </c>
      <c r="C40" s="1" t="s">
        <v>11</v>
      </c>
      <c r="D40" s="1">
        <v>2.0366</v>
      </c>
      <c r="E40" s="1"/>
    </row>
    <row r="41" spans="1:5" x14ac:dyDescent="0.45">
      <c r="A41" s="1">
        <v>93</v>
      </c>
      <c r="B41" s="1" t="s">
        <v>722</v>
      </c>
      <c r="C41" s="1" t="s">
        <v>11</v>
      </c>
      <c r="D41" s="1">
        <v>0.16059999999999999</v>
      </c>
      <c r="E41" s="1"/>
    </row>
    <row r="42" spans="1:5" x14ac:dyDescent="0.45">
      <c r="A42" s="1">
        <v>94</v>
      </c>
      <c r="B42" s="1" t="s">
        <v>724</v>
      </c>
      <c r="C42" s="1" t="s">
        <v>11</v>
      </c>
      <c r="D42" s="2">
        <v>0.66500000000000004</v>
      </c>
      <c r="E42" s="1">
        <v>1</v>
      </c>
    </row>
    <row r="43" spans="1:5" x14ac:dyDescent="0.45">
      <c r="A43" s="1">
        <v>124</v>
      </c>
      <c r="B43" s="1" t="s">
        <v>735</v>
      </c>
      <c r="C43" s="1" t="s">
        <v>11</v>
      </c>
      <c r="D43" s="1">
        <v>0.622</v>
      </c>
      <c r="E43" s="1"/>
    </row>
    <row r="44" spans="1:5" x14ac:dyDescent="0.45">
      <c r="A44" s="1">
        <v>145</v>
      </c>
      <c r="B44" s="1" t="s">
        <v>744</v>
      </c>
      <c r="C44" s="1" t="s">
        <v>11</v>
      </c>
      <c r="D44" s="1">
        <v>0.18190000000000001</v>
      </c>
      <c r="E44" s="1"/>
    </row>
    <row r="45" spans="1:5" x14ac:dyDescent="0.45">
      <c r="A45" s="1">
        <v>146</v>
      </c>
      <c r="B45" s="1" t="s">
        <v>746</v>
      </c>
      <c r="C45" s="1" t="s">
        <v>11</v>
      </c>
      <c r="D45" s="1">
        <v>-1.9103000000000001</v>
      </c>
      <c r="E45" s="1"/>
    </row>
    <row r="46" spans="1:5" x14ac:dyDescent="0.45">
      <c r="A46" s="1">
        <v>147</v>
      </c>
      <c r="B46" s="1" t="s">
        <v>747</v>
      </c>
      <c r="C46" s="1" t="s">
        <v>11</v>
      </c>
      <c r="D46" s="2">
        <v>0.58099999999999996</v>
      </c>
      <c r="E46" s="1">
        <v>1</v>
      </c>
    </row>
    <row r="47" spans="1:5" x14ac:dyDescent="0.45">
      <c r="A47" s="1">
        <v>148</v>
      </c>
      <c r="B47" s="1" t="s">
        <v>749</v>
      </c>
      <c r="C47" s="1" t="s">
        <v>11</v>
      </c>
      <c r="D47" s="1">
        <v>-0.88929999999999998</v>
      </c>
      <c r="E47" s="1"/>
    </row>
    <row r="48" spans="1:5" x14ac:dyDescent="0.45">
      <c r="A48" s="1">
        <v>149</v>
      </c>
      <c r="B48" s="1" t="s">
        <v>751</v>
      </c>
      <c r="C48" s="1" t="s">
        <v>11</v>
      </c>
      <c r="D48" s="2">
        <v>0.47299999999999998</v>
      </c>
      <c r="E48" s="1">
        <v>1</v>
      </c>
    </row>
    <row r="49" spans="1:5" x14ac:dyDescent="0.45">
      <c r="A49" s="1">
        <v>150</v>
      </c>
      <c r="B49" s="1" t="s">
        <v>753</v>
      </c>
      <c r="C49" s="1" t="s">
        <v>11</v>
      </c>
      <c r="D49" s="1">
        <v>-0.35170000000000001</v>
      </c>
      <c r="E49" s="1"/>
    </row>
    <row r="50" spans="1:5" x14ac:dyDescent="0.45">
      <c r="A50" s="1">
        <v>151</v>
      </c>
      <c r="B50" s="1" t="s">
        <v>755</v>
      </c>
      <c r="C50" s="1" t="s">
        <v>11</v>
      </c>
      <c r="D50" s="1">
        <v>0.15</v>
      </c>
      <c r="E50" s="1"/>
    </row>
    <row r="51" spans="1:5" x14ac:dyDescent="0.45">
      <c r="A51" s="1">
        <v>152</v>
      </c>
      <c r="B51" s="1" t="s">
        <v>757</v>
      </c>
      <c r="C51" s="1" t="s">
        <v>11</v>
      </c>
      <c r="D51" s="2">
        <v>-0.377</v>
      </c>
      <c r="E51" s="1">
        <v>1</v>
      </c>
    </row>
    <row r="52" spans="1:5" x14ac:dyDescent="0.45">
      <c r="A52" s="1">
        <v>153</v>
      </c>
      <c r="B52" s="1" t="s">
        <v>1339</v>
      </c>
      <c r="C52" s="1" t="s">
        <v>11</v>
      </c>
      <c r="D52" s="2">
        <v>0.16200000000000001</v>
      </c>
      <c r="E52" s="1">
        <v>1</v>
      </c>
    </row>
    <row r="53" spans="1:5" x14ac:dyDescent="0.45">
      <c r="A53" s="1">
        <v>154</v>
      </c>
      <c r="B53" s="1" t="s">
        <v>1340</v>
      </c>
      <c r="C53" s="1" t="s">
        <v>11</v>
      </c>
      <c r="D53" s="1">
        <v>-0.29959999999999998</v>
      </c>
      <c r="E53" s="1"/>
    </row>
    <row r="54" spans="1:5" x14ac:dyDescent="0.45">
      <c r="A54" s="1">
        <v>-1</v>
      </c>
      <c r="B54" s="1"/>
      <c r="C54" s="1"/>
      <c r="D54" s="1"/>
      <c r="E54" s="1"/>
    </row>
    <row r="55" spans="1:5" x14ac:dyDescent="0.45">
      <c r="A55" s="1"/>
      <c r="B55" s="1" t="s">
        <v>1377</v>
      </c>
      <c r="C55" s="1">
        <v>7</v>
      </c>
      <c r="D55" s="1" t="s">
        <v>1378</v>
      </c>
      <c r="E55" s="1" t="s">
        <v>1379</v>
      </c>
    </row>
  </sheetData>
  <hyperlinks>
    <hyperlink ref="H1" location="'Main menu'!A60" display="'Main menu'!A6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H78"/>
  <sheetViews>
    <sheetView workbookViewId="0">
      <selection activeCell="B3" sqref="B3:G3"/>
    </sheetView>
  </sheetViews>
  <sheetFormatPr defaultRowHeight="14.25" x14ac:dyDescent="0.45"/>
  <cols>
    <col min="2" max="2" width="13.1328125" customWidth="1"/>
    <col min="7" max="7" width="119.59765625" customWidth="1"/>
  </cols>
  <sheetData>
    <row r="1" spans="1:8" x14ac:dyDescent="0.45">
      <c r="A1" s="1" t="s">
        <v>779</v>
      </c>
      <c r="B1" s="1" t="s">
        <v>1380</v>
      </c>
      <c r="C1" s="1" t="s">
        <v>1381</v>
      </c>
      <c r="D1" s="1" t="s">
        <v>1382</v>
      </c>
      <c r="E1" s="1" t="s">
        <v>1383</v>
      </c>
      <c r="H1" s="47" t="s">
        <v>2969</v>
      </c>
    </row>
    <row r="2" spans="1:8" x14ac:dyDescent="0.45">
      <c r="A2" s="1" t="s">
        <v>4</v>
      </c>
      <c r="B2" s="1" t="s">
        <v>5</v>
      </c>
      <c r="C2" s="1" t="s">
        <v>6</v>
      </c>
      <c r="D2" s="1" t="s">
        <v>7</v>
      </c>
      <c r="E2" s="1" t="s">
        <v>1384</v>
      </c>
    </row>
    <row r="3" spans="1:8" x14ac:dyDescent="0.45">
      <c r="A3" s="1" t="s">
        <v>9</v>
      </c>
      <c r="B3" s="25" t="s">
        <v>1475</v>
      </c>
      <c r="C3" s="25" t="s">
        <v>1476</v>
      </c>
      <c r="D3" s="101" t="s">
        <v>1477</v>
      </c>
      <c r="E3" s="101" t="s">
        <v>1478</v>
      </c>
      <c r="F3" s="102" t="s">
        <v>1479</v>
      </c>
      <c r="G3" s="103" t="s">
        <v>1480</v>
      </c>
    </row>
    <row r="4" spans="1:8" x14ac:dyDescent="0.45">
      <c r="A4" s="1">
        <v>1</v>
      </c>
      <c r="B4" s="1" t="s">
        <v>10</v>
      </c>
      <c r="C4" s="1" t="s">
        <v>84</v>
      </c>
      <c r="D4" s="104">
        <v>1</v>
      </c>
      <c r="E4" s="5">
        <v>0</v>
      </c>
      <c r="F4" s="97" t="str">
        <f>IF(C4="T","",D4/E4)</f>
        <v/>
      </c>
      <c r="G4" t="s">
        <v>4066</v>
      </c>
    </row>
    <row r="5" spans="1:8" x14ac:dyDescent="0.45">
      <c r="A5" s="1">
        <v>2</v>
      </c>
      <c r="B5" s="1" t="s">
        <v>12</v>
      </c>
      <c r="C5" s="1" t="s">
        <v>84</v>
      </c>
      <c r="D5" s="104">
        <v>0.7</v>
      </c>
      <c r="E5" s="5">
        <v>0</v>
      </c>
      <c r="F5" s="97" t="str">
        <f t="shared" ref="F5:F68" si="0">IF(C5="T","",D5/E5)</f>
        <v/>
      </c>
      <c r="G5" t="s">
        <v>4067</v>
      </c>
    </row>
    <row r="6" spans="1:8" x14ac:dyDescent="0.45">
      <c r="A6" s="1">
        <v>3</v>
      </c>
      <c r="B6" s="1" t="s">
        <v>13</v>
      </c>
      <c r="C6" s="1" t="s">
        <v>84</v>
      </c>
      <c r="D6" s="104">
        <v>1</v>
      </c>
      <c r="E6" s="5">
        <v>0</v>
      </c>
      <c r="F6" s="97" t="str">
        <f t="shared" si="0"/>
        <v/>
      </c>
      <c r="G6" t="s">
        <v>4068</v>
      </c>
    </row>
    <row r="7" spans="1:8" x14ac:dyDescent="0.45">
      <c r="A7" s="1">
        <v>4</v>
      </c>
      <c r="B7" s="1" t="s">
        <v>14</v>
      </c>
      <c r="C7" s="1" t="s">
        <v>84</v>
      </c>
      <c r="D7" s="104">
        <v>0.5</v>
      </c>
      <c r="E7" s="5">
        <v>0</v>
      </c>
      <c r="F7" s="97" t="str">
        <f t="shared" si="0"/>
        <v/>
      </c>
      <c r="G7" t="s">
        <v>4069</v>
      </c>
    </row>
    <row r="8" spans="1:8" x14ac:dyDescent="0.45">
      <c r="A8" s="1">
        <v>5</v>
      </c>
      <c r="B8" s="1" t="s">
        <v>15</v>
      </c>
      <c r="C8" s="1" t="s">
        <v>84</v>
      </c>
      <c r="D8" s="104">
        <v>0</v>
      </c>
      <c r="E8" s="5">
        <v>0</v>
      </c>
      <c r="F8" s="97" t="str">
        <f t="shared" si="0"/>
        <v/>
      </c>
      <c r="G8" t="s">
        <v>4070</v>
      </c>
    </row>
    <row r="9" spans="1:8" x14ac:dyDescent="0.45">
      <c r="A9" s="1">
        <v>6</v>
      </c>
      <c r="B9" s="1" t="s">
        <v>16</v>
      </c>
      <c r="C9" s="1" t="s">
        <v>11</v>
      </c>
      <c r="D9" s="104">
        <v>-4.1530549264700003</v>
      </c>
      <c r="E9" s="5">
        <v>0.35789998864700001</v>
      </c>
      <c r="F9" s="97">
        <f t="shared" si="0"/>
        <v>-11.603953780971466</v>
      </c>
      <c r="G9" t="s">
        <v>4071</v>
      </c>
    </row>
    <row r="10" spans="1:8" x14ac:dyDescent="0.45">
      <c r="A10" s="1">
        <v>7</v>
      </c>
      <c r="B10" s="1" t="s">
        <v>17</v>
      </c>
      <c r="C10" s="1" t="s">
        <v>11</v>
      </c>
      <c r="D10" s="104">
        <v>-0.64354735537100005</v>
      </c>
      <c r="E10" s="5">
        <v>0.120025883705</v>
      </c>
      <c r="F10" s="97">
        <f t="shared" si="0"/>
        <v>-5.361738114361339</v>
      </c>
      <c r="G10" t="s">
        <v>4072</v>
      </c>
    </row>
    <row r="11" spans="1:8" x14ac:dyDescent="0.45">
      <c r="A11" s="1">
        <v>8</v>
      </c>
      <c r="B11" s="1" t="s">
        <v>18</v>
      </c>
      <c r="C11" s="1" t="s">
        <v>11</v>
      </c>
      <c r="D11" s="104">
        <v>-0.732358148145</v>
      </c>
      <c r="E11" s="5">
        <v>4.2274697305100001E-2</v>
      </c>
      <c r="F11" s="97">
        <f t="shared" si="0"/>
        <v>-17.323794014644516</v>
      </c>
      <c r="G11" t="s">
        <v>4073</v>
      </c>
    </row>
    <row r="12" spans="1:8" x14ac:dyDescent="0.45">
      <c r="A12" s="1">
        <v>9</v>
      </c>
      <c r="B12" s="1" t="s">
        <v>19</v>
      </c>
      <c r="C12" s="1" t="s">
        <v>11</v>
      </c>
      <c r="D12" s="104">
        <v>-2.6263992007099999</v>
      </c>
      <c r="E12" s="5">
        <v>0.148553460872</v>
      </c>
      <c r="F12" s="97">
        <f t="shared" si="0"/>
        <v>-17.679825062931503</v>
      </c>
      <c r="G12" t="s">
        <v>4074</v>
      </c>
    </row>
    <row r="13" spans="1:8" x14ac:dyDescent="0.45">
      <c r="A13" s="1">
        <v>10</v>
      </c>
      <c r="B13" s="1" t="s">
        <v>20</v>
      </c>
      <c r="C13" s="1" t="s">
        <v>11</v>
      </c>
      <c r="D13" s="104">
        <v>-3.4653118418800002</v>
      </c>
      <c r="E13" s="5">
        <v>0.25958327835099998</v>
      </c>
      <c r="F13" s="97">
        <f t="shared" si="0"/>
        <v>-13.349518751336207</v>
      </c>
      <c r="G13" t="s">
        <v>4075</v>
      </c>
    </row>
    <row r="14" spans="1:8" x14ac:dyDescent="0.45">
      <c r="A14" s="1">
        <v>11</v>
      </c>
      <c r="B14" s="1" t="s">
        <v>21</v>
      </c>
      <c r="C14" s="1" t="s">
        <v>11</v>
      </c>
      <c r="D14" s="104">
        <v>0.125312575308</v>
      </c>
      <c r="E14" s="5">
        <v>0.28836906801599999</v>
      </c>
      <c r="F14" s="97">
        <f t="shared" si="0"/>
        <v>0.43455623090978363</v>
      </c>
      <c r="G14" t="s">
        <v>4076</v>
      </c>
    </row>
    <row r="15" spans="1:8" x14ac:dyDescent="0.45">
      <c r="A15" s="1">
        <v>12</v>
      </c>
      <c r="B15" s="1" t="s">
        <v>22</v>
      </c>
      <c r="C15" s="1" t="s">
        <v>11</v>
      </c>
      <c r="D15" s="104">
        <v>0.24676672684299999</v>
      </c>
      <c r="E15" s="5">
        <v>0.11354404090799999</v>
      </c>
      <c r="F15" s="97">
        <f t="shared" si="0"/>
        <v>2.1733128825575689</v>
      </c>
      <c r="G15" t="s">
        <v>4077</v>
      </c>
    </row>
    <row r="16" spans="1:8" x14ac:dyDescent="0.45">
      <c r="A16" s="1">
        <v>13</v>
      </c>
      <c r="B16" s="1" t="s">
        <v>23</v>
      </c>
      <c r="C16" s="1" t="s">
        <v>11</v>
      </c>
      <c r="D16" s="104">
        <v>0.40796503771199999</v>
      </c>
      <c r="E16" s="5">
        <v>0.15001944520300001</v>
      </c>
      <c r="F16" s="97">
        <f t="shared" si="0"/>
        <v>2.7194143876479404</v>
      </c>
      <c r="G16" t="s">
        <v>4078</v>
      </c>
    </row>
    <row r="17" spans="1:7" x14ac:dyDescent="0.45">
      <c r="A17" s="1">
        <v>14</v>
      </c>
      <c r="B17" s="1" t="s">
        <v>24</v>
      </c>
      <c r="C17" s="1" t="s">
        <v>11</v>
      </c>
      <c r="D17" s="104">
        <v>-0.50293651045300003</v>
      </c>
      <c r="E17" s="5">
        <v>0.103714945827</v>
      </c>
      <c r="F17" s="97">
        <f t="shared" si="0"/>
        <v>-4.8492192368486116</v>
      </c>
      <c r="G17" t="s">
        <v>4079</v>
      </c>
    </row>
    <row r="18" spans="1:7" x14ac:dyDescent="0.45">
      <c r="A18" s="1">
        <v>15</v>
      </c>
      <c r="B18" s="1" t="s">
        <v>25</v>
      </c>
      <c r="C18" s="1" t="s">
        <v>11</v>
      </c>
      <c r="D18" s="104">
        <v>-1.61322160644</v>
      </c>
      <c r="E18" s="5">
        <v>0.270321901684</v>
      </c>
      <c r="F18" s="97">
        <f t="shared" si="0"/>
        <v>-5.9677798816531649</v>
      </c>
      <c r="G18" t="s">
        <v>4080</v>
      </c>
    </row>
    <row r="19" spans="1:7" x14ac:dyDescent="0.45">
      <c r="A19" s="1">
        <v>16</v>
      </c>
      <c r="B19" s="1" t="s">
        <v>26</v>
      </c>
      <c r="C19" s="1" t="s">
        <v>11</v>
      </c>
      <c r="D19" s="104">
        <v>0.130749629122</v>
      </c>
      <c r="E19" s="5">
        <v>3.1516000311599998E-2</v>
      </c>
      <c r="F19" s="97">
        <f t="shared" si="0"/>
        <v>4.1486745725749783</v>
      </c>
      <c r="G19" t="s">
        <v>4081</v>
      </c>
    </row>
    <row r="20" spans="1:7" x14ac:dyDescent="0.45">
      <c r="A20" s="1">
        <v>17</v>
      </c>
      <c r="B20" s="1" t="s">
        <v>458</v>
      </c>
      <c r="C20" s="1" t="s">
        <v>11</v>
      </c>
      <c r="D20" s="104">
        <v>8.4077289836199998E-2</v>
      </c>
      <c r="E20" s="5">
        <v>6.1588667494700003E-2</v>
      </c>
      <c r="F20" s="97">
        <f t="shared" si="0"/>
        <v>1.3651422129474591</v>
      </c>
      <c r="G20" t="s">
        <v>4082</v>
      </c>
    </row>
    <row r="21" spans="1:7" x14ac:dyDescent="0.45">
      <c r="A21" s="1">
        <v>18</v>
      </c>
      <c r="B21" s="1" t="s">
        <v>27</v>
      </c>
      <c r="C21" s="1" t="s">
        <v>84</v>
      </c>
      <c r="D21" s="104">
        <v>0</v>
      </c>
      <c r="E21" s="5">
        <v>0</v>
      </c>
      <c r="F21" s="97" t="str">
        <f t="shared" si="0"/>
        <v/>
      </c>
      <c r="G21" t="s">
        <v>4083</v>
      </c>
    </row>
    <row r="22" spans="1:7" x14ac:dyDescent="0.45">
      <c r="A22" s="1">
        <v>19</v>
      </c>
      <c r="B22" s="1" t="s">
        <v>28</v>
      </c>
      <c r="C22" s="1" t="s">
        <v>11</v>
      </c>
      <c r="D22" s="104">
        <v>0.106386053639</v>
      </c>
      <c r="E22" s="5">
        <v>2.4009565038800001E-2</v>
      </c>
      <c r="F22" s="97">
        <f t="shared" si="0"/>
        <v>4.4309862951318664</v>
      </c>
      <c r="G22" t="s">
        <v>4084</v>
      </c>
    </row>
    <row r="23" spans="1:7" x14ac:dyDescent="0.45">
      <c r="A23" s="1">
        <v>20</v>
      </c>
      <c r="B23" s="1" t="s">
        <v>29</v>
      </c>
      <c r="C23" s="1" t="s">
        <v>11</v>
      </c>
      <c r="D23" s="104">
        <v>0.88087687792799996</v>
      </c>
      <c r="E23" s="5">
        <v>0.16614303409299999</v>
      </c>
      <c r="F23" s="97">
        <f t="shared" si="0"/>
        <v>5.3019188119251606</v>
      </c>
      <c r="G23" t="s">
        <v>4085</v>
      </c>
    </row>
    <row r="24" spans="1:7" x14ac:dyDescent="0.45">
      <c r="A24" s="1">
        <v>21</v>
      </c>
      <c r="B24" s="1" t="s">
        <v>539</v>
      </c>
      <c r="C24" s="1" t="s">
        <v>11</v>
      </c>
      <c r="D24" s="104">
        <v>-0.16458061134300001</v>
      </c>
      <c r="E24" s="5">
        <v>3.3546509960399998E-2</v>
      </c>
      <c r="F24" s="97">
        <f t="shared" si="0"/>
        <v>-4.9060427310405554</v>
      </c>
      <c r="G24" t="s">
        <v>4086</v>
      </c>
    </row>
    <row r="25" spans="1:7" x14ac:dyDescent="0.45">
      <c r="A25" s="1">
        <v>22</v>
      </c>
      <c r="B25" s="1" t="s">
        <v>30</v>
      </c>
      <c r="C25" s="1" t="s">
        <v>11</v>
      </c>
      <c r="D25" s="104">
        <v>0.154182014038</v>
      </c>
      <c r="E25" s="5">
        <v>2.05692267095E-2</v>
      </c>
      <c r="F25" s="97">
        <f t="shared" si="0"/>
        <v>7.4957613242110979</v>
      </c>
      <c r="G25" t="s">
        <v>4087</v>
      </c>
    </row>
    <row r="26" spans="1:7" x14ac:dyDescent="0.45">
      <c r="A26" s="1">
        <v>23</v>
      </c>
      <c r="B26" s="1" t="s">
        <v>540</v>
      </c>
      <c r="C26" s="1" t="s">
        <v>11</v>
      </c>
      <c r="D26" s="104">
        <v>4.79448884421E-2</v>
      </c>
      <c r="E26" s="5">
        <v>2.57967171648E-2</v>
      </c>
      <c r="F26" s="97">
        <f t="shared" si="0"/>
        <v>1.8585654963694955</v>
      </c>
      <c r="G26" t="s">
        <v>4088</v>
      </c>
    </row>
    <row r="27" spans="1:7" x14ac:dyDescent="0.45">
      <c r="A27" s="1">
        <v>24</v>
      </c>
      <c r="B27" s="1" t="s">
        <v>31</v>
      </c>
      <c r="C27" s="1" t="s">
        <v>11</v>
      </c>
      <c r="D27" s="104">
        <v>6.4843520043099998E-2</v>
      </c>
      <c r="E27" s="5">
        <v>1.41642214581E-2</v>
      </c>
      <c r="F27" s="97">
        <f t="shared" si="0"/>
        <v>4.5779798229586675</v>
      </c>
      <c r="G27" t="s">
        <v>4089</v>
      </c>
    </row>
    <row r="28" spans="1:7" x14ac:dyDescent="0.45">
      <c r="A28" s="1">
        <v>25</v>
      </c>
      <c r="B28" s="1" t="s">
        <v>32</v>
      </c>
      <c r="C28" s="1" t="s">
        <v>11</v>
      </c>
      <c r="D28" s="104">
        <v>0.15272053169499999</v>
      </c>
      <c r="E28" s="5">
        <v>2.9385391232299999E-2</v>
      </c>
      <c r="F28" s="97">
        <f t="shared" si="0"/>
        <v>5.1971583596658668</v>
      </c>
      <c r="G28" t="s">
        <v>4090</v>
      </c>
    </row>
    <row r="29" spans="1:7" x14ac:dyDescent="0.45">
      <c r="A29" s="1">
        <v>26</v>
      </c>
      <c r="B29" s="1" t="s">
        <v>33</v>
      </c>
      <c r="C29" s="1" t="s">
        <v>11</v>
      </c>
      <c r="D29" s="104">
        <v>7.2028590735099998E-2</v>
      </c>
      <c r="E29" s="5">
        <v>1.8512163145499999E-2</v>
      </c>
      <c r="F29" s="97">
        <f t="shared" si="0"/>
        <v>3.8908792110882491</v>
      </c>
      <c r="G29" t="s">
        <v>4091</v>
      </c>
    </row>
    <row r="30" spans="1:7" x14ac:dyDescent="0.45">
      <c r="A30" s="1">
        <v>27</v>
      </c>
      <c r="B30" s="1" t="s">
        <v>541</v>
      </c>
      <c r="C30" s="1" t="s">
        <v>11</v>
      </c>
      <c r="D30" s="104">
        <v>-0.27934224041799999</v>
      </c>
      <c r="E30" s="5">
        <v>2.26600213897E-2</v>
      </c>
      <c r="F30" s="97">
        <f t="shared" si="0"/>
        <v>-12.327536484364202</v>
      </c>
      <c r="G30" t="s">
        <v>4092</v>
      </c>
    </row>
    <row r="31" spans="1:7" x14ac:dyDescent="0.45">
      <c r="A31" s="1">
        <v>28</v>
      </c>
      <c r="B31" s="1" t="s">
        <v>34</v>
      </c>
      <c r="C31" s="1" t="s">
        <v>11</v>
      </c>
      <c r="D31" s="104">
        <v>4.3626229225700003E-2</v>
      </c>
      <c r="E31" s="5">
        <v>1.35195387492E-2</v>
      </c>
      <c r="F31" s="97">
        <f t="shared" si="0"/>
        <v>3.2269021920797059</v>
      </c>
      <c r="G31" t="s">
        <v>4093</v>
      </c>
    </row>
    <row r="32" spans="1:7" x14ac:dyDescent="0.45">
      <c r="A32" s="1">
        <v>29</v>
      </c>
      <c r="B32" s="1" t="s">
        <v>35</v>
      </c>
      <c r="C32" s="1" t="s">
        <v>11</v>
      </c>
      <c r="D32" s="104">
        <v>-8.7886819411100006E-2</v>
      </c>
      <c r="E32" s="5">
        <v>1.8898931556799999E-2</v>
      </c>
      <c r="F32" s="97">
        <f t="shared" si="0"/>
        <v>-4.6503591563872071</v>
      </c>
      <c r="G32" t="s">
        <v>4094</v>
      </c>
    </row>
    <row r="33" spans="1:7" x14ac:dyDescent="0.45">
      <c r="A33" s="1">
        <v>30</v>
      </c>
      <c r="B33" s="1" t="s">
        <v>542</v>
      </c>
      <c r="C33" s="1" t="s">
        <v>11</v>
      </c>
      <c r="D33" s="104">
        <v>-4.2894941477000001E-2</v>
      </c>
      <c r="E33" s="5">
        <v>1.58267711407E-2</v>
      </c>
      <c r="F33" s="97">
        <f t="shared" si="0"/>
        <v>-2.7102774846280369</v>
      </c>
      <c r="G33" t="s">
        <v>4095</v>
      </c>
    </row>
    <row r="34" spans="1:7" x14ac:dyDescent="0.45">
      <c r="A34" s="1">
        <v>31</v>
      </c>
      <c r="B34" s="1" t="s">
        <v>36</v>
      </c>
      <c r="C34" s="1" t="s">
        <v>11</v>
      </c>
      <c r="D34" s="104">
        <v>-0.13045579928000001</v>
      </c>
      <c r="E34" s="5">
        <v>3.9006410276500002E-2</v>
      </c>
      <c r="F34" s="97">
        <f t="shared" si="0"/>
        <v>-3.3444707768608759</v>
      </c>
      <c r="G34" t="s">
        <v>4096</v>
      </c>
    </row>
    <row r="35" spans="1:7" x14ac:dyDescent="0.45">
      <c r="A35" s="1">
        <v>32</v>
      </c>
      <c r="B35" s="1" t="s">
        <v>37</v>
      </c>
      <c r="C35" s="1" t="s">
        <v>11</v>
      </c>
      <c r="D35" s="104">
        <v>0.18945088644899999</v>
      </c>
      <c r="E35" s="5">
        <v>7.3122718411599993E-2</v>
      </c>
      <c r="F35" s="97">
        <f t="shared" si="0"/>
        <v>2.5908621911811474</v>
      </c>
      <c r="G35" t="s">
        <v>4097</v>
      </c>
    </row>
    <row r="36" spans="1:7" x14ac:dyDescent="0.45">
      <c r="A36" s="1">
        <v>33</v>
      </c>
      <c r="B36" s="1" t="s">
        <v>459</v>
      </c>
      <c r="C36" s="1" t="s">
        <v>11</v>
      </c>
      <c r="D36" s="104">
        <v>-0.179523169776</v>
      </c>
      <c r="E36" s="5">
        <v>6.11444179138E-2</v>
      </c>
      <c r="F36" s="97">
        <f t="shared" si="0"/>
        <v>-2.9360516609887046</v>
      </c>
      <c r="G36" t="s">
        <v>4098</v>
      </c>
    </row>
    <row r="37" spans="1:7" x14ac:dyDescent="0.45">
      <c r="A37" s="1">
        <v>34</v>
      </c>
      <c r="B37" s="1" t="s">
        <v>38</v>
      </c>
      <c r="C37" s="1" t="s">
        <v>11</v>
      </c>
      <c r="D37" s="104">
        <v>0.17233347539499999</v>
      </c>
      <c r="E37" s="5">
        <v>3.3786479933399997E-2</v>
      </c>
      <c r="F37" s="97">
        <f t="shared" si="0"/>
        <v>5.1006638079700579</v>
      </c>
      <c r="G37" t="s">
        <v>4099</v>
      </c>
    </row>
    <row r="38" spans="1:7" x14ac:dyDescent="0.45">
      <c r="A38" s="1">
        <v>35</v>
      </c>
      <c r="B38" s="1" t="s">
        <v>39</v>
      </c>
      <c r="C38" s="1" t="s">
        <v>11</v>
      </c>
      <c r="D38" s="104">
        <v>-0.194698386872</v>
      </c>
      <c r="E38" s="5">
        <v>7.2913528401100006E-2</v>
      </c>
      <c r="F38" s="97">
        <f t="shared" si="0"/>
        <v>-2.6702642313639933</v>
      </c>
      <c r="G38" t="s">
        <v>4100</v>
      </c>
    </row>
    <row r="39" spans="1:7" x14ac:dyDescent="0.45">
      <c r="A39" s="1">
        <v>36</v>
      </c>
      <c r="B39" s="1" t="s">
        <v>40</v>
      </c>
      <c r="C39" s="1" t="s">
        <v>11</v>
      </c>
      <c r="D39" s="104">
        <v>0.38785322122799998</v>
      </c>
      <c r="E39" s="5">
        <v>0.15226601792399999</v>
      </c>
      <c r="F39" s="97">
        <f t="shared" si="0"/>
        <v>2.5472080147363401</v>
      </c>
      <c r="G39" t="s">
        <v>4101</v>
      </c>
    </row>
    <row r="40" spans="1:7" x14ac:dyDescent="0.45">
      <c r="A40" s="1">
        <v>41</v>
      </c>
      <c r="B40" s="1" t="s">
        <v>43</v>
      </c>
      <c r="C40" s="1" t="s">
        <v>84</v>
      </c>
      <c r="D40" s="104"/>
      <c r="E40" s="5"/>
      <c r="F40" s="97" t="str">
        <f t="shared" si="0"/>
        <v/>
      </c>
      <c r="G40" t="s">
        <v>4102</v>
      </c>
    </row>
    <row r="41" spans="1:7" x14ac:dyDescent="0.45">
      <c r="A41" s="1">
        <v>42</v>
      </c>
      <c r="B41" s="1" t="s">
        <v>44</v>
      </c>
      <c r="C41" s="1" t="s">
        <v>84</v>
      </c>
      <c r="D41" s="104"/>
      <c r="E41" s="5"/>
      <c r="F41" s="97" t="str">
        <f t="shared" si="0"/>
        <v/>
      </c>
      <c r="G41" t="s">
        <v>4103</v>
      </c>
    </row>
    <row r="42" spans="1:7" x14ac:dyDescent="0.45">
      <c r="A42" s="1">
        <v>43</v>
      </c>
      <c r="B42" s="1" t="s">
        <v>45</v>
      </c>
      <c r="C42" s="1" t="s">
        <v>84</v>
      </c>
      <c r="D42" s="104"/>
      <c r="E42" s="5"/>
      <c r="F42" s="97" t="str">
        <f t="shared" si="0"/>
        <v/>
      </c>
      <c r="G42" t="s">
        <v>4104</v>
      </c>
    </row>
    <row r="43" spans="1:7" x14ac:dyDescent="0.45">
      <c r="A43" s="1">
        <v>44</v>
      </c>
      <c r="B43" s="1" t="s">
        <v>46</v>
      </c>
      <c r="C43" s="1" t="s">
        <v>84</v>
      </c>
      <c r="D43" s="104"/>
      <c r="E43" s="5"/>
      <c r="F43" s="97" t="str">
        <f t="shared" si="0"/>
        <v/>
      </c>
      <c r="G43" t="s">
        <v>4105</v>
      </c>
    </row>
    <row r="44" spans="1:7" x14ac:dyDescent="0.45">
      <c r="A44" s="1">
        <v>50</v>
      </c>
      <c r="B44" s="1" t="s">
        <v>1385</v>
      </c>
      <c r="C44" s="1" t="s">
        <v>11</v>
      </c>
      <c r="D44" s="104">
        <v>0.33566647407</v>
      </c>
      <c r="E44" s="5">
        <v>1.09582760032E-2</v>
      </c>
      <c r="F44" s="97">
        <f t="shared" si="0"/>
        <v>30.631321384128285</v>
      </c>
      <c r="G44" t="s">
        <v>3553</v>
      </c>
    </row>
    <row r="45" spans="1:7" x14ac:dyDescent="0.45">
      <c r="A45" s="1">
        <v>51</v>
      </c>
      <c r="B45" s="1" t="s">
        <v>1386</v>
      </c>
      <c r="C45" s="1" t="s">
        <v>11</v>
      </c>
      <c r="D45" s="104">
        <v>-0.78911507665199998</v>
      </c>
      <c r="E45" s="5">
        <v>0.65718666235800005</v>
      </c>
      <c r="F45" s="97">
        <f t="shared" si="0"/>
        <v>-1.2007472486137163</v>
      </c>
      <c r="G45" t="s">
        <v>4106</v>
      </c>
    </row>
    <row r="46" spans="1:7" x14ac:dyDescent="0.45">
      <c r="A46" s="1">
        <v>52</v>
      </c>
      <c r="B46" s="1" t="s">
        <v>1387</v>
      </c>
      <c r="C46" s="1" t="s">
        <v>11</v>
      </c>
      <c r="D46" s="104">
        <v>0.56564055394500001</v>
      </c>
      <c r="E46" s="5">
        <v>0.65325504230499998</v>
      </c>
      <c r="F46" s="97">
        <f t="shared" si="0"/>
        <v>0.86588011927033326</v>
      </c>
      <c r="G46" t="s">
        <v>4107</v>
      </c>
    </row>
    <row r="47" spans="1:7" x14ac:dyDescent="0.45">
      <c r="A47" s="1">
        <v>53</v>
      </c>
      <c r="B47" s="1" t="s">
        <v>1388</v>
      </c>
      <c r="C47" s="1" t="s">
        <v>11</v>
      </c>
      <c r="D47" s="104">
        <v>-1.85416848242</v>
      </c>
      <c r="E47" s="5">
        <v>0.68068998710200002</v>
      </c>
      <c r="F47" s="97">
        <f t="shared" si="0"/>
        <v>-2.7239543956185104</v>
      </c>
      <c r="G47" t="s">
        <v>4108</v>
      </c>
    </row>
    <row r="48" spans="1:7" x14ac:dyDescent="0.45">
      <c r="A48" s="1">
        <v>54</v>
      </c>
      <c r="B48" s="1" t="s">
        <v>1389</v>
      </c>
      <c r="C48" s="1" t="s">
        <v>84</v>
      </c>
      <c r="D48" s="104">
        <v>0</v>
      </c>
      <c r="E48" s="5">
        <v>0</v>
      </c>
      <c r="F48" s="97" t="str">
        <f t="shared" si="0"/>
        <v/>
      </c>
      <c r="G48" t="s">
        <v>4109</v>
      </c>
    </row>
    <row r="49" spans="1:7" x14ac:dyDescent="0.45">
      <c r="A49" s="1">
        <v>55</v>
      </c>
      <c r="B49" s="1" t="s">
        <v>1390</v>
      </c>
      <c r="C49" s="1" t="s">
        <v>11</v>
      </c>
      <c r="D49" s="104">
        <v>-1.1156286956100001</v>
      </c>
      <c r="E49" s="5">
        <v>0.65401160387799995</v>
      </c>
      <c r="F49" s="97">
        <f t="shared" si="0"/>
        <v>-1.7058240083124132</v>
      </c>
      <c r="G49" t="s">
        <v>4110</v>
      </c>
    </row>
    <row r="50" spans="1:7" x14ac:dyDescent="0.45">
      <c r="A50" s="1">
        <v>56</v>
      </c>
      <c r="B50" s="1" t="s">
        <v>1391</v>
      </c>
      <c r="C50" s="1" t="s">
        <v>11</v>
      </c>
      <c r="D50" s="104">
        <v>-0.81792869186600003</v>
      </c>
      <c r="E50" s="5">
        <v>0.66773496651099995</v>
      </c>
      <c r="F50" s="97">
        <f t="shared" si="0"/>
        <v>-1.2249301487681279</v>
      </c>
      <c r="G50" t="s">
        <v>4111</v>
      </c>
    </row>
    <row r="51" spans="1:7" x14ac:dyDescent="0.45">
      <c r="A51" s="1">
        <v>57</v>
      </c>
      <c r="B51" s="1" t="s">
        <v>1392</v>
      </c>
      <c r="C51" s="1" t="s">
        <v>11</v>
      </c>
      <c r="D51" s="104">
        <v>-1.04729487823</v>
      </c>
      <c r="E51" s="5">
        <v>0.72157030514099996</v>
      </c>
      <c r="F51" s="97">
        <f t="shared" si="0"/>
        <v>-1.4514107229306661</v>
      </c>
      <c r="G51" t="s">
        <v>4112</v>
      </c>
    </row>
    <row r="52" spans="1:7" x14ac:dyDescent="0.45">
      <c r="A52" s="1">
        <v>58</v>
      </c>
      <c r="B52" s="1" t="s">
        <v>1393</v>
      </c>
      <c r="C52" s="1" t="s">
        <v>11</v>
      </c>
      <c r="D52" s="104">
        <v>-2.0228517391</v>
      </c>
      <c r="E52" s="5">
        <v>0.89228116847500005</v>
      </c>
      <c r="F52" s="97">
        <f t="shared" si="0"/>
        <v>-2.2670564061743685</v>
      </c>
      <c r="G52" t="s">
        <v>4113</v>
      </c>
    </row>
    <row r="53" spans="1:7" x14ac:dyDescent="0.45">
      <c r="A53" s="1">
        <v>59</v>
      </c>
      <c r="B53" s="1" t="s">
        <v>1394</v>
      </c>
      <c r="C53" s="1" t="s">
        <v>11</v>
      </c>
      <c r="D53" s="104">
        <v>-1.2945321250099999</v>
      </c>
      <c r="E53" s="5">
        <v>1.42839222953</v>
      </c>
      <c r="F53" s="97">
        <f t="shared" si="0"/>
        <v>-0.90628617143622692</v>
      </c>
      <c r="G53" t="s">
        <v>4114</v>
      </c>
    </row>
    <row r="54" spans="1:7" x14ac:dyDescent="0.45">
      <c r="A54" s="1">
        <v>60</v>
      </c>
      <c r="B54" s="1" t="s">
        <v>1395</v>
      </c>
      <c r="C54" s="1" t="s">
        <v>11</v>
      </c>
      <c r="D54" s="104">
        <v>-0.66178028021599999</v>
      </c>
      <c r="E54" s="5">
        <v>1.98668958003</v>
      </c>
      <c r="F54" s="97">
        <f t="shared" si="0"/>
        <v>-0.33310703738930708</v>
      </c>
      <c r="G54" t="s">
        <v>4115</v>
      </c>
    </row>
    <row r="55" spans="1:7" x14ac:dyDescent="0.45">
      <c r="A55" s="1">
        <v>61</v>
      </c>
      <c r="B55" s="1" t="s">
        <v>1137</v>
      </c>
      <c r="C55" s="1" t="s">
        <v>11</v>
      </c>
      <c r="D55" s="104">
        <v>-0.55504741134900004</v>
      </c>
      <c r="E55" s="5">
        <v>0.67762685967799996</v>
      </c>
      <c r="F55" s="97">
        <f t="shared" si="0"/>
        <v>-0.81910479701579686</v>
      </c>
      <c r="G55" t="s">
        <v>4116</v>
      </c>
    </row>
    <row r="56" spans="1:7" x14ac:dyDescent="0.45">
      <c r="A56" s="1">
        <v>62</v>
      </c>
      <c r="B56" s="1" t="s">
        <v>1138</v>
      </c>
      <c r="C56" s="1" t="s">
        <v>11</v>
      </c>
      <c r="D56" s="104">
        <v>-1.7449233454799999</v>
      </c>
      <c r="E56" s="5">
        <v>0.99149120309200001</v>
      </c>
      <c r="F56" s="97">
        <f t="shared" si="0"/>
        <v>-1.759897959798731</v>
      </c>
      <c r="G56" t="s">
        <v>4117</v>
      </c>
    </row>
    <row r="57" spans="1:7" x14ac:dyDescent="0.45">
      <c r="A57" s="1">
        <v>63</v>
      </c>
      <c r="B57" s="1" t="s">
        <v>1139</v>
      </c>
      <c r="C57" s="1" t="s">
        <v>11</v>
      </c>
      <c r="D57" s="104">
        <v>1.1995398853399999</v>
      </c>
      <c r="E57" s="5">
        <v>1.07606698264</v>
      </c>
      <c r="F57" s="97">
        <f t="shared" si="0"/>
        <v>1.1147446252807367</v>
      </c>
      <c r="G57" t="s">
        <v>4118</v>
      </c>
    </row>
    <row r="58" spans="1:7" x14ac:dyDescent="0.45">
      <c r="A58" s="1">
        <v>64</v>
      </c>
      <c r="B58" s="1" t="s">
        <v>1140</v>
      </c>
      <c r="C58" s="1" t="s">
        <v>11</v>
      </c>
      <c r="D58" s="104">
        <v>0.19542046398099999</v>
      </c>
      <c r="E58" s="5">
        <v>0.94172337602699996</v>
      </c>
      <c r="F58" s="97">
        <f t="shared" si="0"/>
        <v>0.20751365948401088</v>
      </c>
      <c r="G58" t="s">
        <v>4119</v>
      </c>
    </row>
    <row r="59" spans="1:7" x14ac:dyDescent="0.45">
      <c r="A59" s="1">
        <v>65</v>
      </c>
      <c r="B59" s="1" t="s">
        <v>1141</v>
      </c>
      <c r="C59" s="1" t="s">
        <v>11</v>
      </c>
      <c r="D59" s="104">
        <v>-0.90594458676599998</v>
      </c>
      <c r="E59" s="5">
        <v>1.89798948155</v>
      </c>
      <c r="F59" s="97">
        <f t="shared" si="0"/>
        <v>-0.47731802287236968</v>
      </c>
      <c r="G59" t="s">
        <v>4120</v>
      </c>
    </row>
    <row r="60" spans="1:7" x14ac:dyDescent="0.45">
      <c r="A60" s="1">
        <v>66</v>
      </c>
      <c r="B60" s="1" t="s">
        <v>1142</v>
      </c>
      <c r="C60" s="1" t="s">
        <v>11</v>
      </c>
      <c r="D60" s="104">
        <v>-2.05104130438</v>
      </c>
      <c r="E60" s="5">
        <v>1.6331474067</v>
      </c>
      <c r="F60" s="97">
        <f t="shared" si="0"/>
        <v>-1.2558825345254121</v>
      </c>
      <c r="G60" t="s">
        <v>4121</v>
      </c>
    </row>
    <row r="61" spans="1:7" x14ac:dyDescent="0.45">
      <c r="A61" s="1">
        <v>67</v>
      </c>
      <c r="B61" s="1" t="s">
        <v>1143</v>
      </c>
      <c r="C61" s="1" t="s">
        <v>11</v>
      </c>
      <c r="D61" s="104">
        <v>-2.2381608455899999</v>
      </c>
      <c r="E61" s="5">
        <v>1.6707069861099999</v>
      </c>
      <c r="F61" s="97">
        <f t="shared" si="0"/>
        <v>-1.3396489415545179</v>
      </c>
      <c r="G61" t="s">
        <v>4122</v>
      </c>
    </row>
    <row r="62" spans="1:7" x14ac:dyDescent="0.45">
      <c r="A62" s="1">
        <v>68</v>
      </c>
      <c r="B62" s="1" t="s">
        <v>1144</v>
      </c>
      <c r="C62" s="1" t="s">
        <v>11</v>
      </c>
      <c r="D62" s="104">
        <v>-0.40946320528300001</v>
      </c>
      <c r="E62" s="5">
        <v>0.89754792235199998</v>
      </c>
      <c r="F62" s="97">
        <f t="shared" si="0"/>
        <v>-0.45620205349037274</v>
      </c>
      <c r="G62" t="s">
        <v>4123</v>
      </c>
    </row>
    <row r="63" spans="1:7" x14ac:dyDescent="0.45">
      <c r="A63" s="1">
        <v>69</v>
      </c>
      <c r="B63" s="1" t="s">
        <v>1145</v>
      </c>
      <c r="C63" s="1" t="s">
        <v>11</v>
      </c>
      <c r="D63" s="104">
        <v>-1.1700902309500001</v>
      </c>
      <c r="E63" s="5">
        <v>0.82870734694500003</v>
      </c>
      <c r="F63" s="97">
        <f t="shared" si="0"/>
        <v>-1.4119462501008297</v>
      </c>
      <c r="G63" t="s">
        <v>4124</v>
      </c>
    </row>
    <row r="64" spans="1:7" x14ac:dyDescent="0.45">
      <c r="A64" s="1">
        <v>70</v>
      </c>
      <c r="B64" s="1" t="s">
        <v>1146</v>
      </c>
      <c r="C64" s="1" t="s">
        <v>11</v>
      </c>
      <c r="D64" s="104">
        <v>1.8412445021999999</v>
      </c>
      <c r="E64" s="5">
        <v>0.77539231692900001</v>
      </c>
      <c r="F64" s="97">
        <f t="shared" si="0"/>
        <v>2.3745972999737579</v>
      </c>
      <c r="G64" t="s">
        <v>4125</v>
      </c>
    </row>
    <row r="65" spans="1:7" x14ac:dyDescent="0.45">
      <c r="A65" s="1">
        <v>71</v>
      </c>
      <c r="B65" s="1" t="s">
        <v>1147</v>
      </c>
      <c r="C65" s="1" t="s">
        <v>11</v>
      </c>
      <c r="D65" s="104">
        <v>0.71619685052500004</v>
      </c>
      <c r="E65" s="5">
        <v>1.6659182289000001</v>
      </c>
      <c r="F65" s="97">
        <f t="shared" si="0"/>
        <v>0.42991116736738172</v>
      </c>
      <c r="G65" t="s">
        <v>4126</v>
      </c>
    </row>
    <row r="66" spans="1:7" x14ac:dyDescent="0.45">
      <c r="A66" s="1">
        <v>72</v>
      </c>
      <c r="B66" s="1" t="s">
        <v>1148</v>
      </c>
      <c r="C66" s="1" t="s">
        <v>11</v>
      </c>
      <c r="D66" s="104">
        <v>-0.101060642888</v>
      </c>
      <c r="E66" s="5">
        <v>0.97824088318799995</v>
      </c>
      <c r="F66" s="97">
        <f t="shared" si="0"/>
        <v>-0.10330854559937462</v>
      </c>
      <c r="G66" t="s">
        <v>4127</v>
      </c>
    </row>
    <row r="67" spans="1:7" x14ac:dyDescent="0.45">
      <c r="A67" s="1">
        <v>73</v>
      </c>
      <c r="B67" s="1" t="s">
        <v>1149</v>
      </c>
      <c r="C67" s="1" t="s">
        <v>11</v>
      </c>
      <c r="D67" s="104">
        <v>-0.34132571646100002</v>
      </c>
      <c r="E67" s="5">
        <v>0.783023379696</v>
      </c>
      <c r="F67" s="97">
        <f t="shared" si="0"/>
        <v>-0.43590743943497051</v>
      </c>
      <c r="G67" t="s">
        <v>4128</v>
      </c>
    </row>
    <row r="68" spans="1:7" x14ac:dyDescent="0.45">
      <c r="A68" s="1">
        <v>74</v>
      </c>
      <c r="B68" s="1" t="s">
        <v>1150</v>
      </c>
      <c r="C68" s="1" t="s">
        <v>11</v>
      </c>
      <c r="D68" s="104">
        <v>1.0486549950899999</v>
      </c>
      <c r="E68" s="5">
        <v>1.4266716590599999</v>
      </c>
      <c r="F68" s="97">
        <f t="shared" si="0"/>
        <v>0.73503597581866442</v>
      </c>
      <c r="G68" t="s">
        <v>4129</v>
      </c>
    </row>
    <row r="69" spans="1:7" x14ac:dyDescent="0.45">
      <c r="A69" s="1">
        <v>75</v>
      </c>
      <c r="B69" s="1" t="s">
        <v>1151</v>
      </c>
      <c r="C69" s="1" t="s">
        <v>84</v>
      </c>
      <c r="D69" s="104">
        <v>-30</v>
      </c>
      <c r="E69" s="5">
        <v>0</v>
      </c>
      <c r="F69" s="97" t="str">
        <f t="shared" ref="F69:F75" si="1">IF(C69="T","",D69/E69)</f>
        <v/>
      </c>
      <c r="G69" t="s">
        <v>4130</v>
      </c>
    </row>
    <row r="70" spans="1:7" x14ac:dyDescent="0.45">
      <c r="A70" s="1">
        <v>76</v>
      </c>
      <c r="B70" s="1" t="s">
        <v>1152</v>
      </c>
      <c r="C70" s="1" t="s">
        <v>11</v>
      </c>
      <c r="D70" s="104">
        <v>0.91468797064200003</v>
      </c>
      <c r="E70" s="5">
        <v>1.02496251577</v>
      </c>
      <c r="F70" s="97">
        <f t="shared" si="1"/>
        <v>0.89241114340151595</v>
      </c>
      <c r="G70" t="s">
        <v>4131</v>
      </c>
    </row>
    <row r="71" spans="1:7" x14ac:dyDescent="0.45">
      <c r="A71" s="1">
        <v>77</v>
      </c>
      <c r="B71" s="1" t="s">
        <v>1153</v>
      </c>
      <c r="C71" s="1" t="s">
        <v>11</v>
      </c>
      <c r="D71" s="104">
        <v>-1.1830909132</v>
      </c>
      <c r="E71" s="5">
        <v>2.5960192848000001</v>
      </c>
      <c r="F71" s="97">
        <f t="shared" si="1"/>
        <v>-0.45573271359235934</v>
      </c>
      <c r="G71" t="s">
        <v>4132</v>
      </c>
    </row>
    <row r="72" spans="1:7" x14ac:dyDescent="0.45">
      <c r="A72" s="1">
        <v>78</v>
      </c>
      <c r="B72" s="1" t="s">
        <v>1154</v>
      </c>
      <c r="C72" s="1" t="s">
        <v>11</v>
      </c>
      <c r="D72" s="104">
        <v>1.4576625009499999</v>
      </c>
      <c r="E72" s="5">
        <v>0.97379774735400004</v>
      </c>
      <c r="F72" s="97">
        <f t="shared" si="1"/>
        <v>1.4968842399879807</v>
      </c>
      <c r="G72" t="s">
        <v>4133</v>
      </c>
    </row>
    <row r="73" spans="1:7" x14ac:dyDescent="0.45">
      <c r="A73" s="1">
        <v>79</v>
      </c>
      <c r="B73" s="1" t="s">
        <v>1155</v>
      </c>
      <c r="C73" s="1" t="s">
        <v>11</v>
      </c>
      <c r="D73" s="104">
        <v>-1.62636517084</v>
      </c>
      <c r="E73" s="5">
        <v>1.6799240837</v>
      </c>
      <c r="F73" s="97">
        <f t="shared" si="1"/>
        <v>-0.96811825404512475</v>
      </c>
      <c r="G73" t="s">
        <v>4134</v>
      </c>
    </row>
    <row r="74" spans="1:7" x14ac:dyDescent="0.45">
      <c r="A74" s="1">
        <v>80</v>
      </c>
      <c r="B74" s="1" t="s">
        <v>1156</v>
      </c>
      <c r="C74" s="1" t="s">
        <v>84</v>
      </c>
      <c r="D74" s="104">
        <v>0</v>
      </c>
      <c r="E74" s="5">
        <v>0</v>
      </c>
      <c r="F74" s="97" t="str">
        <f t="shared" si="1"/>
        <v/>
      </c>
      <c r="G74" t="s">
        <v>4135</v>
      </c>
    </row>
    <row r="75" spans="1:7" x14ac:dyDescent="0.45">
      <c r="A75" s="1">
        <v>90</v>
      </c>
      <c r="B75" s="1" t="s">
        <v>1396</v>
      </c>
      <c r="C75" s="1" t="s">
        <v>84</v>
      </c>
      <c r="D75" s="104">
        <v>-80</v>
      </c>
      <c r="E75" s="5">
        <v>0</v>
      </c>
      <c r="F75" s="97" t="str">
        <f t="shared" si="1"/>
        <v/>
      </c>
      <c r="G75" t="s">
        <v>4136</v>
      </c>
    </row>
    <row r="76" spans="1:7" x14ac:dyDescent="0.45">
      <c r="A76" s="1">
        <v>98</v>
      </c>
      <c r="B76" s="1" t="s">
        <v>1162</v>
      </c>
      <c r="C76" s="1" t="s">
        <v>11</v>
      </c>
      <c r="D76" s="104"/>
      <c r="E76" s="5"/>
      <c r="F76" s="97"/>
      <c r="G76" t="s">
        <v>4137</v>
      </c>
    </row>
    <row r="77" spans="1:7" x14ac:dyDescent="0.45">
      <c r="A77" s="1">
        <v>-1</v>
      </c>
      <c r="B77" s="1"/>
      <c r="C77" s="1"/>
      <c r="D77" s="1"/>
      <c r="E77" s="1"/>
    </row>
    <row r="78" spans="1:7" x14ac:dyDescent="0.4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H78"/>
  <sheetViews>
    <sheetView topLeftCell="A2" workbookViewId="0">
      <selection activeCell="D41" sqref="D41"/>
    </sheetView>
  </sheetViews>
  <sheetFormatPr defaultRowHeight="14.25" x14ac:dyDescent="0.45"/>
  <cols>
    <col min="2" max="2" width="13.1328125" customWidth="1"/>
    <col min="7" max="7" width="119.59765625" customWidth="1"/>
  </cols>
  <sheetData>
    <row r="1" spans="1:8" x14ac:dyDescent="0.45">
      <c r="A1" s="1" t="s">
        <v>779</v>
      </c>
      <c r="B1" s="1" t="s">
        <v>1380</v>
      </c>
      <c r="C1" s="1" t="s">
        <v>1381</v>
      </c>
      <c r="D1" s="1" t="s">
        <v>1382</v>
      </c>
      <c r="E1" s="1" t="s">
        <v>1383</v>
      </c>
      <c r="H1" s="47" t="s">
        <v>2969</v>
      </c>
    </row>
    <row r="2" spans="1:8" x14ac:dyDescent="0.45">
      <c r="A2" s="1" t="s">
        <v>4</v>
      </c>
      <c r="B2" s="1" t="s">
        <v>5</v>
      </c>
      <c r="C2" s="1" t="s">
        <v>6</v>
      </c>
      <c r="D2" s="1" t="s">
        <v>7</v>
      </c>
      <c r="E2" s="1" t="s">
        <v>1384</v>
      </c>
    </row>
    <row r="3" spans="1:8" x14ac:dyDescent="0.45">
      <c r="A3" s="1" t="s">
        <v>9</v>
      </c>
      <c r="B3" s="25" t="s">
        <v>1475</v>
      </c>
      <c r="C3" s="25" t="s">
        <v>1476</v>
      </c>
      <c r="D3" s="101" t="s">
        <v>1477</v>
      </c>
      <c r="E3" s="101" t="s">
        <v>1478</v>
      </c>
      <c r="F3" s="102" t="s">
        <v>1479</v>
      </c>
      <c r="G3" s="103" t="s">
        <v>1480</v>
      </c>
    </row>
    <row r="4" spans="1:8" x14ac:dyDescent="0.45">
      <c r="A4" s="1">
        <v>1</v>
      </c>
      <c r="B4" s="1" t="s">
        <v>10</v>
      </c>
      <c r="C4" s="1" t="s">
        <v>84</v>
      </c>
      <c r="D4" s="104">
        <v>1</v>
      </c>
      <c r="E4" s="5">
        <v>0</v>
      </c>
      <c r="F4" s="97" t="str">
        <f>IF(C4="T","",D4/E4)</f>
        <v/>
      </c>
      <c r="G4" t="s">
        <v>4066</v>
      </c>
    </row>
    <row r="5" spans="1:8" x14ac:dyDescent="0.45">
      <c r="A5" s="1">
        <v>2</v>
      </c>
      <c r="B5" s="1" t="s">
        <v>12</v>
      </c>
      <c r="C5" s="1" t="s">
        <v>84</v>
      </c>
      <c r="D5" s="104">
        <v>0.7</v>
      </c>
      <c r="E5" s="5">
        <v>0</v>
      </c>
      <c r="F5" s="97" t="str">
        <f t="shared" ref="F5:F68" si="0">IF(C5="T","",D5/E5)</f>
        <v/>
      </c>
      <c r="G5" t="s">
        <v>4067</v>
      </c>
    </row>
    <row r="6" spans="1:8" x14ac:dyDescent="0.45">
      <c r="A6" s="1">
        <v>3</v>
      </c>
      <c r="B6" s="1" t="s">
        <v>13</v>
      </c>
      <c r="C6" s="1" t="s">
        <v>84</v>
      </c>
      <c r="D6" s="104">
        <v>1</v>
      </c>
      <c r="E6" s="5">
        <v>0</v>
      </c>
      <c r="F6" s="97" t="str">
        <f t="shared" si="0"/>
        <v/>
      </c>
      <c r="G6" t="s">
        <v>4068</v>
      </c>
    </row>
    <row r="7" spans="1:8" x14ac:dyDescent="0.45">
      <c r="A7" s="1">
        <v>4</v>
      </c>
      <c r="B7" s="1" t="s">
        <v>14</v>
      </c>
      <c r="C7" s="1" t="s">
        <v>84</v>
      </c>
      <c r="D7" s="104">
        <v>0.5</v>
      </c>
      <c r="E7" s="5">
        <v>0</v>
      </c>
      <c r="F7" s="97" t="str">
        <f t="shared" si="0"/>
        <v/>
      </c>
      <c r="G7" t="s">
        <v>4069</v>
      </c>
    </row>
    <row r="8" spans="1:8" x14ac:dyDescent="0.45">
      <c r="A8" s="1">
        <v>5</v>
      </c>
      <c r="B8" s="1" t="s">
        <v>15</v>
      </c>
      <c r="C8" s="1" t="s">
        <v>84</v>
      </c>
      <c r="D8" s="104">
        <v>0</v>
      </c>
      <c r="E8" s="5">
        <v>0</v>
      </c>
      <c r="F8" s="97" t="str">
        <f t="shared" si="0"/>
        <v/>
      </c>
      <c r="G8" t="s">
        <v>4070</v>
      </c>
    </row>
    <row r="9" spans="1:8" x14ac:dyDescent="0.45">
      <c r="A9" s="1">
        <v>6</v>
      </c>
      <c r="B9" s="1" t="s">
        <v>16</v>
      </c>
      <c r="C9" s="1" t="s">
        <v>84</v>
      </c>
      <c r="D9" s="113">
        <v>-4.1530549264700003</v>
      </c>
      <c r="E9" s="5">
        <v>0</v>
      </c>
      <c r="F9" s="97" t="str">
        <f t="shared" si="0"/>
        <v/>
      </c>
      <c r="G9" t="s">
        <v>4071</v>
      </c>
    </row>
    <row r="10" spans="1:8" x14ac:dyDescent="0.45">
      <c r="A10" s="1">
        <v>7</v>
      </c>
      <c r="B10" s="1" t="s">
        <v>17</v>
      </c>
      <c r="C10" s="1" t="s">
        <v>84</v>
      </c>
      <c r="D10" s="113">
        <v>-0.64354735537100005</v>
      </c>
      <c r="E10" s="5">
        <v>0</v>
      </c>
      <c r="F10" s="97" t="str">
        <f t="shared" si="0"/>
        <v/>
      </c>
      <c r="G10" t="s">
        <v>4072</v>
      </c>
    </row>
    <row r="11" spans="1:8" x14ac:dyDescent="0.45">
      <c r="A11" s="1">
        <v>8</v>
      </c>
      <c r="B11" s="1" t="s">
        <v>18</v>
      </c>
      <c r="C11" s="1" t="s">
        <v>84</v>
      </c>
      <c r="D11" s="113">
        <v>-0.732358148145</v>
      </c>
      <c r="E11" s="5">
        <v>0</v>
      </c>
      <c r="F11" s="97" t="str">
        <f t="shared" si="0"/>
        <v/>
      </c>
      <c r="G11" t="s">
        <v>4073</v>
      </c>
    </row>
    <row r="12" spans="1:8" x14ac:dyDescent="0.45">
      <c r="A12" s="1">
        <v>9</v>
      </c>
      <c r="B12" s="1" t="s">
        <v>19</v>
      </c>
      <c r="C12" s="1" t="s">
        <v>84</v>
      </c>
      <c r="D12" s="113">
        <v>-2.6263992007099999</v>
      </c>
      <c r="E12" s="5">
        <v>0</v>
      </c>
      <c r="F12" s="97" t="str">
        <f t="shared" si="0"/>
        <v/>
      </c>
      <c r="G12" t="s">
        <v>4074</v>
      </c>
    </row>
    <row r="13" spans="1:8" x14ac:dyDescent="0.45">
      <c r="A13" s="1">
        <v>10</v>
      </c>
      <c r="B13" s="1" t="s">
        <v>20</v>
      </c>
      <c r="C13" s="1" t="s">
        <v>84</v>
      </c>
      <c r="D13" s="113">
        <v>-3.4653118418800002</v>
      </c>
      <c r="E13" s="5">
        <v>0</v>
      </c>
      <c r="F13" s="97" t="str">
        <f t="shared" si="0"/>
        <v/>
      </c>
      <c r="G13" t="s">
        <v>4075</v>
      </c>
    </row>
    <row r="14" spans="1:8" x14ac:dyDescent="0.45">
      <c r="A14" s="1">
        <v>11</v>
      </c>
      <c r="B14" s="1" t="s">
        <v>21</v>
      </c>
      <c r="C14" s="1" t="s">
        <v>84</v>
      </c>
      <c r="D14" s="104">
        <v>0.125312575308</v>
      </c>
      <c r="E14" s="5">
        <v>0</v>
      </c>
      <c r="F14" s="97" t="str">
        <f t="shared" si="0"/>
        <v/>
      </c>
      <c r="G14" t="s">
        <v>4076</v>
      </c>
    </row>
    <row r="15" spans="1:8" x14ac:dyDescent="0.45">
      <c r="A15" s="1">
        <v>12</v>
      </c>
      <c r="B15" s="1" t="s">
        <v>22</v>
      </c>
      <c r="C15" s="1" t="s">
        <v>84</v>
      </c>
      <c r="D15" s="104">
        <v>0.24676672684299999</v>
      </c>
      <c r="E15" s="5">
        <v>0</v>
      </c>
      <c r="F15" s="97" t="str">
        <f t="shared" si="0"/>
        <v/>
      </c>
      <c r="G15" t="s">
        <v>4077</v>
      </c>
    </row>
    <row r="16" spans="1:8" x14ac:dyDescent="0.45">
      <c r="A16" s="1">
        <v>13</v>
      </c>
      <c r="B16" s="1" t="s">
        <v>23</v>
      </c>
      <c r="C16" s="1" t="s">
        <v>84</v>
      </c>
      <c r="D16" s="104">
        <v>0.40796503771199999</v>
      </c>
      <c r="E16" s="5">
        <v>0</v>
      </c>
      <c r="F16" s="97" t="str">
        <f t="shared" si="0"/>
        <v/>
      </c>
      <c r="G16" t="s">
        <v>4078</v>
      </c>
    </row>
    <row r="17" spans="1:7" x14ac:dyDescent="0.45">
      <c r="A17" s="1">
        <v>14</v>
      </c>
      <c r="B17" s="1" t="s">
        <v>24</v>
      </c>
      <c r="C17" s="1" t="s">
        <v>84</v>
      </c>
      <c r="D17" s="104">
        <v>-0.50293651045300003</v>
      </c>
      <c r="E17" s="5">
        <v>0</v>
      </c>
      <c r="F17" s="97" t="str">
        <f t="shared" si="0"/>
        <v/>
      </c>
      <c r="G17" t="s">
        <v>4079</v>
      </c>
    </row>
    <row r="18" spans="1:7" x14ac:dyDescent="0.45">
      <c r="A18" s="1">
        <v>15</v>
      </c>
      <c r="B18" s="1" t="s">
        <v>25</v>
      </c>
      <c r="C18" s="1" t="s">
        <v>84</v>
      </c>
      <c r="D18" s="104">
        <v>-1.61322160644</v>
      </c>
      <c r="E18" s="5">
        <v>0</v>
      </c>
      <c r="F18" s="97" t="str">
        <f t="shared" si="0"/>
        <v/>
      </c>
      <c r="G18" t="s">
        <v>4080</v>
      </c>
    </row>
    <row r="19" spans="1:7" x14ac:dyDescent="0.45">
      <c r="A19" s="1">
        <v>16</v>
      </c>
      <c r="B19" s="1" t="s">
        <v>26</v>
      </c>
      <c r="C19" s="1" t="s">
        <v>84</v>
      </c>
      <c r="D19" s="104">
        <v>0.130749629122</v>
      </c>
      <c r="E19" s="5">
        <v>0</v>
      </c>
      <c r="F19" s="97" t="str">
        <f t="shared" si="0"/>
        <v/>
      </c>
      <c r="G19" t="s">
        <v>4081</v>
      </c>
    </row>
    <row r="20" spans="1:7" x14ac:dyDescent="0.45">
      <c r="A20" s="1">
        <v>17</v>
      </c>
      <c r="B20" s="1" t="s">
        <v>458</v>
      </c>
      <c r="C20" s="1" t="s">
        <v>84</v>
      </c>
      <c r="D20" s="104">
        <v>8.4077289836199998E-2</v>
      </c>
      <c r="E20" s="5">
        <v>0</v>
      </c>
      <c r="F20" s="97" t="str">
        <f t="shared" si="0"/>
        <v/>
      </c>
      <c r="G20" t="s">
        <v>4082</v>
      </c>
    </row>
    <row r="21" spans="1:7" x14ac:dyDescent="0.45">
      <c r="A21" s="1">
        <v>18</v>
      </c>
      <c r="B21" s="1" t="s">
        <v>27</v>
      </c>
      <c r="C21" s="1" t="s">
        <v>84</v>
      </c>
      <c r="D21" s="104">
        <v>0</v>
      </c>
      <c r="E21" s="5">
        <v>0</v>
      </c>
      <c r="F21" s="97" t="str">
        <f t="shared" si="0"/>
        <v/>
      </c>
      <c r="G21" t="s">
        <v>4083</v>
      </c>
    </row>
    <row r="22" spans="1:7" x14ac:dyDescent="0.45">
      <c r="A22" s="1">
        <v>19</v>
      </c>
      <c r="B22" s="1" t="s">
        <v>28</v>
      </c>
      <c r="C22" s="1" t="s">
        <v>84</v>
      </c>
      <c r="D22" s="104">
        <v>0.106386053639</v>
      </c>
      <c r="E22" s="5">
        <v>0</v>
      </c>
      <c r="F22" s="97" t="str">
        <f t="shared" si="0"/>
        <v/>
      </c>
      <c r="G22" t="s">
        <v>4084</v>
      </c>
    </row>
    <row r="23" spans="1:7" x14ac:dyDescent="0.45">
      <c r="A23" s="1">
        <v>20</v>
      </c>
      <c r="B23" s="1" t="s">
        <v>29</v>
      </c>
      <c r="C23" s="1" t="s">
        <v>84</v>
      </c>
      <c r="D23" s="104">
        <v>0.88087687792799996</v>
      </c>
      <c r="E23" s="5">
        <v>0</v>
      </c>
      <c r="F23" s="97" t="str">
        <f t="shared" si="0"/>
        <v/>
      </c>
      <c r="G23" t="s">
        <v>4085</v>
      </c>
    </row>
    <row r="24" spans="1:7" x14ac:dyDescent="0.45">
      <c r="A24" s="1">
        <v>21</v>
      </c>
      <c r="B24" s="1" t="s">
        <v>539</v>
      </c>
      <c r="C24" s="1" t="s">
        <v>84</v>
      </c>
      <c r="D24" s="104">
        <v>-0.16458061134300001</v>
      </c>
      <c r="E24" s="5">
        <v>0</v>
      </c>
      <c r="F24" s="97" t="str">
        <f t="shared" si="0"/>
        <v/>
      </c>
      <c r="G24" t="s">
        <v>4086</v>
      </c>
    </row>
    <row r="25" spans="1:7" x14ac:dyDescent="0.45">
      <c r="A25" s="1">
        <v>22</v>
      </c>
      <c r="B25" s="1" t="s">
        <v>30</v>
      </c>
      <c r="C25" s="1" t="s">
        <v>84</v>
      </c>
      <c r="D25" s="104">
        <v>0.154182014038</v>
      </c>
      <c r="E25" s="5">
        <v>0</v>
      </c>
      <c r="F25" s="97" t="str">
        <f t="shared" si="0"/>
        <v/>
      </c>
      <c r="G25" t="s">
        <v>4087</v>
      </c>
    </row>
    <row r="26" spans="1:7" x14ac:dyDescent="0.45">
      <c r="A26" s="1">
        <v>23</v>
      </c>
      <c r="B26" s="1" t="s">
        <v>540</v>
      </c>
      <c r="C26" s="1" t="s">
        <v>84</v>
      </c>
      <c r="D26" s="104">
        <v>4.79448884421E-2</v>
      </c>
      <c r="E26" s="5">
        <v>0</v>
      </c>
      <c r="F26" s="97" t="str">
        <f t="shared" si="0"/>
        <v/>
      </c>
      <c r="G26" t="s">
        <v>4088</v>
      </c>
    </row>
    <row r="27" spans="1:7" x14ac:dyDescent="0.45">
      <c r="A27" s="1">
        <v>24</v>
      </c>
      <c r="B27" s="1" t="s">
        <v>31</v>
      </c>
      <c r="C27" s="1" t="s">
        <v>84</v>
      </c>
      <c r="D27" s="104">
        <v>6.4843520043099998E-2</v>
      </c>
      <c r="E27" s="5">
        <v>0</v>
      </c>
      <c r="F27" s="97" t="str">
        <f t="shared" si="0"/>
        <v/>
      </c>
      <c r="G27" t="s">
        <v>4089</v>
      </c>
    </row>
    <row r="28" spans="1:7" x14ac:dyDescent="0.45">
      <c r="A28" s="1">
        <v>25</v>
      </c>
      <c r="B28" s="1" t="s">
        <v>32</v>
      </c>
      <c r="C28" s="1" t="s">
        <v>84</v>
      </c>
      <c r="D28" s="104">
        <v>0.15272053169499999</v>
      </c>
      <c r="E28" s="5">
        <v>0</v>
      </c>
      <c r="F28" s="97" t="str">
        <f t="shared" si="0"/>
        <v/>
      </c>
      <c r="G28" t="s">
        <v>4090</v>
      </c>
    </row>
    <row r="29" spans="1:7" x14ac:dyDescent="0.45">
      <c r="A29" s="1">
        <v>26</v>
      </c>
      <c r="B29" s="1" t="s">
        <v>33</v>
      </c>
      <c r="C29" s="1" t="s">
        <v>84</v>
      </c>
      <c r="D29" s="104">
        <v>7.2028590735099998E-2</v>
      </c>
      <c r="E29" s="5">
        <v>0</v>
      </c>
      <c r="F29" s="97" t="str">
        <f t="shared" si="0"/>
        <v/>
      </c>
      <c r="G29" t="s">
        <v>4091</v>
      </c>
    </row>
    <row r="30" spans="1:7" x14ac:dyDescent="0.45">
      <c r="A30" s="1">
        <v>27</v>
      </c>
      <c r="B30" s="1" t="s">
        <v>541</v>
      </c>
      <c r="C30" s="1" t="s">
        <v>84</v>
      </c>
      <c r="D30" s="104">
        <v>-0.27934224041799999</v>
      </c>
      <c r="E30" s="5">
        <v>0</v>
      </c>
      <c r="F30" s="97" t="str">
        <f t="shared" si="0"/>
        <v/>
      </c>
      <c r="G30" t="s">
        <v>4092</v>
      </c>
    </row>
    <row r="31" spans="1:7" x14ac:dyDescent="0.45">
      <c r="A31" s="1">
        <v>28</v>
      </c>
      <c r="B31" s="1" t="s">
        <v>34</v>
      </c>
      <c r="C31" s="1" t="s">
        <v>84</v>
      </c>
      <c r="D31" s="104">
        <v>4.3626229225700003E-2</v>
      </c>
      <c r="E31" s="5">
        <v>0</v>
      </c>
      <c r="F31" s="97" t="str">
        <f t="shared" si="0"/>
        <v/>
      </c>
      <c r="G31" t="s">
        <v>4093</v>
      </c>
    </row>
    <row r="32" spans="1:7" x14ac:dyDescent="0.45">
      <c r="A32" s="1">
        <v>29</v>
      </c>
      <c r="B32" s="1" t="s">
        <v>35</v>
      </c>
      <c r="C32" s="1" t="s">
        <v>84</v>
      </c>
      <c r="D32" s="104">
        <v>-8.7886819411100006E-2</v>
      </c>
      <c r="E32" s="5">
        <v>0</v>
      </c>
      <c r="F32" s="97" t="str">
        <f t="shared" si="0"/>
        <v/>
      </c>
      <c r="G32" t="s">
        <v>4094</v>
      </c>
    </row>
    <row r="33" spans="1:7" x14ac:dyDescent="0.45">
      <c r="A33" s="1">
        <v>30</v>
      </c>
      <c r="B33" s="1" t="s">
        <v>542</v>
      </c>
      <c r="C33" s="1" t="s">
        <v>84</v>
      </c>
      <c r="D33" s="104">
        <v>-4.2894941477000001E-2</v>
      </c>
      <c r="E33" s="5">
        <v>0</v>
      </c>
      <c r="F33" s="97" t="str">
        <f t="shared" si="0"/>
        <v/>
      </c>
      <c r="G33" t="s">
        <v>4095</v>
      </c>
    </row>
    <row r="34" spans="1:7" x14ac:dyDescent="0.45">
      <c r="A34" s="1">
        <v>31</v>
      </c>
      <c r="B34" s="1" t="s">
        <v>36</v>
      </c>
      <c r="C34" s="1" t="s">
        <v>84</v>
      </c>
      <c r="D34" s="104">
        <v>-0.13045579928000001</v>
      </c>
      <c r="E34" s="5">
        <v>0</v>
      </c>
      <c r="F34" s="97" t="str">
        <f t="shared" si="0"/>
        <v/>
      </c>
      <c r="G34" t="s">
        <v>4096</v>
      </c>
    </row>
    <row r="35" spans="1:7" x14ac:dyDescent="0.45">
      <c r="A35" s="1">
        <v>32</v>
      </c>
      <c r="B35" s="1" t="s">
        <v>37</v>
      </c>
      <c r="C35" s="1" t="s">
        <v>84</v>
      </c>
      <c r="D35" s="104">
        <v>0.18945088644899999</v>
      </c>
      <c r="E35" s="5">
        <v>0</v>
      </c>
      <c r="F35" s="97" t="str">
        <f t="shared" si="0"/>
        <v/>
      </c>
      <c r="G35" t="s">
        <v>4097</v>
      </c>
    </row>
    <row r="36" spans="1:7" x14ac:dyDescent="0.45">
      <c r="A36" s="1">
        <v>33</v>
      </c>
      <c r="B36" s="1" t="s">
        <v>459</v>
      </c>
      <c r="C36" s="1" t="s">
        <v>84</v>
      </c>
      <c r="D36" s="104">
        <v>-0.179523169776</v>
      </c>
      <c r="E36" s="5">
        <v>0</v>
      </c>
      <c r="F36" s="97" t="str">
        <f t="shared" si="0"/>
        <v/>
      </c>
      <c r="G36" t="s">
        <v>4098</v>
      </c>
    </row>
    <row r="37" spans="1:7" x14ac:dyDescent="0.45">
      <c r="A37" s="1">
        <v>34</v>
      </c>
      <c r="B37" s="1" t="s">
        <v>38</v>
      </c>
      <c r="C37" s="1" t="s">
        <v>84</v>
      </c>
      <c r="D37" s="104">
        <v>0.17233347539499999</v>
      </c>
      <c r="E37" s="5">
        <v>0</v>
      </c>
      <c r="F37" s="97" t="str">
        <f t="shared" si="0"/>
        <v/>
      </c>
      <c r="G37" t="s">
        <v>4099</v>
      </c>
    </row>
    <row r="38" spans="1:7" x14ac:dyDescent="0.45">
      <c r="A38" s="1">
        <v>35</v>
      </c>
      <c r="B38" s="1" t="s">
        <v>39</v>
      </c>
      <c r="C38" s="1" t="s">
        <v>84</v>
      </c>
      <c r="D38" s="104">
        <v>-0.194698386872</v>
      </c>
      <c r="E38" s="5">
        <v>0</v>
      </c>
      <c r="F38" s="97" t="str">
        <f t="shared" si="0"/>
        <v/>
      </c>
      <c r="G38" t="s">
        <v>4100</v>
      </c>
    </row>
    <row r="39" spans="1:7" x14ac:dyDescent="0.45">
      <c r="A39" s="1">
        <v>36</v>
      </c>
      <c r="B39" s="1" t="s">
        <v>40</v>
      </c>
      <c r="C39" s="1" t="s">
        <v>84</v>
      </c>
      <c r="D39" s="104">
        <v>0.38785322122799998</v>
      </c>
      <c r="E39" s="5">
        <v>0</v>
      </c>
      <c r="F39" s="97" t="str">
        <f t="shared" si="0"/>
        <v/>
      </c>
      <c r="G39" t="s">
        <v>4101</v>
      </c>
    </row>
    <row r="40" spans="1:7" x14ac:dyDescent="0.45">
      <c r="A40" s="1">
        <v>41</v>
      </c>
      <c r="B40" s="1" t="s">
        <v>43</v>
      </c>
      <c r="C40" s="1" t="s">
        <v>11</v>
      </c>
      <c r="D40" s="113">
        <v>23.8784670531</v>
      </c>
      <c r="E40" s="5">
        <v>3.47565853537</v>
      </c>
      <c r="F40" s="97">
        <f t="shared" si="0"/>
        <v>6.8701993622506494</v>
      </c>
      <c r="G40" t="s">
        <v>4102</v>
      </c>
    </row>
    <row r="41" spans="1:7" x14ac:dyDescent="0.45">
      <c r="A41" s="1">
        <v>42</v>
      </c>
      <c r="B41" s="1" t="s">
        <v>44</v>
      </c>
      <c r="C41" s="1" t="s">
        <v>11</v>
      </c>
      <c r="D41" s="104">
        <v>5.07828619993</v>
      </c>
      <c r="E41" s="5">
        <v>1.6177792075899999</v>
      </c>
      <c r="F41" s="97">
        <f t="shared" si="0"/>
        <v>3.139047761341367</v>
      </c>
      <c r="G41" t="s">
        <v>4103</v>
      </c>
    </row>
    <row r="42" spans="1:7" x14ac:dyDescent="0.45">
      <c r="A42" s="1">
        <v>43</v>
      </c>
      <c r="B42" s="1" t="s">
        <v>45</v>
      </c>
      <c r="C42" s="1" t="s">
        <v>11</v>
      </c>
      <c r="D42" s="104">
        <v>-3.0390882271000002</v>
      </c>
      <c r="E42" s="5">
        <v>1.4512014550300001</v>
      </c>
      <c r="F42" s="97">
        <f t="shared" si="0"/>
        <v>-2.0941876929396921</v>
      </c>
      <c r="G42" t="s">
        <v>4104</v>
      </c>
    </row>
    <row r="43" spans="1:7" x14ac:dyDescent="0.45">
      <c r="A43" s="1">
        <v>44</v>
      </c>
      <c r="B43" s="1" t="s">
        <v>46</v>
      </c>
      <c r="C43" s="1" t="s">
        <v>11</v>
      </c>
      <c r="D43" s="104">
        <v>-2.3320026601800001</v>
      </c>
      <c r="E43" s="5">
        <v>0.81624078360300001</v>
      </c>
      <c r="F43" s="97">
        <f t="shared" si="0"/>
        <v>-2.8570033585999184</v>
      </c>
      <c r="G43" t="s">
        <v>4105</v>
      </c>
    </row>
    <row r="44" spans="1:7" x14ac:dyDescent="0.45">
      <c r="A44" s="1">
        <v>50</v>
      </c>
      <c r="B44" s="1" t="s">
        <v>1385</v>
      </c>
      <c r="C44" s="1" t="s">
        <v>84</v>
      </c>
      <c r="D44" s="104">
        <v>0.33566647407</v>
      </c>
      <c r="E44" s="5">
        <v>0</v>
      </c>
      <c r="F44" s="97" t="str">
        <f t="shared" si="0"/>
        <v/>
      </c>
      <c r="G44" t="s">
        <v>3553</v>
      </c>
    </row>
    <row r="45" spans="1:7" x14ac:dyDescent="0.45">
      <c r="A45" s="1">
        <v>51</v>
      </c>
      <c r="B45" s="1" t="s">
        <v>1386</v>
      </c>
      <c r="C45" s="1" t="s">
        <v>84</v>
      </c>
      <c r="D45" s="104">
        <v>-0.78911507665199998</v>
      </c>
      <c r="E45" s="5">
        <v>0</v>
      </c>
      <c r="F45" s="97" t="str">
        <f t="shared" si="0"/>
        <v/>
      </c>
      <c r="G45" t="s">
        <v>4106</v>
      </c>
    </row>
    <row r="46" spans="1:7" x14ac:dyDescent="0.45">
      <c r="A46" s="1">
        <v>52</v>
      </c>
      <c r="B46" s="1" t="s">
        <v>1387</v>
      </c>
      <c r="C46" s="1" t="s">
        <v>84</v>
      </c>
      <c r="D46" s="104">
        <v>0.56564055394500001</v>
      </c>
      <c r="E46" s="5">
        <v>0</v>
      </c>
      <c r="F46" s="97" t="str">
        <f t="shared" si="0"/>
        <v/>
      </c>
      <c r="G46" t="s">
        <v>4107</v>
      </c>
    </row>
    <row r="47" spans="1:7" x14ac:dyDescent="0.45">
      <c r="A47" s="1">
        <v>53</v>
      </c>
      <c r="B47" s="1" t="s">
        <v>1388</v>
      </c>
      <c r="C47" s="1" t="s">
        <v>84</v>
      </c>
      <c r="D47" s="104">
        <v>-1.85416848242</v>
      </c>
      <c r="E47" s="5">
        <v>0</v>
      </c>
      <c r="F47" s="97" t="str">
        <f t="shared" si="0"/>
        <v/>
      </c>
      <c r="G47" t="s">
        <v>4108</v>
      </c>
    </row>
    <row r="48" spans="1:7" x14ac:dyDescent="0.45">
      <c r="A48" s="1">
        <v>54</v>
      </c>
      <c r="B48" s="1" t="s">
        <v>1389</v>
      </c>
      <c r="C48" s="1" t="s">
        <v>84</v>
      </c>
      <c r="D48" s="104">
        <v>0</v>
      </c>
      <c r="E48" s="5">
        <v>0</v>
      </c>
      <c r="F48" s="97" t="str">
        <f t="shared" si="0"/>
        <v/>
      </c>
      <c r="G48" t="s">
        <v>4109</v>
      </c>
    </row>
    <row r="49" spans="1:7" x14ac:dyDescent="0.45">
      <c r="A49" s="1">
        <v>55</v>
      </c>
      <c r="B49" s="1" t="s">
        <v>1390</v>
      </c>
      <c r="C49" s="1" t="s">
        <v>84</v>
      </c>
      <c r="D49" s="104">
        <v>-1.1156286956100001</v>
      </c>
      <c r="E49" s="5">
        <v>0</v>
      </c>
      <c r="F49" s="97" t="str">
        <f t="shared" si="0"/>
        <v/>
      </c>
      <c r="G49" t="s">
        <v>4110</v>
      </c>
    </row>
    <row r="50" spans="1:7" x14ac:dyDescent="0.45">
      <c r="A50" s="1">
        <v>56</v>
      </c>
      <c r="B50" s="1" t="s">
        <v>1391</v>
      </c>
      <c r="C50" s="1" t="s">
        <v>84</v>
      </c>
      <c r="D50" s="104">
        <v>-0.81792869186600003</v>
      </c>
      <c r="E50" s="5">
        <v>0</v>
      </c>
      <c r="F50" s="97" t="str">
        <f t="shared" si="0"/>
        <v/>
      </c>
      <c r="G50" t="s">
        <v>4111</v>
      </c>
    </row>
    <row r="51" spans="1:7" x14ac:dyDescent="0.45">
      <c r="A51" s="1">
        <v>57</v>
      </c>
      <c r="B51" s="1" t="s">
        <v>1392</v>
      </c>
      <c r="C51" s="1" t="s">
        <v>84</v>
      </c>
      <c r="D51" s="104">
        <v>-1.04729487823</v>
      </c>
      <c r="E51" s="5">
        <v>0</v>
      </c>
      <c r="F51" s="97" t="str">
        <f t="shared" si="0"/>
        <v/>
      </c>
      <c r="G51" t="s">
        <v>4112</v>
      </c>
    </row>
    <row r="52" spans="1:7" x14ac:dyDescent="0.45">
      <c r="A52" s="1">
        <v>58</v>
      </c>
      <c r="B52" s="1" t="s">
        <v>1393</v>
      </c>
      <c r="C52" s="1" t="s">
        <v>84</v>
      </c>
      <c r="D52" s="104">
        <v>-2.0228517391</v>
      </c>
      <c r="E52" s="5">
        <v>0</v>
      </c>
      <c r="F52" s="97" t="str">
        <f t="shared" si="0"/>
        <v/>
      </c>
      <c r="G52" t="s">
        <v>4113</v>
      </c>
    </row>
    <row r="53" spans="1:7" x14ac:dyDescent="0.45">
      <c r="A53" s="1">
        <v>59</v>
      </c>
      <c r="B53" s="1" t="s">
        <v>1394</v>
      </c>
      <c r="C53" s="1" t="s">
        <v>84</v>
      </c>
      <c r="D53" s="104">
        <v>-1.2945321250099999</v>
      </c>
      <c r="E53" s="5">
        <v>0</v>
      </c>
      <c r="F53" s="97" t="str">
        <f t="shared" si="0"/>
        <v/>
      </c>
      <c r="G53" t="s">
        <v>4114</v>
      </c>
    </row>
    <row r="54" spans="1:7" x14ac:dyDescent="0.45">
      <c r="A54" s="1">
        <v>60</v>
      </c>
      <c r="B54" s="1" t="s">
        <v>1395</v>
      </c>
      <c r="C54" s="1" t="s">
        <v>84</v>
      </c>
      <c r="D54" s="104">
        <v>-0.66178028021599999</v>
      </c>
      <c r="E54" s="5">
        <v>0</v>
      </c>
      <c r="F54" s="97" t="str">
        <f t="shared" si="0"/>
        <v/>
      </c>
      <c r="G54" t="s">
        <v>4115</v>
      </c>
    </row>
    <row r="55" spans="1:7" x14ac:dyDescent="0.45">
      <c r="A55" s="1">
        <v>61</v>
      </c>
      <c r="B55" s="1" t="s">
        <v>1137</v>
      </c>
      <c r="C55" s="1" t="s">
        <v>84</v>
      </c>
      <c r="D55" s="104">
        <v>-0.55504741134900004</v>
      </c>
      <c r="E55" s="5">
        <v>0</v>
      </c>
      <c r="F55" s="97" t="str">
        <f t="shared" si="0"/>
        <v/>
      </c>
      <c r="G55" t="s">
        <v>4116</v>
      </c>
    </row>
    <row r="56" spans="1:7" x14ac:dyDescent="0.45">
      <c r="A56" s="1">
        <v>62</v>
      </c>
      <c r="B56" s="1" t="s">
        <v>1138</v>
      </c>
      <c r="C56" s="1" t="s">
        <v>84</v>
      </c>
      <c r="D56" s="104">
        <v>-1.7449233454799999</v>
      </c>
      <c r="E56" s="5">
        <v>0</v>
      </c>
      <c r="F56" s="97" t="str">
        <f t="shared" si="0"/>
        <v/>
      </c>
      <c r="G56" t="s">
        <v>4117</v>
      </c>
    </row>
    <row r="57" spans="1:7" x14ac:dyDescent="0.45">
      <c r="A57" s="1">
        <v>63</v>
      </c>
      <c r="B57" s="1" t="s">
        <v>1139</v>
      </c>
      <c r="C57" s="1" t="s">
        <v>84</v>
      </c>
      <c r="D57" s="104">
        <v>1.1995398853399999</v>
      </c>
      <c r="E57" s="5">
        <v>0</v>
      </c>
      <c r="F57" s="97" t="str">
        <f t="shared" si="0"/>
        <v/>
      </c>
      <c r="G57" t="s">
        <v>4118</v>
      </c>
    </row>
    <row r="58" spans="1:7" x14ac:dyDescent="0.45">
      <c r="A58" s="1">
        <v>64</v>
      </c>
      <c r="B58" s="1" t="s">
        <v>1140</v>
      </c>
      <c r="C58" s="1" t="s">
        <v>84</v>
      </c>
      <c r="D58" s="104">
        <v>0.19542046398099999</v>
      </c>
      <c r="E58" s="5">
        <v>0</v>
      </c>
      <c r="F58" s="97" t="str">
        <f t="shared" si="0"/>
        <v/>
      </c>
      <c r="G58" t="s">
        <v>4119</v>
      </c>
    </row>
    <row r="59" spans="1:7" x14ac:dyDescent="0.45">
      <c r="A59" s="1">
        <v>65</v>
      </c>
      <c r="B59" s="1" t="s">
        <v>1141</v>
      </c>
      <c r="C59" s="1" t="s">
        <v>84</v>
      </c>
      <c r="D59" s="104">
        <v>-0.90594458676599998</v>
      </c>
      <c r="E59" s="5">
        <v>0</v>
      </c>
      <c r="F59" s="97" t="str">
        <f t="shared" si="0"/>
        <v/>
      </c>
      <c r="G59" t="s">
        <v>4120</v>
      </c>
    </row>
    <row r="60" spans="1:7" x14ac:dyDescent="0.45">
      <c r="A60" s="1">
        <v>66</v>
      </c>
      <c r="B60" s="1" t="s">
        <v>1142</v>
      </c>
      <c r="C60" s="1" t="s">
        <v>84</v>
      </c>
      <c r="D60" s="104">
        <v>-2.05104130438</v>
      </c>
      <c r="E60" s="5">
        <v>0</v>
      </c>
      <c r="F60" s="97" t="str">
        <f t="shared" si="0"/>
        <v/>
      </c>
      <c r="G60" t="s">
        <v>4121</v>
      </c>
    </row>
    <row r="61" spans="1:7" x14ac:dyDescent="0.45">
      <c r="A61" s="1">
        <v>67</v>
      </c>
      <c r="B61" s="1" t="s">
        <v>1143</v>
      </c>
      <c r="C61" s="1" t="s">
        <v>84</v>
      </c>
      <c r="D61" s="104">
        <v>-2.2381608455899999</v>
      </c>
      <c r="E61" s="5">
        <v>0</v>
      </c>
      <c r="F61" s="97" t="str">
        <f t="shared" si="0"/>
        <v/>
      </c>
      <c r="G61" t="s">
        <v>4122</v>
      </c>
    </row>
    <row r="62" spans="1:7" x14ac:dyDescent="0.45">
      <c r="A62" s="1">
        <v>68</v>
      </c>
      <c r="B62" s="1" t="s">
        <v>1144</v>
      </c>
      <c r="C62" s="1" t="s">
        <v>84</v>
      </c>
      <c r="D62" s="104">
        <v>-0.40946320528300001</v>
      </c>
      <c r="E62" s="5">
        <v>0</v>
      </c>
      <c r="F62" s="97" t="str">
        <f t="shared" si="0"/>
        <v/>
      </c>
      <c r="G62" t="s">
        <v>4123</v>
      </c>
    </row>
    <row r="63" spans="1:7" x14ac:dyDescent="0.45">
      <c r="A63" s="1">
        <v>69</v>
      </c>
      <c r="B63" s="1" t="s">
        <v>1145</v>
      </c>
      <c r="C63" s="1" t="s">
        <v>84</v>
      </c>
      <c r="D63" s="104">
        <v>-1.1700902309500001</v>
      </c>
      <c r="E63" s="5">
        <v>0</v>
      </c>
      <c r="F63" s="97" t="str">
        <f t="shared" si="0"/>
        <v/>
      </c>
      <c r="G63" t="s">
        <v>4124</v>
      </c>
    </row>
    <row r="64" spans="1:7" x14ac:dyDescent="0.45">
      <c r="A64" s="1">
        <v>70</v>
      </c>
      <c r="B64" s="1" t="s">
        <v>1146</v>
      </c>
      <c r="C64" s="1" t="s">
        <v>84</v>
      </c>
      <c r="D64" s="104">
        <v>1.8412445021999999</v>
      </c>
      <c r="E64" s="5">
        <v>0</v>
      </c>
      <c r="F64" s="97" t="str">
        <f t="shared" si="0"/>
        <v/>
      </c>
      <c r="G64" t="s">
        <v>4125</v>
      </c>
    </row>
    <row r="65" spans="1:7" x14ac:dyDescent="0.45">
      <c r="A65" s="1">
        <v>71</v>
      </c>
      <c r="B65" s="1" t="s">
        <v>1147</v>
      </c>
      <c r="C65" s="1" t="s">
        <v>84</v>
      </c>
      <c r="D65" s="104">
        <v>0.71619685052500004</v>
      </c>
      <c r="E65" s="5">
        <v>0</v>
      </c>
      <c r="F65" s="97" t="str">
        <f t="shared" si="0"/>
        <v/>
      </c>
      <c r="G65" t="s">
        <v>4126</v>
      </c>
    </row>
    <row r="66" spans="1:7" x14ac:dyDescent="0.45">
      <c r="A66" s="1">
        <v>72</v>
      </c>
      <c r="B66" s="1" t="s">
        <v>1148</v>
      </c>
      <c r="C66" s="1" t="s">
        <v>84</v>
      </c>
      <c r="D66" s="104">
        <v>-0.101060642888</v>
      </c>
      <c r="E66" s="5">
        <v>0</v>
      </c>
      <c r="F66" s="97" t="str">
        <f t="shared" si="0"/>
        <v/>
      </c>
      <c r="G66" t="s">
        <v>4127</v>
      </c>
    </row>
    <row r="67" spans="1:7" x14ac:dyDescent="0.45">
      <c r="A67" s="1">
        <v>73</v>
      </c>
      <c r="B67" s="1" t="s">
        <v>1149</v>
      </c>
      <c r="C67" s="1" t="s">
        <v>84</v>
      </c>
      <c r="D67" s="104">
        <v>-0.34132571646100002</v>
      </c>
      <c r="E67" s="5">
        <v>0</v>
      </c>
      <c r="F67" s="97" t="str">
        <f t="shared" si="0"/>
        <v/>
      </c>
      <c r="G67" t="s">
        <v>4128</v>
      </c>
    </row>
    <row r="68" spans="1:7" x14ac:dyDescent="0.45">
      <c r="A68" s="1">
        <v>74</v>
      </c>
      <c r="B68" s="1" t="s">
        <v>1150</v>
      </c>
      <c r="C68" s="1" t="s">
        <v>84</v>
      </c>
      <c r="D68" s="104">
        <v>1.0486549950899999</v>
      </c>
      <c r="E68" s="5">
        <v>0</v>
      </c>
      <c r="F68" s="97" t="str">
        <f t="shared" si="0"/>
        <v/>
      </c>
      <c r="G68" t="s">
        <v>4129</v>
      </c>
    </row>
    <row r="69" spans="1:7" x14ac:dyDescent="0.45">
      <c r="A69" s="1">
        <v>75</v>
      </c>
      <c r="B69" s="1" t="s">
        <v>1151</v>
      </c>
      <c r="C69" s="1" t="s">
        <v>84</v>
      </c>
      <c r="D69" s="104">
        <v>-30</v>
      </c>
      <c r="E69" s="5">
        <v>0</v>
      </c>
      <c r="F69" s="97" t="str">
        <f t="shared" ref="F69:F76" si="1">IF(C69="T","",D69/E69)</f>
        <v/>
      </c>
      <c r="G69" t="s">
        <v>4130</v>
      </c>
    </row>
    <row r="70" spans="1:7" x14ac:dyDescent="0.45">
      <c r="A70" s="1">
        <v>76</v>
      </c>
      <c r="B70" s="1" t="s">
        <v>1152</v>
      </c>
      <c r="C70" s="1" t="s">
        <v>84</v>
      </c>
      <c r="D70" s="104">
        <v>0.91468797064200003</v>
      </c>
      <c r="E70" s="5">
        <v>0</v>
      </c>
      <c r="F70" s="97" t="str">
        <f t="shared" si="1"/>
        <v/>
      </c>
      <c r="G70" t="s">
        <v>4131</v>
      </c>
    </row>
    <row r="71" spans="1:7" x14ac:dyDescent="0.45">
      <c r="A71" s="1">
        <v>77</v>
      </c>
      <c r="B71" s="1" t="s">
        <v>1153</v>
      </c>
      <c r="C71" s="1" t="s">
        <v>84</v>
      </c>
      <c r="D71" s="104">
        <v>-1.1830909132</v>
      </c>
      <c r="E71" s="5">
        <v>0</v>
      </c>
      <c r="F71" s="97" t="str">
        <f t="shared" si="1"/>
        <v/>
      </c>
      <c r="G71" t="s">
        <v>4132</v>
      </c>
    </row>
    <row r="72" spans="1:7" x14ac:dyDescent="0.45">
      <c r="A72" s="1">
        <v>78</v>
      </c>
      <c r="B72" s="1" t="s">
        <v>1154</v>
      </c>
      <c r="C72" s="1" t="s">
        <v>84</v>
      </c>
      <c r="D72" s="104">
        <v>1.4576625009499999</v>
      </c>
      <c r="E72" s="5">
        <v>0</v>
      </c>
      <c r="F72" s="97" t="str">
        <f t="shared" si="1"/>
        <v/>
      </c>
      <c r="G72" t="s">
        <v>4133</v>
      </c>
    </row>
    <row r="73" spans="1:7" x14ac:dyDescent="0.45">
      <c r="A73" s="1">
        <v>79</v>
      </c>
      <c r="B73" s="1" t="s">
        <v>1155</v>
      </c>
      <c r="C73" s="1" t="s">
        <v>84</v>
      </c>
      <c r="D73" s="104">
        <v>-1.62636517084</v>
      </c>
      <c r="E73" s="5">
        <v>0</v>
      </c>
      <c r="F73" s="97" t="str">
        <f t="shared" si="1"/>
        <v/>
      </c>
      <c r="G73" t="s">
        <v>4134</v>
      </c>
    </row>
    <row r="74" spans="1:7" x14ac:dyDescent="0.45">
      <c r="A74" s="1">
        <v>80</v>
      </c>
      <c r="B74" s="1" t="s">
        <v>1156</v>
      </c>
      <c r="C74" s="1" t="s">
        <v>84</v>
      </c>
      <c r="D74" s="104">
        <v>0</v>
      </c>
      <c r="E74" s="5">
        <v>0</v>
      </c>
      <c r="F74" s="97" t="str">
        <f t="shared" si="1"/>
        <v/>
      </c>
      <c r="G74" t="s">
        <v>4135</v>
      </c>
    </row>
    <row r="75" spans="1:7" x14ac:dyDescent="0.45">
      <c r="A75" s="1">
        <v>90</v>
      </c>
      <c r="B75" s="1" t="s">
        <v>1396</v>
      </c>
      <c r="C75" s="1" t="s">
        <v>84</v>
      </c>
      <c r="D75" s="104">
        <v>-80</v>
      </c>
      <c r="E75" s="5">
        <v>0</v>
      </c>
      <c r="F75" s="97" t="str">
        <f t="shared" si="1"/>
        <v/>
      </c>
      <c r="G75" t="s">
        <v>4136</v>
      </c>
    </row>
    <row r="76" spans="1:7" x14ac:dyDescent="0.45">
      <c r="A76" s="1">
        <v>98</v>
      </c>
      <c r="B76" s="1" t="s">
        <v>1162</v>
      </c>
      <c r="C76" s="1" t="s">
        <v>11</v>
      </c>
      <c r="D76" s="104">
        <v>0.196143079927</v>
      </c>
      <c r="E76" s="5">
        <v>5.2787786365599998E-2</v>
      </c>
      <c r="F76" s="97">
        <f t="shared" si="1"/>
        <v>3.7156905684308019</v>
      </c>
      <c r="G76" t="s">
        <v>4137</v>
      </c>
    </row>
    <row r="77" spans="1:7" x14ac:dyDescent="0.45">
      <c r="A77" s="1">
        <v>-1</v>
      </c>
      <c r="B77" s="1"/>
      <c r="C77" s="1"/>
      <c r="D77" s="1"/>
      <c r="E77" s="1"/>
    </row>
    <row r="78" spans="1:7" x14ac:dyDescent="0.4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H37"/>
  <sheetViews>
    <sheetView workbookViewId="0">
      <selection activeCell="G23" sqref="G23"/>
    </sheetView>
  </sheetViews>
  <sheetFormatPr defaultRowHeight="14.25" x14ac:dyDescent="0.45"/>
  <cols>
    <col min="2" max="2" width="12.265625" customWidth="1"/>
    <col min="7" max="7" width="59.86328125" customWidth="1"/>
  </cols>
  <sheetData>
    <row r="1" spans="1:8" x14ac:dyDescent="0.45">
      <c r="A1" s="1" t="s">
        <v>779</v>
      </c>
      <c r="B1" s="1" t="s">
        <v>1380</v>
      </c>
      <c r="C1" s="1" t="s">
        <v>1381</v>
      </c>
      <c r="D1" s="1" t="s">
        <v>1400</v>
      </c>
      <c r="E1" s="1" t="s">
        <v>1401</v>
      </c>
      <c r="H1" s="47" t="s">
        <v>2969</v>
      </c>
    </row>
    <row r="2" spans="1:8" x14ac:dyDescent="0.45">
      <c r="A2" s="1" t="s">
        <v>4</v>
      </c>
      <c r="B2" s="1" t="s">
        <v>5</v>
      </c>
      <c r="C2" s="1" t="s">
        <v>6</v>
      </c>
      <c r="D2" s="1" t="s">
        <v>7</v>
      </c>
      <c r="E2" s="1" t="s">
        <v>1402</v>
      </c>
    </row>
    <row r="3" spans="1:8" x14ac:dyDescent="0.45">
      <c r="A3" s="1" t="s">
        <v>9</v>
      </c>
      <c r="B3" s="25" t="s">
        <v>1475</v>
      </c>
      <c r="C3" s="25" t="s">
        <v>1476</v>
      </c>
      <c r="D3" s="101" t="s">
        <v>1477</v>
      </c>
      <c r="E3" s="101" t="s">
        <v>1478</v>
      </c>
      <c r="F3" s="102" t="s">
        <v>1479</v>
      </c>
      <c r="G3" s="103" t="s">
        <v>1480</v>
      </c>
    </row>
    <row r="4" spans="1:8" x14ac:dyDescent="0.45">
      <c r="A4" s="1">
        <v>1</v>
      </c>
      <c r="B4" s="1" t="s">
        <v>10</v>
      </c>
      <c r="C4" s="1" t="s">
        <v>11</v>
      </c>
      <c r="D4" s="1"/>
      <c r="E4" s="1"/>
      <c r="G4" t="s">
        <v>4036</v>
      </c>
    </row>
    <row r="5" spans="1:8" x14ac:dyDescent="0.45">
      <c r="A5" s="1">
        <v>2</v>
      </c>
      <c r="B5" s="1" t="s">
        <v>12</v>
      </c>
      <c r="C5" s="1" t="s">
        <v>11</v>
      </c>
      <c r="D5" s="1"/>
      <c r="E5" s="1"/>
      <c r="G5" t="s">
        <v>4037</v>
      </c>
    </row>
    <row r="6" spans="1:8" x14ac:dyDescent="0.45">
      <c r="A6" s="1">
        <v>3</v>
      </c>
      <c r="B6" s="1" t="s">
        <v>13</v>
      </c>
      <c r="C6" s="1" t="s">
        <v>11</v>
      </c>
      <c r="D6" s="1"/>
      <c r="E6" s="1"/>
      <c r="G6" t="s">
        <v>4038</v>
      </c>
    </row>
    <row r="7" spans="1:8" x14ac:dyDescent="0.45">
      <c r="A7" s="1">
        <v>4</v>
      </c>
      <c r="B7" s="1" t="s">
        <v>14</v>
      </c>
      <c r="C7" s="1" t="s">
        <v>11</v>
      </c>
      <c r="D7" s="1"/>
      <c r="E7" s="1"/>
      <c r="G7" t="s">
        <v>4039</v>
      </c>
    </row>
    <row r="8" spans="1:8" x14ac:dyDescent="0.45">
      <c r="A8" s="1">
        <v>5</v>
      </c>
      <c r="B8" s="1" t="s">
        <v>15</v>
      </c>
      <c r="C8" s="1" t="s">
        <v>11</v>
      </c>
      <c r="D8" s="1"/>
      <c r="E8" s="1"/>
      <c r="G8" t="s">
        <v>4040</v>
      </c>
    </row>
    <row r="9" spans="1:8" x14ac:dyDescent="0.45">
      <c r="A9" s="1">
        <v>6</v>
      </c>
      <c r="B9" s="1" t="s">
        <v>16</v>
      </c>
      <c r="C9" s="1" t="s">
        <v>11</v>
      </c>
      <c r="D9" s="1"/>
      <c r="E9" s="1"/>
      <c r="G9" t="s">
        <v>4041</v>
      </c>
    </row>
    <row r="10" spans="1:8" x14ac:dyDescent="0.45">
      <c r="A10" s="1">
        <v>11</v>
      </c>
      <c r="B10" s="1" t="s">
        <v>21</v>
      </c>
      <c r="C10" s="1" t="s">
        <v>84</v>
      </c>
      <c r="D10" s="104">
        <v>1</v>
      </c>
      <c r="E10" s="5">
        <v>0</v>
      </c>
      <c r="F10" s="97" t="str">
        <f>IF(C10="T","",D10/E10)</f>
        <v/>
      </c>
      <c r="G10" t="s">
        <v>4042</v>
      </c>
    </row>
    <row r="11" spans="1:8" x14ac:dyDescent="0.45">
      <c r="A11" s="1">
        <v>12</v>
      </c>
      <c r="B11" s="1" t="s">
        <v>22</v>
      </c>
      <c r="C11" s="1" t="s">
        <v>11</v>
      </c>
      <c r="D11" s="104">
        <v>30.0840635749</v>
      </c>
      <c r="E11" s="5">
        <v>4.6179190118799998</v>
      </c>
      <c r="F11" s="97">
        <f t="shared" ref="F11:F34" si="0">IF(C11="T","",D11/E11)</f>
        <v>6.5146364623342503</v>
      </c>
      <c r="G11" t="s">
        <v>4043</v>
      </c>
    </row>
    <row r="12" spans="1:8" x14ac:dyDescent="0.45">
      <c r="A12" s="1">
        <v>13</v>
      </c>
      <c r="B12" s="1" t="s">
        <v>23</v>
      </c>
      <c r="C12" s="1" t="s">
        <v>11</v>
      </c>
      <c r="D12" s="104">
        <v>0.63286904534800004</v>
      </c>
      <c r="E12" s="5">
        <v>0.128164611969</v>
      </c>
      <c r="F12" s="97">
        <f t="shared" si="0"/>
        <v>4.9379390740173745</v>
      </c>
      <c r="G12" t="s">
        <v>4044</v>
      </c>
    </row>
    <row r="13" spans="1:8" x14ac:dyDescent="0.45">
      <c r="A13" s="1">
        <v>14</v>
      </c>
      <c r="B13" s="1" t="s">
        <v>24</v>
      </c>
      <c r="C13" s="1" t="s">
        <v>11</v>
      </c>
      <c r="D13" s="104">
        <v>0.89436280411500002</v>
      </c>
      <c r="E13" s="5">
        <v>0.336991759778</v>
      </c>
      <c r="F13" s="97">
        <f t="shared" si="0"/>
        <v>2.653960455009877</v>
      </c>
      <c r="G13" t="s">
        <v>4045</v>
      </c>
    </row>
    <row r="14" spans="1:8" x14ac:dyDescent="0.45">
      <c r="A14" s="1">
        <v>15</v>
      </c>
      <c r="B14" s="1" t="s">
        <v>25</v>
      </c>
      <c r="C14" s="1" t="s">
        <v>11</v>
      </c>
      <c r="D14" s="104">
        <v>1.5234815986600001</v>
      </c>
      <c r="E14" s="5">
        <v>0.38645031380599998</v>
      </c>
      <c r="F14" s="97">
        <f t="shared" si="0"/>
        <v>3.9422444341054295</v>
      </c>
      <c r="G14" t="s">
        <v>4046</v>
      </c>
    </row>
    <row r="15" spans="1:8" x14ac:dyDescent="0.45">
      <c r="A15" s="1">
        <v>16</v>
      </c>
      <c r="B15" s="1" t="s">
        <v>26</v>
      </c>
      <c r="C15" s="1" t="s">
        <v>11</v>
      </c>
      <c r="D15" s="104">
        <v>-3.7059947107500002</v>
      </c>
      <c r="E15" s="5">
        <v>1.2489255346399999</v>
      </c>
      <c r="F15" s="97">
        <f t="shared" si="0"/>
        <v>-2.9673464173492499</v>
      </c>
      <c r="G15" t="s">
        <v>4047</v>
      </c>
    </row>
    <row r="16" spans="1:8" x14ac:dyDescent="0.45">
      <c r="A16" s="1">
        <v>17</v>
      </c>
      <c r="B16" s="1" t="s">
        <v>458</v>
      </c>
      <c r="C16" s="1" t="s">
        <v>11</v>
      </c>
      <c r="D16" s="104">
        <v>-1.8502529302899999</v>
      </c>
      <c r="E16" s="5">
        <v>0.23912460437399999</v>
      </c>
      <c r="F16" s="97">
        <f t="shared" si="0"/>
        <v>-7.7376100010023805</v>
      </c>
      <c r="G16" t="s">
        <v>4048</v>
      </c>
    </row>
    <row r="17" spans="1:7" x14ac:dyDescent="0.45">
      <c r="A17" s="1">
        <v>18</v>
      </c>
      <c r="B17" s="1" t="s">
        <v>27</v>
      </c>
      <c r="C17" s="1" t="s">
        <v>11</v>
      </c>
      <c r="D17" s="104">
        <v>-2.1040522681299998</v>
      </c>
      <c r="E17" s="5">
        <v>0.97340234880900001</v>
      </c>
      <c r="F17" s="97">
        <f t="shared" si="0"/>
        <v>-2.1615442686206778</v>
      </c>
      <c r="G17" t="s">
        <v>4049</v>
      </c>
    </row>
    <row r="18" spans="1:7" x14ac:dyDescent="0.45">
      <c r="A18" s="1">
        <v>19</v>
      </c>
      <c r="B18" s="1" t="s">
        <v>28</v>
      </c>
      <c r="C18" s="1" t="s">
        <v>11</v>
      </c>
      <c r="D18" s="104">
        <v>0.74921090954699998</v>
      </c>
      <c r="E18" s="5">
        <v>0.24209233123000001</v>
      </c>
      <c r="F18" s="97">
        <f t="shared" si="0"/>
        <v>3.0947321038236919</v>
      </c>
      <c r="G18" t="s">
        <v>4050</v>
      </c>
    </row>
    <row r="19" spans="1:7" x14ac:dyDescent="0.45">
      <c r="A19" s="1">
        <v>31</v>
      </c>
      <c r="B19" s="1" t="s">
        <v>36</v>
      </c>
      <c r="C19" s="1" t="s">
        <v>11</v>
      </c>
      <c r="D19" s="104">
        <v>0.112772036918</v>
      </c>
      <c r="E19" s="5">
        <v>4.4465191216699999E-2</v>
      </c>
      <c r="F19" s="97">
        <f t="shared" si="0"/>
        <v>2.5361869325695303</v>
      </c>
      <c r="G19" t="s">
        <v>4051</v>
      </c>
    </row>
    <row r="20" spans="1:7" x14ac:dyDescent="0.45">
      <c r="A20" s="1">
        <v>32</v>
      </c>
      <c r="B20" s="1" t="s">
        <v>37</v>
      </c>
      <c r="C20" s="1" t="s">
        <v>11</v>
      </c>
      <c r="D20" s="104">
        <v>0.111706204825</v>
      </c>
      <c r="E20" s="5">
        <v>5.8935148411399997E-2</v>
      </c>
      <c r="F20" s="97">
        <f t="shared" si="0"/>
        <v>1.8954089000544936</v>
      </c>
      <c r="G20" t="s">
        <v>4052</v>
      </c>
    </row>
    <row r="21" spans="1:7" x14ac:dyDescent="0.45">
      <c r="A21" s="1">
        <v>33</v>
      </c>
      <c r="B21" s="1" t="s">
        <v>459</v>
      </c>
      <c r="C21" s="1" t="s">
        <v>11</v>
      </c>
      <c r="D21" s="104">
        <v>-0.12331515268899999</v>
      </c>
      <c r="E21" s="5">
        <v>4.4604886497100003E-2</v>
      </c>
      <c r="F21" s="97">
        <f t="shared" si="0"/>
        <v>-2.7646108391513864</v>
      </c>
      <c r="G21" t="s">
        <v>4053</v>
      </c>
    </row>
    <row r="22" spans="1:7" x14ac:dyDescent="0.45">
      <c r="A22" s="1">
        <v>34</v>
      </c>
      <c r="B22" s="1" t="s">
        <v>38</v>
      </c>
      <c r="C22" s="1" t="s">
        <v>11</v>
      </c>
      <c r="D22" s="104">
        <v>-0.10573074470799999</v>
      </c>
      <c r="E22" s="5">
        <v>5.4013956662199998E-2</v>
      </c>
      <c r="F22" s="97">
        <f t="shared" si="0"/>
        <v>-1.9574708323856673</v>
      </c>
      <c r="G22" t="s">
        <v>4054</v>
      </c>
    </row>
    <row r="23" spans="1:7" x14ac:dyDescent="0.45">
      <c r="A23" s="1">
        <v>39</v>
      </c>
      <c r="B23" s="1" t="s">
        <v>1403</v>
      </c>
      <c r="C23" s="1" t="s">
        <v>11</v>
      </c>
      <c r="D23" s="104">
        <v>0.224690592169</v>
      </c>
      <c r="E23" s="5">
        <v>3.60461044249E-2</v>
      </c>
      <c r="F23" s="97">
        <f t="shared" si="0"/>
        <v>6.2334223282610202</v>
      </c>
      <c r="G23" t="s">
        <v>3553</v>
      </c>
    </row>
    <row r="24" spans="1:7" x14ac:dyDescent="0.45">
      <c r="A24" s="1">
        <v>40</v>
      </c>
      <c r="B24" s="1" t="s">
        <v>1404</v>
      </c>
      <c r="C24" s="1" t="s">
        <v>11</v>
      </c>
      <c r="D24" s="104">
        <v>-1.3309956913300001</v>
      </c>
      <c r="E24" s="5">
        <v>1.27241202565</v>
      </c>
      <c r="F24" s="97">
        <f t="shared" si="0"/>
        <v>-1.0460414272256451</v>
      </c>
      <c r="G24" t="s">
        <v>4055</v>
      </c>
    </row>
    <row r="25" spans="1:7" x14ac:dyDescent="0.45">
      <c r="A25" s="1">
        <v>41</v>
      </c>
      <c r="B25" s="1" t="s">
        <v>1405</v>
      </c>
      <c r="C25" s="1" t="s">
        <v>11</v>
      </c>
      <c r="D25" s="104">
        <v>-4.9585378917799998</v>
      </c>
      <c r="E25" s="5">
        <v>1.86335683137</v>
      </c>
      <c r="F25" s="97">
        <f t="shared" si="0"/>
        <v>-2.6610780116303987</v>
      </c>
      <c r="G25" t="s">
        <v>4056</v>
      </c>
    </row>
    <row r="26" spans="1:7" x14ac:dyDescent="0.45">
      <c r="A26" s="1">
        <v>42</v>
      </c>
      <c r="B26" s="1" t="s">
        <v>1406</v>
      </c>
      <c r="C26" s="1" t="s">
        <v>84</v>
      </c>
      <c r="D26" s="104">
        <v>0</v>
      </c>
      <c r="E26" s="5">
        <v>0</v>
      </c>
      <c r="F26" s="97" t="str">
        <f t="shared" si="0"/>
        <v/>
      </c>
      <c r="G26" t="s">
        <v>4057</v>
      </c>
    </row>
    <row r="27" spans="1:7" x14ac:dyDescent="0.45">
      <c r="A27" s="1">
        <v>43</v>
      </c>
      <c r="B27" s="1" t="s">
        <v>1407</v>
      </c>
      <c r="C27" s="1" t="s">
        <v>11</v>
      </c>
      <c r="D27" s="104">
        <v>-3.6691839967900002</v>
      </c>
      <c r="E27" s="5">
        <v>1.3659444010099999</v>
      </c>
      <c r="F27" s="97">
        <f t="shared" si="0"/>
        <v>-2.6861883939616797</v>
      </c>
      <c r="G27" t="s">
        <v>4058</v>
      </c>
    </row>
    <row r="28" spans="1:7" x14ac:dyDescent="0.45">
      <c r="A28" s="1">
        <v>44</v>
      </c>
      <c r="B28" s="1" t="s">
        <v>1408</v>
      </c>
      <c r="C28" s="1" t="s">
        <v>11</v>
      </c>
      <c r="D28" s="104">
        <v>-4.2948690242899996</v>
      </c>
      <c r="E28" s="5">
        <v>1.5141654463200001</v>
      </c>
      <c r="F28" s="97">
        <f t="shared" si="0"/>
        <v>-2.8364595392981466</v>
      </c>
      <c r="G28" t="s">
        <v>4059</v>
      </c>
    </row>
    <row r="29" spans="1:7" x14ac:dyDescent="0.45">
      <c r="A29" s="1">
        <v>45</v>
      </c>
      <c r="B29" s="1" t="s">
        <v>1409</v>
      </c>
      <c r="C29" s="1" t="s">
        <v>11</v>
      </c>
      <c r="D29" s="104">
        <v>-4.5426455617399997</v>
      </c>
      <c r="E29" s="5">
        <v>1.5336129683799999</v>
      </c>
      <c r="F29" s="97">
        <f t="shared" si="0"/>
        <v>-2.9620547396247754</v>
      </c>
      <c r="G29" t="s">
        <v>4060</v>
      </c>
    </row>
    <row r="30" spans="1:7" x14ac:dyDescent="0.45">
      <c r="A30" s="1">
        <v>46</v>
      </c>
      <c r="B30" s="1" t="s">
        <v>1410</v>
      </c>
      <c r="C30" s="1" t="s">
        <v>11</v>
      </c>
      <c r="D30" s="104">
        <v>-3.5851720281100001</v>
      </c>
      <c r="E30" s="5">
        <v>1.4840463906900001</v>
      </c>
      <c r="F30" s="97">
        <f t="shared" si="0"/>
        <v>-2.4158085964166469</v>
      </c>
      <c r="G30" t="s">
        <v>4061</v>
      </c>
    </row>
    <row r="31" spans="1:7" x14ac:dyDescent="0.45">
      <c r="A31" s="1">
        <v>47</v>
      </c>
      <c r="B31" s="1" t="s">
        <v>1411</v>
      </c>
      <c r="C31" s="1" t="s">
        <v>11</v>
      </c>
      <c r="D31" s="104">
        <v>-4.1318646126200003</v>
      </c>
      <c r="E31" s="5">
        <v>1.4553043299599999</v>
      </c>
      <c r="F31" s="97">
        <f t="shared" si="0"/>
        <v>-2.8391756470164338</v>
      </c>
      <c r="G31" t="s">
        <v>4062</v>
      </c>
    </row>
    <row r="32" spans="1:7" x14ac:dyDescent="0.45">
      <c r="A32" s="1">
        <v>48</v>
      </c>
      <c r="B32" s="1" t="s">
        <v>1412</v>
      </c>
      <c r="C32" s="1" t="s">
        <v>84</v>
      </c>
      <c r="D32" s="104">
        <v>-80</v>
      </c>
      <c r="E32" s="5">
        <v>0</v>
      </c>
      <c r="F32" s="97" t="str">
        <f t="shared" si="0"/>
        <v/>
      </c>
      <c r="G32" t="s">
        <v>4063</v>
      </c>
    </row>
    <row r="33" spans="1:7" x14ac:dyDescent="0.45">
      <c r="A33" s="1">
        <v>49</v>
      </c>
      <c r="B33" s="1" t="s">
        <v>1413</v>
      </c>
      <c r="C33" s="1" t="s">
        <v>11</v>
      </c>
      <c r="D33" s="104">
        <v>1.4399922596000001</v>
      </c>
      <c r="E33" s="5">
        <v>3.4411667723299999</v>
      </c>
      <c r="F33" s="97">
        <f t="shared" si="0"/>
        <v>0.4184604684605237</v>
      </c>
      <c r="G33" t="s">
        <v>4064</v>
      </c>
    </row>
    <row r="34" spans="1:7" x14ac:dyDescent="0.45">
      <c r="A34" s="1">
        <v>50</v>
      </c>
      <c r="B34" s="1" t="s">
        <v>1414</v>
      </c>
      <c r="C34" s="1" t="s">
        <v>84</v>
      </c>
      <c r="D34" s="104">
        <v>0</v>
      </c>
      <c r="E34" s="5">
        <v>0</v>
      </c>
      <c r="F34" s="97" t="str">
        <f t="shared" si="0"/>
        <v/>
      </c>
      <c r="G34" t="s">
        <v>4065</v>
      </c>
    </row>
    <row r="35" spans="1:7" x14ac:dyDescent="0.45">
      <c r="A35" s="1">
        <v>60</v>
      </c>
      <c r="B35" s="1" t="s">
        <v>1415</v>
      </c>
      <c r="C35" s="1" t="s">
        <v>11</v>
      </c>
      <c r="D35" s="1"/>
      <c r="E35" s="2"/>
      <c r="G35" t="s">
        <v>4138</v>
      </c>
    </row>
    <row r="36" spans="1:7" x14ac:dyDescent="0.45">
      <c r="A36" s="1">
        <v>-1</v>
      </c>
      <c r="B36" s="1"/>
      <c r="C36" s="1"/>
      <c r="D36" s="1"/>
      <c r="E36" s="1"/>
    </row>
    <row r="37" spans="1:7" x14ac:dyDescent="0.4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H37"/>
  <sheetViews>
    <sheetView workbookViewId="0">
      <selection activeCell="G39" sqref="G39"/>
    </sheetView>
  </sheetViews>
  <sheetFormatPr defaultRowHeight="14.25" x14ac:dyDescent="0.45"/>
  <cols>
    <col min="2" max="2" width="12.265625" customWidth="1"/>
    <col min="6" max="6" width="9.1328125" style="97"/>
    <col min="7" max="7" width="72.86328125" customWidth="1"/>
  </cols>
  <sheetData>
    <row r="1" spans="1:8" x14ac:dyDescent="0.45">
      <c r="A1" s="1" t="s">
        <v>779</v>
      </c>
      <c r="B1" s="1" t="s">
        <v>1380</v>
      </c>
      <c r="C1" s="1" t="s">
        <v>1381</v>
      </c>
      <c r="D1" s="1" t="s">
        <v>1400</v>
      </c>
      <c r="E1" s="1" t="s">
        <v>1401</v>
      </c>
      <c r="H1" s="47" t="s">
        <v>2969</v>
      </c>
    </row>
    <row r="2" spans="1:8" x14ac:dyDescent="0.45">
      <c r="A2" s="1" t="s">
        <v>4</v>
      </c>
      <c r="B2" s="1" t="s">
        <v>5</v>
      </c>
      <c r="C2" s="1" t="s">
        <v>6</v>
      </c>
      <c r="D2" s="1" t="s">
        <v>7</v>
      </c>
      <c r="E2" s="1" t="s">
        <v>1402</v>
      </c>
    </row>
    <row r="3" spans="1:8" x14ac:dyDescent="0.45">
      <c r="A3" s="1" t="s">
        <v>9</v>
      </c>
      <c r="B3" s="25" t="s">
        <v>1475</v>
      </c>
      <c r="C3" s="25" t="s">
        <v>1476</v>
      </c>
      <c r="D3" s="101" t="s">
        <v>1477</v>
      </c>
      <c r="E3" s="101" t="s">
        <v>1478</v>
      </c>
      <c r="F3" s="102" t="s">
        <v>1479</v>
      </c>
      <c r="G3" s="103" t="s">
        <v>1480</v>
      </c>
    </row>
    <row r="4" spans="1:8" x14ac:dyDescent="0.45">
      <c r="A4" s="1">
        <v>1</v>
      </c>
      <c r="B4" s="1" t="s">
        <v>10</v>
      </c>
      <c r="C4" s="1" t="s">
        <v>11</v>
      </c>
      <c r="D4" s="104">
        <v>34.196911969299997</v>
      </c>
      <c r="E4" s="5">
        <v>14.313468440599999</v>
      </c>
      <c r="F4" s="97">
        <f t="shared" ref="F4:F9" si="0">IF(C4="T","",D4/E4)</f>
        <v>2.3891422341981641</v>
      </c>
      <c r="G4" t="s">
        <v>4036</v>
      </c>
    </row>
    <row r="5" spans="1:8" x14ac:dyDescent="0.45">
      <c r="A5" s="1">
        <v>2</v>
      </c>
      <c r="B5" s="1" t="s">
        <v>12</v>
      </c>
      <c r="C5" s="1" t="s">
        <v>11</v>
      </c>
      <c r="D5" s="104">
        <v>-5.8772707429400004</v>
      </c>
      <c r="E5" s="5">
        <v>3.6716157052699998</v>
      </c>
      <c r="F5" s="97">
        <f t="shared" si="0"/>
        <v>-1.6007314530505319</v>
      </c>
      <c r="G5" t="s">
        <v>4037</v>
      </c>
    </row>
    <row r="6" spans="1:8" x14ac:dyDescent="0.45">
      <c r="A6" s="1">
        <v>3</v>
      </c>
      <c r="B6" s="1" t="s">
        <v>13</v>
      </c>
      <c r="C6" s="1" t="s">
        <v>11</v>
      </c>
      <c r="D6" s="104">
        <v>-6.36213573724</v>
      </c>
      <c r="E6" s="5">
        <v>4.4671735573799998</v>
      </c>
      <c r="F6" s="97">
        <f t="shared" si="0"/>
        <v>-1.4241971249873258</v>
      </c>
      <c r="G6" t="s">
        <v>4038</v>
      </c>
    </row>
    <row r="7" spans="1:8" x14ac:dyDescent="0.45">
      <c r="A7" s="1">
        <v>4</v>
      </c>
      <c r="B7" s="1" t="s">
        <v>14</v>
      </c>
      <c r="C7" s="1" t="s">
        <v>11</v>
      </c>
      <c r="D7" s="104">
        <v>-4.0080073669900003</v>
      </c>
      <c r="E7" s="5">
        <v>2.8092626780400001</v>
      </c>
      <c r="F7" s="97">
        <f t="shared" si="0"/>
        <v>-1.4267114991846739</v>
      </c>
      <c r="G7" t="s">
        <v>4039</v>
      </c>
    </row>
    <row r="8" spans="1:8" x14ac:dyDescent="0.45">
      <c r="A8" s="1">
        <v>5</v>
      </c>
      <c r="B8" s="1" t="s">
        <v>15</v>
      </c>
      <c r="C8" s="1" t="s">
        <v>11</v>
      </c>
      <c r="D8" s="104">
        <v>-17.403589648699999</v>
      </c>
      <c r="E8" s="5">
        <v>9.6729228527100002</v>
      </c>
      <c r="F8" s="97">
        <f t="shared" si="0"/>
        <v>-1.7992069112620026</v>
      </c>
      <c r="G8" t="s">
        <v>4040</v>
      </c>
    </row>
    <row r="9" spans="1:8" x14ac:dyDescent="0.45">
      <c r="A9" s="1">
        <v>6</v>
      </c>
      <c r="B9" s="1" t="s">
        <v>16</v>
      </c>
      <c r="C9" s="1" t="s">
        <v>11</v>
      </c>
      <c r="D9" s="104">
        <v>-8.4737047178499996</v>
      </c>
      <c r="E9" s="5">
        <v>4.4338763526099996</v>
      </c>
      <c r="F9" s="97">
        <f t="shared" si="0"/>
        <v>-1.9111278808805656</v>
      </c>
      <c r="G9" t="s">
        <v>4041</v>
      </c>
    </row>
    <row r="10" spans="1:8" x14ac:dyDescent="0.45">
      <c r="A10" s="1">
        <v>11</v>
      </c>
      <c r="B10" s="1" t="s">
        <v>21</v>
      </c>
      <c r="C10" s="1" t="s">
        <v>84</v>
      </c>
      <c r="D10" s="104">
        <v>1</v>
      </c>
      <c r="E10" s="5">
        <v>0</v>
      </c>
      <c r="F10" s="97" t="str">
        <f>IF(C10="T","",D10/E10)</f>
        <v/>
      </c>
      <c r="G10" t="s">
        <v>4042</v>
      </c>
    </row>
    <row r="11" spans="1:8" x14ac:dyDescent="0.45">
      <c r="A11" s="1">
        <v>12</v>
      </c>
      <c r="B11" s="1" t="s">
        <v>22</v>
      </c>
      <c r="C11" s="1" t="s">
        <v>84</v>
      </c>
      <c r="D11" s="104">
        <v>30.0840635749</v>
      </c>
      <c r="E11" s="5">
        <v>0</v>
      </c>
      <c r="F11" s="97" t="str">
        <f t="shared" ref="F11:F35" si="1">IF(C11="T","",D11/E11)</f>
        <v/>
      </c>
      <c r="G11" t="s">
        <v>4043</v>
      </c>
    </row>
    <row r="12" spans="1:8" x14ac:dyDescent="0.45">
      <c r="A12" s="1">
        <v>13</v>
      </c>
      <c r="B12" s="1" t="s">
        <v>23</v>
      </c>
      <c r="C12" s="1" t="s">
        <v>84</v>
      </c>
      <c r="D12" s="104">
        <v>0.63286904534800004</v>
      </c>
      <c r="E12" s="5">
        <v>0</v>
      </c>
      <c r="F12" s="97" t="str">
        <f t="shared" si="1"/>
        <v/>
      </c>
      <c r="G12" t="s">
        <v>4044</v>
      </c>
    </row>
    <row r="13" spans="1:8" x14ac:dyDescent="0.45">
      <c r="A13" s="1">
        <v>14</v>
      </c>
      <c r="B13" s="1" t="s">
        <v>24</v>
      </c>
      <c r="C13" s="1" t="s">
        <v>84</v>
      </c>
      <c r="D13" s="104">
        <v>0.89436280411500002</v>
      </c>
      <c r="E13" s="5">
        <v>0</v>
      </c>
      <c r="F13" s="97" t="str">
        <f t="shared" si="1"/>
        <v/>
      </c>
      <c r="G13" t="s">
        <v>4045</v>
      </c>
    </row>
    <row r="14" spans="1:8" x14ac:dyDescent="0.45">
      <c r="A14" s="1">
        <v>15</v>
      </c>
      <c r="B14" s="1" t="s">
        <v>25</v>
      </c>
      <c r="C14" s="1" t="s">
        <v>84</v>
      </c>
      <c r="D14" s="104">
        <v>1.5234815986600001</v>
      </c>
      <c r="E14" s="5">
        <v>0</v>
      </c>
      <c r="F14" s="97" t="str">
        <f t="shared" si="1"/>
        <v/>
      </c>
      <c r="G14" t="s">
        <v>4046</v>
      </c>
    </row>
    <row r="15" spans="1:8" x14ac:dyDescent="0.45">
      <c r="A15" s="1">
        <v>16</v>
      </c>
      <c r="B15" s="1" t="s">
        <v>26</v>
      </c>
      <c r="C15" s="1" t="s">
        <v>84</v>
      </c>
      <c r="D15" s="104">
        <v>-3.7059947107500002</v>
      </c>
      <c r="E15" s="5">
        <v>0</v>
      </c>
      <c r="F15" s="97" t="str">
        <f t="shared" si="1"/>
        <v/>
      </c>
      <c r="G15" t="s">
        <v>4047</v>
      </c>
    </row>
    <row r="16" spans="1:8" x14ac:dyDescent="0.45">
      <c r="A16" s="1">
        <v>17</v>
      </c>
      <c r="B16" s="1" t="s">
        <v>458</v>
      </c>
      <c r="C16" s="1" t="s">
        <v>84</v>
      </c>
      <c r="D16" s="104">
        <v>-1.8502529302899999</v>
      </c>
      <c r="E16" s="5">
        <v>0</v>
      </c>
      <c r="F16" s="97" t="str">
        <f t="shared" si="1"/>
        <v/>
      </c>
      <c r="G16" t="s">
        <v>4048</v>
      </c>
    </row>
    <row r="17" spans="1:7" x14ac:dyDescent="0.45">
      <c r="A17" s="1">
        <v>18</v>
      </c>
      <c r="B17" s="1" t="s">
        <v>27</v>
      </c>
      <c r="C17" s="1" t="s">
        <v>84</v>
      </c>
      <c r="D17" s="104">
        <v>-2.1040522681299998</v>
      </c>
      <c r="E17" s="5">
        <v>0</v>
      </c>
      <c r="F17" s="97" t="str">
        <f t="shared" si="1"/>
        <v/>
      </c>
      <c r="G17" t="s">
        <v>4049</v>
      </c>
    </row>
    <row r="18" spans="1:7" x14ac:dyDescent="0.45">
      <c r="A18" s="1">
        <v>19</v>
      </c>
      <c r="B18" s="1" t="s">
        <v>28</v>
      </c>
      <c r="C18" s="1" t="s">
        <v>84</v>
      </c>
      <c r="D18" s="104">
        <v>0.74921090954699998</v>
      </c>
      <c r="E18" s="5">
        <v>0</v>
      </c>
      <c r="F18" s="97" t="str">
        <f t="shared" si="1"/>
        <v/>
      </c>
      <c r="G18" t="s">
        <v>4050</v>
      </c>
    </row>
    <row r="19" spans="1:7" x14ac:dyDescent="0.45">
      <c r="A19" s="1">
        <v>31</v>
      </c>
      <c r="B19" s="1" t="s">
        <v>36</v>
      </c>
      <c r="C19" s="1" t="s">
        <v>84</v>
      </c>
      <c r="D19" s="104">
        <v>0.112772036918</v>
      </c>
      <c r="E19" s="5">
        <v>0</v>
      </c>
      <c r="F19" s="97" t="str">
        <f t="shared" si="1"/>
        <v/>
      </c>
      <c r="G19" t="s">
        <v>4051</v>
      </c>
    </row>
    <row r="20" spans="1:7" x14ac:dyDescent="0.45">
      <c r="A20" s="1">
        <v>32</v>
      </c>
      <c r="B20" s="1" t="s">
        <v>37</v>
      </c>
      <c r="C20" s="1" t="s">
        <v>84</v>
      </c>
      <c r="D20" s="104">
        <v>0.111706204825</v>
      </c>
      <c r="E20" s="5">
        <v>0</v>
      </c>
      <c r="F20" s="97" t="str">
        <f t="shared" si="1"/>
        <v/>
      </c>
      <c r="G20" t="s">
        <v>4052</v>
      </c>
    </row>
    <row r="21" spans="1:7" x14ac:dyDescent="0.45">
      <c r="A21" s="1">
        <v>33</v>
      </c>
      <c r="B21" s="1" t="s">
        <v>459</v>
      </c>
      <c r="C21" s="1" t="s">
        <v>84</v>
      </c>
      <c r="D21" s="104">
        <v>-0.12331515268899999</v>
      </c>
      <c r="E21" s="5">
        <v>0</v>
      </c>
      <c r="F21" s="97" t="str">
        <f t="shared" si="1"/>
        <v/>
      </c>
      <c r="G21" t="s">
        <v>4053</v>
      </c>
    </row>
    <row r="22" spans="1:7" x14ac:dyDescent="0.45">
      <c r="A22" s="1">
        <v>34</v>
      </c>
      <c r="B22" s="1" t="s">
        <v>38</v>
      </c>
      <c r="C22" s="1" t="s">
        <v>84</v>
      </c>
      <c r="D22" s="104">
        <v>-0.10573074470799999</v>
      </c>
      <c r="E22" s="5">
        <v>0</v>
      </c>
      <c r="F22" s="97" t="str">
        <f t="shared" si="1"/>
        <v/>
      </c>
      <c r="G22" t="s">
        <v>4054</v>
      </c>
    </row>
    <row r="23" spans="1:7" x14ac:dyDescent="0.45">
      <c r="A23" s="1">
        <v>39</v>
      </c>
      <c r="B23" s="1" t="s">
        <v>1403</v>
      </c>
      <c r="C23" s="1" t="s">
        <v>84</v>
      </c>
      <c r="D23" s="104">
        <v>0.224690592169</v>
      </c>
      <c r="E23" s="5">
        <v>0</v>
      </c>
      <c r="F23" s="97" t="str">
        <f t="shared" si="1"/>
        <v/>
      </c>
      <c r="G23" t="s">
        <v>3553</v>
      </c>
    </row>
    <row r="24" spans="1:7" x14ac:dyDescent="0.45">
      <c r="A24" s="1">
        <v>40</v>
      </c>
      <c r="B24" s="1" t="s">
        <v>1404</v>
      </c>
      <c r="C24" s="1" t="s">
        <v>84</v>
      </c>
      <c r="D24" s="104">
        <v>-1.3309956913300001</v>
      </c>
      <c r="E24" s="5">
        <v>0</v>
      </c>
      <c r="F24" s="97" t="str">
        <f t="shared" si="1"/>
        <v/>
      </c>
      <c r="G24" t="s">
        <v>4055</v>
      </c>
    </row>
    <row r="25" spans="1:7" x14ac:dyDescent="0.45">
      <c r="A25" s="1">
        <v>41</v>
      </c>
      <c r="B25" s="1" t="s">
        <v>1405</v>
      </c>
      <c r="C25" s="1" t="s">
        <v>84</v>
      </c>
      <c r="D25" s="104">
        <v>-4.9585378917799998</v>
      </c>
      <c r="E25" s="5">
        <v>0</v>
      </c>
      <c r="F25" s="97" t="str">
        <f t="shared" si="1"/>
        <v/>
      </c>
      <c r="G25" t="s">
        <v>4056</v>
      </c>
    </row>
    <row r="26" spans="1:7" x14ac:dyDescent="0.45">
      <c r="A26" s="1">
        <v>42</v>
      </c>
      <c r="B26" s="1" t="s">
        <v>1406</v>
      </c>
      <c r="C26" s="1" t="s">
        <v>84</v>
      </c>
      <c r="D26" s="104">
        <v>0</v>
      </c>
      <c r="E26" s="5">
        <v>0</v>
      </c>
      <c r="F26" s="97" t="str">
        <f t="shared" si="1"/>
        <v/>
      </c>
      <c r="G26" t="s">
        <v>4057</v>
      </c>
    </row>
    <row r="27" spans="1:7" x14ac:dyDescent="0.45">
      <c r="A27" s="1">
        <v>43</v>
      </c>
      <c r="B27" s="1" t="s">
        <v>1407</v>
      </c>
      <c r="C27" s="1" t="s">
        <v>84</v>
      </c>
      <c r="D27" s="104">
        <v>-3.6691839967900002</v>
      </c>
      <c r="E27" s="5">
        <v>0</v>
      </c>
      <c r="F27" s="97" t="str">
        <f t="shared" si="1"/>
        <v/>
      </c>
      <c r="G27" t="s">
        <v>4058</v>
      </c>
    </row>
    <row r="28" spans="1:7" x14ac:dyDescent="0.45">
      <c r="A28" s="1">
        <v>44</v>
      </c>
      <c r="B28" s="1" t="s">
        <v>1408</v>
      </c>
      <c r="C28" s="1" t="s">
        <v>84</v>
      </c>
      <c r="D28" s="104">
        <v>-4.2948690242899996</v>
      </c>
      <c r="E28" s="5">
        <v>0</v>
      </c>
      <c r="F28" s="97" t="str">
        <f t="shared" si="1"/>
        <v/>
      </c>
      <c r="G28" t="s">
        <v>4059</v>
      </c>
    </row>
    <row r="29" spans="1:7" x14ac:dyDescent="0.45">
      <c r="A29" s="1">
        <v>45</v>
      </c>
      <c r="B29" s="1" t="s">
        <v>1409</v>
      </c>
      <c r="C29" s="1" t="s">
        <v>84</v>
      </c>
      <c r="D29" s="104">
        <v>-4.5426455617399997</v>
      </c>
      <c r="E29" s="5">
        <v>0</v>
      </c>
      <c r="F29" s="97" t="str">
        <f t="shared" si="1"/>
        <v/>
      </c>
      <c r="G29" t="s">
        <v>4060</v>
      </c>
    </row>
    <row r="30" spans="1:7" x14ac:dyDescent="0.45">
      <c r="A30" s="1">
        <v>46</v>
      </c>
      <c r="B30" s="1" t="s">
        <v>1410</v>
      </c>
      <c r="C30" s="1" t="s">
        <v>84</v>
      </c>
      <c r="D30" s="104">
        <v>-3.5851720281100001</v>
      </c>
      <c r="E30" s="5">
        <v>0</v>
      </c>
      <c r="F30" s="97" t="str">
        <f t="shared" si="1"/>
        <v/>
      </c>
      <c r="G30" t="s">
        <v>4061</v>
      </c>
    </row>
    <row r="31" spans="1:7" x14ac:dyDescent="0.45">
      <c r="A31" s="1">
        <v>47</v>
      </c>
      <c r="B31" s="1" t="s">
        <v>1411</v>
      </c>
      <c r="C31" s="1" t="s">
        <v>84</v>
      </c>
      <c r="D31" s="104">
        <v>-4.1318646126200003</v>
      </c>
      <c r="E31" s="5">
        <v>0</v>
      </c>
      <c r="F31" s="97" t="str">
        <f t="shared" si="1"/>
        <v/>
      </c>
      <c r="G31" t="s">
        <v>4062</v>
      </c>
    </row>
    <row r="32" spans="1:7" x14ac:dyDescent="0.45">
      <c r="A32" s="1">
        <v>48</v>
      </c>
      <c r="B32" s="1" t="s">
        <v>1412</v>
      </c>
      <c r="C32" s="1" t="s">
        <v>84</v>
      </c>
      <c r="D32" s="104">
        <v>-80</v>
      </c>
      <c r="E32" s="5">
        <v>0</v>
      </c>
      <c r="F32" s="97" t="str">
        <f t="shared" si="1"/>
        <v/>
      </c>
      <c r="G32" t="s">
        <v>4063</v>
      </c>
    </row>
    <row r="33" spans="1:7" x14ac:dyDescent="0.45">
      <c r="A33" s="1">
        <v>49</v>
      </c>
      <c r="B33" s="1" t="s">
        <v>1413</v>
      </c>
      <c r="C33" s="1" t="s">
        <v>84</v>
      </c>
      <c r="D33" s="104">
        <v>1.4399922596000001</v>
      </c>
      <c r="E33" s="5">
        <v>0</v>
      </c>
      <c r="F33" s="97" t="str">
        <f t="shared" si="1"/>
        <v/>
      </c>
      <c r="G33" t="s">
        <v>4064</v>
      </c>
    </row>
    <row r="34" spans="1:7" x14ac:dyDescent="0.45">
      <c r="A34" s="1">
        <v>50</v>
      </c>
      <c r="B34" s="1" t="s">
        <v>1414</v>
      </c>
      <c r="C34" s="1" t="s">
        <v>84</v>
      </c>
      <c r="D34" s="104">
        <v>0</v>
      </c>
      <c r="E34" s="5">
        <v>0</v>
      </c>
      <c r="F34" s="97" t="str">
        <f t="shared" si="1"/>
        <v/>
      </c>
      <c r="G34" t="s">
        <v>4065</v>
      </c>
    </row>
    <row r="35" spans="1:7" x14ac:dyDescent="0.45">
      <c r="A35" s="1">
        <v>60</v>
      </c>
      <c r="B35" s="1" t="s">
        <v>1415</v>
      </c>
      <c r="C35" s="1" t="s">
        <v>11</v>
      </c>
      <c r="D35" s="104">
        <v>0.15286519228600001</v>
      </c>
      <c r="E35" s="5">
        <v>8.5098468861000004E-2</v>
      </c>
      <c r="F35" s="97">
        <f t="shared" si="1"/>
        <v>1.7963330519576128</v>
      </c>
      <c r="G35" t="s">
        <v>4138</v>
      </c>
    </row>
    <row r="36" spans="1:7" x14ac:dyDescent="0.45">
      <c r="A36" s="1">
        <v>-1</v>
      </c>
      <c r="B36" s="1"/>
      <c r="C36" s="1"/>
      <c r="D36" s="1"/>
      <c r="E36" s="1"/>
    </row>
    <row r="37" spans="1:7" x14ac:dyDescent="0.4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H41"/>
  <sheetViews>
    <sheetView workbookViewId="0">
      <selection activeCell="H1" sqref="H1"/>
    </sheetView>
  </sheetViews>
  <sheetFormatPr defaultRowHeight="14.25" x14ac:dyDescent="0.45"/>
  <cols>
    <col min="2" max="2" width="12.1328125" customWidth="1"/>
    <col min="5" max="5" width="15" customWidth="1"/>
  </cols>
  <sheetData>
    <row r="1" spans="1:8" x14ac:dyDescent="0.45">
      <c r="A1" s="1" t="s">
        <v>1419</v>
      </c>
      <c r="B1" s="1" t="s">
        <v>1420</v>
      </c>
      <c r="C1" s="1" t="s">
        <v>1421</v>
      </c>
      <c r="D1" s="1" t="s">
        <v>1422</v>
      </c>
      <c r="E1" s="1"/>
      <c r="H1" s="47" t="s">
        <v>2969</v>
      </c>
    </row>
    <row r="2" spans="1:8" x14ac:dyDescent="0.45">
      <c r="A2" s="1" t="s">
        <v>4</v>
      </c>
      <c r="B2" s="1" t="s">
        <v>5</v>
      </c>
      <c r="C2" s="1" t="s">
        <v>6</v>
      </c>
      <c r="D2" s="1" t="s">
        <v>7</v>
      </c>
      <c r="E2" s="1" t="s">
        <v>1423</v>
      </c>
    </row>
    <row r="3" spans="1:8" x14ac:dyDescent="0.45">
      <c r="A3" s="1" t="s">
        <v>9</v>
      </c>
      <c r="B3" s="1"/>
      <c r="C3" s="1"/>
      <c r="D3" s="1"/>
      <c r="E3" s="1"/>
    </row>
    <row r="4" spans="1:8" x14ac:dyDescent="0.45">
      <c r="A4" s="1">
        <v>1</v>
      </c>
      <c r="B4" s="1" t="s">
        <v>586</v>
      </c>
      <c r="C4" s="1" t="s">
        <v>11</v>
      </c>
      <c r="D4" s="1">
        <v>0.52879225620699999</v>
      </c>
      <c r="E4" s="1">
        <v>0.19131002304399999</v>
      </c>
    </row>
    <row r="5" spans="1:8" x14ac:dyDescent="0.45">
      <c r="A5" s="1">
        <v>2</v>
      </c>
      <c r="B5" s="1" t="s">
        <v>77</v>
      </c>
      <c r="C5" s="1" t="s">
        <v>11</v>
      </c>
      <c r="D5" s="1">
        <v>0.55879276356800001</v>
      </c>
      <c r="E5" s="2">
        <v>9.5738634852199994E-2</v>
      </c>
    </row>
    <row r="6" spans="1:8" x14ac:dyDescent="0.45">
      <c r="A6" s="1">
        <v>10</v>
      </c>
      <c r="B6" s="1" t="s">
        <v>1424</v>
      </c>
      <c r="C6" s="1" t="s">
        <v>11</v>
      </c>
      <c r="D6" s="1">
        <v>-1.6038121758199999</v>
      </c>
      <c r="E6" s="1">
        <v>0.74273499485899996</v>
      </c>
    </row>
    <row r="7" spans="1:8" x14ac:dyDescent="0.45">
      <c r="A7" s="1">
        <v>11</v>
      </c>
      <c r="B7" s="1" t="s">
        <v>1425</v>
      </c>
      <c r="C7" s="1" t="s">
        <v>84</v>
      </c>
      <c r="D7" s="1">
        <v>-2</v>
      </c>
      <c r="E7" s="1">
        <v>0</v>
      </c>
    </row>
    <row r="8" spans="1:8" x14ac:dyDescent="0.45">
      <c r="A8" s="1">
        <v>13</v>
      </c>
      <c r="B8" s="1" t="s">
        <v>1426</v>
      </c>
      <c r="C8" s="1" t="s">
        <v>595</v>
      </c>
      <c r="D8" s="1">
        <v>-1.01072071817</v>
      </c>
      <c r="E8" s="1">
        <v>1.0687866777499999</v>
      </c>
    </row>
    <row r="9" spans="1:8" x14ac:dyDescent="0.45">
      <c r="A9" s="1">
        <v>20</v>
      </c>
      <c r="B9" s="1" t="s">
        <v>587</v>
      </c>
      <c r="C9" s="1" t="s">
        <v>11</v>
      </c>
      <c r="D9" s="1">
        <v>-1.9181554270400001</v>
      </c>
      <c r="E9" s="1">
        <v>1.1117254189300001</v>
      </c>
    </row>
    <row r="10" spans="1:8" x14ac:dyDescent="0.45">
      <c r="A10" s="1">
        <v>30</v>
      </c>
      <c r="B10" s="1" t="s">
        <v>78</v>
      </c>
      <c r="C10" s="1" t="s">
        <v>11</v>
      </c>
      <c r="D10" s="1">
        <v>-0.96957991101999996</v>
      </c>
      <c r="E10" s="1">
        <v>0.72233825977199995</v>
      </c>
    </row>
    <row r="11" spans="1:8" x14ac:dyDescent="0.45">
      <c r="A11" s="1">
        <v>31</v>
      </c>
      <c r="B11" s="1" t="s">
        <v>589</v>
      </c>
      <c r="C11" s="1" t="s">
        <v>11</v>
      </c>
      <c r="D11" s="1">
        <v>0.32331883684899998</v>
      </c>
      <c r="E11" s="1">
        <v>0.14561223430699999</v>
      </c>
    </row>
    <row r="12" spans="1:8" x14ac:dyDescent="0.45">
      <c r="A12" s="1">
        <v>32</v>
      </c>
      <c r="B12" s="1" t="s">
        <v>590</v>
      </c>
      <c r="C12" s="1" t="s">
        <v>11</v>
      </c>
      <c r="D12" s="1">
        <v>0.27882626875799998</v>
      </c>
      <c r="E12" s="2">
        <v>8.3214610483899998E-2</v>
      </c>
    </row>
    <row r="13" spans="1:8" x14ac:dyDescent="0.45">
      <c r="A13" s="1">
        <v>35</v>
      </c>
      <c r="B13" s="1" t="s">
        <v>592</v>
      </c>
      <c r="C13" s="1" t="s">
        <v>11</v>
      </c>
      <c r="D13" s="1">
        <v>-0.135816439973</v>
      </c>
      <c r="E13" s="2">
        <v>5.6042847667699999E-2</v>
      </c>
    </row>
    <row r="14" spans="1:8" x14ac:dyDescent="0.45">
      <c r="A14" s="1">
        <v>38</v>
      </c>
      <c r="B14" s="1" t="s">
        <v>593</v>
      </c>
      <c r="C14" s="1" t="s">
        <v>11</v>
      </c>
      <c r="D14" s="1">
        <v>-0.61753363761699998</v>
      </c>
      <c r="E14" s="1">
        <v>0.31247449131299998</v>
      </c>
    </row>
    <row r="15" spans="1:8" x14ac:dyDescent="0.45">
      <c r="A15" s="1">
        <v>39</v>
      </c>
      <c r="B15" s="1" t="s">
        <v>594</v>
      </c>
      <c r="C15" s="1" t="s">
        <v>11</v>
      </c>
      <c r="D15" s="1">
        <v>-1.24532834343</v>
      </c>
      <c r="E15" s="1">
        <v>0.2131188503</v>
      </c>
    </row>
    <row r="16" spans="1:8" x14ac:dyDescent="0.45">
      <c r="A16" s="1">
        <v>40</v>
      </c>
      <c r="B16" s="1" t="s">
        <v>82</v>
      </c>
      <c r="C16" s="1" t="s">
        <v>11</v>
      </c>
      <c r="D16" s="1">
        <v>-0.43668173859600001</v>
      </c>
      <c r="E16" s="1">
        <v>0.71629970969599999</v>
      </c>
    </row>
    <row r="17" spans="1:5" x14ac:dyDescent="0.45">
      <c r="A17" s="1">
        <v>41</v>
      </c>
      <c r="B17" s="1" t="s">
        <v>83</v>
      </c>
      <c r="C17" s="1" t="s">
        <v>11</v>
      </c>
      <c r="D17" s="1">
        <v>-3.1062781391100001</v>
      </c>
      <c r="E17" s="1">
        <v>0.81792292343399997</v>
      </c>
    </row>
    <row r="18" spans="1:5" x14ac:dyDescent="0.45">
      <c r="A18" s="1">
        <v>42</v>
      </c>
      <c r="B18" s="1" t="s">
        <v>85</v>
      </c>
      <c r="C18" s="1" t="s">
        <v>86</v>
      </c>
      <c r="D18" s="1">
        <v>0.43342144713399999</v>
      </c>
      <c r="E18" s="1">
        <v>0.16742250494200001</v>
      </c>
    </row>
    <row r="19" spans="1:5" x14ac:dyDescent="0.45">
      <c r="A19" s="1">
        <v>48</v>
      </c>
      <c r="B19" s="1" t="s">
        <v>596</v>
      </c>
      <c r="C19" s="1" t="s">
        <v>11</v>
      </c>
      <c r="D19" s="1">
        <v>-0.39332327498699998</v>
      </c>
      <c r="E19" s="1">
        <v>0.24329275748099999</v>
      </c>
    </row>
    <row r="20" spans="1:5" x14ac:dyDescent="0.45">
      <c r="A20" s="1">
        <v>50</v>
      </c>
      <c r="B20" s="1" t="s">
        <v>597</v>
      </c>
      <c r="C20" s="1" t="s">
        <v>11</v>
      </c>
      <c r="D20" s="1">
        <v>2.20032936544</v>
      </c>
      <c r="E20" s="1">
        <v>0.86374928495199998</v>
      </c>
    </row>
    <row r="21" spans="1:5" x14ac:dyDescent="0.45">
      <c r="A21" s="1">
        <v>53</v>
      </c>
      <c r="B21" s="1" t="s">
        <v>598</v>
      </c>
      <c r="C21" s="1" t="s">
        <v>595</v>
      </c>
      <c r="D21" s="1">
        <v>-1.27744217244</v>
      </c>
      <c r="E21" s="1">
        <v>0.28622919259700003</v>
      </c>
    </row>
    <row r="22" spans="1:5" x14ac:dyDescent="0.45">
      <c r="A22" s="1">
        <v>54</v>
      </c>
      <c r="B22" s="1" t="s">
        <v>1180</v>
      </c>
      <c r="C22" s="1" t="s">
        <v>11</v>
      </c>
      <c r="D22" s="1">
        <v>-0.17415467666600001</v>
      </c>
      <c r="E22" s="1">
        <v>0.15662943366599999</v>
      </c>
    </row>
    <row r="23" spans="1:5" x14ac:dyDescent="0.45">
      <c r="A23" s="1">
        <v>60</v>
      </c>
      <c r="B23" s="1" t="s">
        <v>87</v>
      </c>
      <c r="C23" s="1" t="s">
        <v>11</v>
      </c>
      <c r="D23" s="1">
        <v>-9.5721045222600001</v>
      </c>
      <c r="E23" s="1">
        <v>1.65254607194</v>
      </c>
    </row>
    <row r="24" spans="1:5" x14ac:dyDescent="0.45">
      <c r="A24" s="1">
        <v>61</v>
      </c>
      <c r="B24" s="1" t="s">
        <v>600</v>
      </c>
      <c r="C24" s="1" t="s">
        <v>11</v>
      </c>
      <c r="D24" s="1">
        <v>0.76617238553300004</v>
      </c>
      <c r="E24" s="1">
        <v>0.34881307453299998</v>
      </c>
    </row>
    <row r="25" spans="1:5" x14ac:dyDescent="0.45">
      <c r="A25" s="1">
        <v>63</v>
      </c>
      <c r="B25" s="1" t="s">
        <v>601</v>
      </c>
      <c r="C25" s="1" t="s">
        <v>11</v>
      </c>
      <c r="D25" s="1">
        <v>-0.66187614505199999</v>
      </c>
      <c r="E25" s="1">
        <v>0.358944499192</v>
      </c>
    </row>
    <row r="26" spans="1:5" x14ac:dyDescent="0.45">
      <c r="A26" s="1">
        <v>71</v>
      </c>
      <c r="B26" s="1" t="s">
        <v>1427</v>
      </c>
      <c r="C26" s="1" t="s">
        <v>11</v>
      </c>
      <c r="D26" s="1">
        <v>-0.659709011367</v>
      </c>
      <c r="E26" s="1">
        <v>0.32675556227399999</v>
      </c>
    </row>
    <row r="27" spans="1:5" x14ac:dyDescent="0.45">
      <c r="A27" s="1">
        <v>124</v>
      </c>
      <c r="B27" s="1" t="s">
        <v>603</v>
      </c>
      <c r="C27" s="1" t="s">
        <v>11</v>
      </c>
      <c r="D27" s="1">
        <v>2.0023107306000001</v>
      </c>
      <c r="E27" s="1">
        <v>1.0014053008699999</v>
      </c>
    </row>
    <row r="28" spans="1:5" x14ac:dyDescent="0.45">
      <c r="A28" s="1">
        <v>127</v>
      </c>
      <c r="B28" s="1" t="s">
        <v>1428</v>
      </c>
      <c r="C28" s="1" t="s">
        <v>11</v>
      </c>
      <c r="D28" s="2">
        <v>0.109879018164</v>
      </c>
      <c r="E28" s="1" t="s">
        <v>1429</v>
      </c>
    </row>
    <row r="29" spans="1:5" x14ac:dyDescent="0.45">
      <c r="A29" s="1">
        <v>128</v>
      </c>
      <c r="B29" s="1" t="s">
        <v>604</v>
      </c>
      <c r="C29" s="1" t="s">
        <v>11</v>
      </c>
      <c r="D29" s="2">
        <v>0.98072993996500002</v>
      </c>
      <c r="E29" s="1" t="s">
        <v>1430</v>
      </c>
    </row>
    <row r="30" spans="1:5" x14ac:dyDescent="0.45">
      <c r="A30" s="1">
        <v>131</v>
      </c>
      <c r="B30" s="1" t="s">
        <v>606</v>
      </c>
      <c r="C30" s="1" t="s">
        <v>607</v>
      </c>
      <c r="D30" s="1">
        <v>-2.2170416796199999</v>
      </c>
      <c r="E30" s="1">
        <v>0.65948799242300005</v>
      </c>
    </row>
    <row r="31" spans="1:5" x14ac:dyDescent="0.45">
      <c r="A31" s="1">
        <v>132</v>
      </c>
      <c r="B31" s="1" t="s">
        <v>608</v>
      </c>
      <c r="C31" s="1" t="s">
        <v>607</v>
      </c>
      <c r="D31" s="2">
        <v>-0.31767087365000002</v>
      </c>
      <c r="E31" s="1" t="s">
        <v>1431</v>
      </c>
    </row>
    <row r="32" spans="1:5" x14ac:dyDescent="0.45">
      <c r="A32" s="1">
        <v>133</v>
      </c>
      <c r="B32" s="1" t="s">
        <v>609</v>
      </c>
      <c r="C32" s="1" t="s">
        <v>607</v>
      </c>
      <c r="D32" s="1">
        <v>3.7030999967599998</v>
      </c>
      <c r="E32" s="1">
        <v>0.77308467539500003</v>
      </c>
    </row>
    <row r="33" spans="1:5" x14ac:dyDescent="0.45">
      <c r="A33" s="1">
        <v>134</v>
      </c>
      <c r="B33" s="1" t="s">
        <v>610</v>
      </c>
      <c r="C33" s="1" t="s">
        <v>607</v>
      </c>
      <c r="D33" s="1">
        <v>0.24299252372800001</v>
      </c>
      <c r="E33" s="2">
        <v>9.6713925454499999E-2</v>
      </c>
    </row>
    <row r="34" spans="1:5" x14ac:dyDescent="0.45">
      <c r="A34" s="1">
        <v>162</v>
      </c>
      <c r="B34" s="1" t="s">
        <v>617</v>
      </c>
      <c r="C34" s="1" t="s">
        <v>11</v>
      </c>
      <c r="D34" s="1">
        <v>0.47993312787800002</v>
      </c>
      <c r="E34" s="1">
        <v>0.23927789679200001</v>
      </c>
    </row>
    <row r="35" spans="1:5" x14ac:dyDescent="0.45">
      <c r="A35" s="1">
        <v>164</v>
      </c>
      <c r="B35" s="1" t="s">
        <v>619</v>
      </c>
      <c r="C35" s="1" t="s">
        <v>11</v>
      </c>
      <c r="D35" s="1">
        <v>2.4096342508199999</v>
      </c>
      <c r="E35" s="1">
        <v>0.76978556528200004</v>
      </c>
    </row>
    <row r="36" spans="1:5" x14ac:dyDescent="0.45">
      <c r="A36" s="1">
        <v>168</v>
      </c>
      <c r="B36" s="1" t="s">
        <v>622</v>
      </c>
      <c r="C36" s="1" t="s">
        <v>11</v>
      </c>
      <c r="D36" s="2">
        <v>0.153239144248</v>
      </c>
      <c r="E36" s="1" t="s">
        <v>1432</v>
      </c>
    </row>
    <row r="37" spans="1:5" x14ac:dyDescent="0.45">
      <c r="A37" s="1">
        <v>169</v>
      </c>
      <c r="B37" s="1" t="s">
        <v>624</v>
      </c>
      <c r="C37" s="1" t="s">
        <v>11</v>
      </c>
      <c r="D37" s="1">
        <v>7.1710322282799996</v>
      </c>
      <c r="E37" s="1">
        <v>1.5159880315000001</v>
      </c>
    </row>
    <row r="38" spans="1:5" x14ac:dyDescent="0.45">
      <c r="A38" s="1">
        <v>179</v>
      </c>
      <c r="B38" s="1" t="s">
        <v>1189</v>
      </c>
      <c r="C38" s="1" t="s">
        <v>11</v>
      </c>
      <c r="D38" s="1">
        <v>0.925274561946</v>
      </c>
      <c r="E38" s="1">
        <v>0.53209415746499999</v>
      </c>
    </row>
    <row r="39" spans="1:5" x14ac:dyDescent="0.45">
      <c r="A39" s="1">
        <v>99</v>
      </c>
      <c r="B39" s="1" t="s">
        <v>631</v>
      </c>
      <c r="C39" s="1" t="s">
        <v>11</v>
      </c>
      <c r="D39" s="1">
        <v>0.95968590185500002</v>
      </c>
      <c r="E39" s="1">
        <v>0.14972483683400001</v>
      </c>
    </row>
    <row r="40" spans="1:5" x14ac:dyDescent="0.45">
      <c r="A40" s="1">
        <v>-1</v>
      </c>
      <c r="B40" s="1"/>
      <c r="C40" s="1"/>
      <c r="D40" s="1"/>
      <c r="E40" s="1"/>
    </row>
    <row r="41" spans="1:5" x14ac:dyDescent="0.45">
      <c r="A41" s="1"/>
      <c r="B41" s="1" t="s">
        <v>1433</v>
      </c>
      <c r="C41" s="1">
        <v>859</v>
      </c>
      <c r="D41" s="1" t="s">
        <v>1434</v>
      </c>
      <c r="E41" s="1" t="s">
        <v>1435</v>
      </c>
    </row>
  </sheetData>
  <hyperlinks>
    <hyperlink ref="H1" location="'Main menu'!A60" display="'Main menu'!A6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79"/>
  <sheetViews>
    <sheetView workbookViewId="0">
      <selection activeCell="H1" sqref="H1"/>
    </sheetView>
  </sheetViews>
  <sheetFormatPr defaultRowHeight="14.25" x14ac:dyDescent="0.45"/>
  <cols>
    <col min="2" max="2" width="13.1328125" customWidth="1"/>
  </cols>
  <sheetData>
    <row r="1" spans="1:8" x14ac:dyDescent="0.45">
      <c r="A1" s="1" t="s">
        <v>635</v>
      </c>
      <c r="B1" s="1" t="s">
        <v>1436</v>
      </c>
      <c r="C1" s="1"/>
      <c r="D1" s="1"/>
      <c r="E1" s="1"/>
      <c r="H1" s="47" t="s">
        <v>2969</v>
      </c>
    </row>
    <row r="2" spans="1:8" x14ac:dyDescent="0.45">
      <c r="A2" s="1" t="s">
        <v>4</v>
      </c>
      <c r="B2" s="1" t="s">
        <v>5</v>
      </c>
      <c r="C2" s="1" t="s">
        <v>6</v>
      </c>
      <c r="D2" s="1" t="s">
        <v>7</v>
      </c>
      <c r="E2" s="1" t="s">
        <v>1437</v>
      </c>
    </row>
    <row r="3" spans="1:8" x14ac:dyDescent="0.45">
      <c r="A3" s="1" t="s">
        <v>9</v>
      </c>
      <c r="B3" s="1"/>
      <c r="C3" s="1"/>
      <c r="D3" s="1"/>
      <c r="E3" s="1"/>
    </row>
    <row r="4" spans="1:8" x14ac:dyDescent="0.45">
      <c r="A4" s="1">
        <v>11</v>
      </c>
      <c r="B4" s="1" t="s">
        <v>640</v>
      </c>
      <c r="C4" s="1" t="s">
        <v>11</v>
      </c>
      <c r="D4" s="1">
        <v>-2.3394698170399999</v>
      </c>
      <c r="E4" s="1">
        <v>0.166554058826</v>
      </c>
    </row>
    <row r="5" spans="1:8" x14ac:dyDescent="0.45">
      <c r="A5" s="1">
        <v>12</v>
      </c>
      <c r="B5" s="1" t="s">
        <v>641</v>
      </c>
      <c r="C5" s="1" t="s">
        <v>11</v>
      </c>
      <c r="D5" s="1">
        <v>-0.67106220384299997</v>
      </c>
      <c r="E5" s="2">
        <v>9.8135717565100006E-2</v>
      </c>
    </row>
    <row r="6" spans="1:8" x14ac:dyDescent="0.45">
      <c r="A6" s="1">
        <v>13</v>
      </c>
      <c r="B6" s="1" t="s">
        <v>642</v>
      </c>
      <c r="C6" s="1" t="s">
        <v>11</v>
      </c>
      <c r="D6" s="2">
        <v>-0.18186972538900001</v>
      </c>
      <c r="E6" s="1" t="s">
        <v>1438</v>
      </c>
    </row>
    <row r="7" spans="1:8" x14ac:dyDescent="0.45">
      <c r="A7" s="1">
        <v>14</v>
      </c>
      <c r="B7" s="1" t="s">
        <v>643</v>
      </c>
      <c r="C7" s="1" t="s">
        <v>84</v>
      </c>
      <c r="D7" s="1">
        <v>0</v>
      </c>
      <c r="E7" s="1">
        <v>0</v>
      </c>
    </row>
    <row r="8" spans="1:8" x14ac:dyDescent="0.45">
      <c r="A8" s="1">
        <v>15</v>
      </c>
      <c r="B8" s="1" t="s">
        <v>644</v>
      </c>
      <c r="C8" s="1" t="s">
        <v>11</v>
      </c>
      <c r="D8" s="1">
        <v>-0.93649924875500001</v>
      </c>
      <c r="E8" s="2">
        <v>7.9616844312599994E-2</v>
      </c>
    </row>
    <row r="9" spans="1:8" x14ac:dyDescent="0.45">
      <c r="A9" s="1">
        <v>16</v>
      </c>
      <c r="B9" s="1" t="s">
        <v>646</v>
      </c>
      <c r="C9" s="1" t="s">
        <v>11</v>
      </c>
      <c r="D9" s="1">
        <v>-1.77743849575</v>
      </c>
      <c r="E9" s="1">
        <v>0.131835941939</v>
      </c>
    </row>
    <row r="10" spans="1:8" x14ac:dyDescent="0.45">
      <c r="A10" s="1">
        <v>17</v>
      </c>
      <c r="B10" s="1" t="s">
        <v>647</v>
      </c>
      <c r="C10" s="1" t="s">
        <v>11</v>
      </c>
      <c r="D10" s="1">
        <v>-1.86737256636</v>
      </c>
      <c r="E10" s="1">
        <v>0.22171354243499999</v>
      </c>
    </row>
    <row r="11" spans="1:8" x14ac:dyDescent="0.45">
      <c r="A11" s="1">
        <v>18</v>
      </c>
      <c r="B11" s="1" t="s">
        <v>648</v>
      </c>
      <c r="C11" s="1" t="s">
        <v>11</v>
      </c>
      <c r="D11" s="1">
        <v>-2.26568763106</v>
      </c>
      <c r="E11" s="1">
        <v>0.33096359431599998</v>
      </c>
    </row>
    <row r="12" spans="1:8" x14ac:dyDescent="0.45">
      <c r="A12" s="1">
        <v>19</v>
      </c>
      <c r="B12" s="1" t="s">
        <v>649</v>
      </c>
      <c r="C12" s="1" t="s">
        <v>11</v>
      </c>
      <c r="D12" s="1">
        <v>-3.1613092691400002</v>
      </c>
      <c r="E12" s="1">
        <v>0.49077839607000001</v>
      </c>
    </row>
    <row r="13" spans="1:8" x14ac:dyDescent="0.45">
      <c r="A13" s="1">
        <v>20</v>
      </c>
      <c r="B13" s="1" t="s">
        <v>650</v>
      </c>
      <c r="C13" s="1" t="s">
        <v>11</v>
      </c>
      <c r="D13" s="1">
        <v>-4.1209548115799999</v>
      </c>
      <c r="E13" s="1">
        <v>0.81739969350599995</v>
      </c>
    </row>
    <row r="14" spans="1:8" x14ac:dyDescent="0.45">
      <c r="A14" s="1">
        <v>21</v>
      </c>
      <c r="B14" s="1" t="s">
        <v>651</v>
      </c>
      <c r="C14" s="1" t="s">
        <v>11</v>
      </c>
      <c r="D14" s="1">
        <v>-1.18600807319</v>
      </c>
      <c r="E14" s="1">
        <v>0.50610763844399997</v>
      </c>
    </row>
    <row r="15" spans="1:8" x14ac:dyDescent="0.45">
      <c r="A15" s="1">
        <v>22</v>
      </c>
      <c r="B15" s="1" t="s">
        <v>652</v>
      </c>
      <c r="C15" s="1" t="s">
        <v>11</v>
      </c>
      <c r="D15" s="1">
        <v>-1.7640959842299999</v>
      </c>
      <c r="E15" s="1">
        <v>0.326935585779</v>
      </c>
    </row>
    <row r="16" spans="1:8" x14ac:dyDescent="0.45">
      <c r="A16" s="1">
        <v>23</v>
      </c>
      <c r="B16" s="1" t="s">
        <v>653</v>
      </c>
      <c r="C16" s="1" t="s">
        <v>11</v>
      </c>
      <c r="D16" s="1">
        <v>-0.675435161773</v>
      </c>
      <c r="E16" s="1">
        <v>0.19811168781399999</v>
      </c>
    </row>
    <row r="17" spans="1:5" x14ac:dyDescent="0.45">
      <c r="A17" s="1">
        <v>24</v>
      </c>
      <c r="B17" s="1" t="s">
        <v>654</v>
      </c>
      <c r="C17" s="1" t="s">
        <v>11</v>
      </c>
      <c r="D17" s="1">
        <v>-0.56920924271600004</v>
      </c>
      <c r="E17" s="1">
        <v>0.115798211597</v>
      </c>
    </row>
    <row r="18" spans="1:5" x14ac:dyDescent="0.45">
      <c r="A18" s="1">
        <v>25</v>
      </c>
      <c r="B18" s="1" t="s">
        <v>656</v>
      </c>
      <c r="C18" s="1" t="s">
        <v>84</v>
      </c>
      <c r="D18" s="1">
        <v>0</v>
      </c>
      <c r="E18" s="1">
        <v>0</v>
      </c>
    </row>
    <row r="19" spans="1:5" x14ac:dyDescent="0.45">
      <c r="A19" s="1">
        <v>26</v>
      </c>
      <c r="B19" s="1" t="s">
        <v>657</v>
      </c>
      <c r="C19" s="1" t="s">
        <v>11</v>
      </c>
      <c r="D19" s="2">
        <v>0.36403417091200002</v>
      </c>
      <c r="E19" s="1" t="s">
        <v>1439</v>
      </c>
    </row>
    <row r="20" spans="1:5" x14ac:dyDescent="0.45">
      <c r="A20" s="1">
        <v>27</v>
      </c>
      <c r="B20" s="1" t="s">
        <v>658</v>
      </c>
      <c r="C20" s="1" t="s">
        <v>11</v>
      </c>
      <c r="D20" s="1">
        <v>-0.72643475765499999</v>
      </c>
      <c r="E20" s="1">
        <v>0.103880499463</v>
      </c>
    </row>
    <row r="21" spans="1:5" x14ac:dyDescent="0.45">
      <c r="A21" s="1">
        <v>28</v>
      </c>
      <c r="B21" s="1" t="s">
        <v>659</v>
      </c>
      <c r="C21" s="1" t="s">
        <v>11</v>
      </c>
      <c r="D21" s="1">
        <v>-1.8360348878499999</v>
      </c>
      <c r="E21" s="1">
        <v>0.16080869896200001</v>
      </c>
    </row>
    <row r="22" spans="1:5" x14ac:dyDescent="0.45">
      <c r="A22" s="1">
        <v>29</v>
      </c>
      <c r="B22" s="1" t="s">
        <v>660</v>
      </c>
      <c r="C22" s="1" t="s">
        <v>11</v>
      </c>
      <c r="D22" s="1">
        <v>-1.98923759637</v>
      </c>
      <c r="E22" s="1">
        <v>0.247496421287</v>
      </c>
    </row>
    <row r="23" spans="1:5" x14ac:dyDescent="0.45">
      <c r="A23" s="1">
        <v>30</v>
      </c>
      <c r="B23" s="1" t="s">
        <v>661</v>
      </c>
      <c r="C23" s="1" t="s">
        <v>11</v>
      </c>
      <c r="D23" s="1">
        <v>-3.3378769648</v>
      </c>
      <c r="E23" s="1">
        <v>0.394526618537</v>
      </c>
    </row>
    <row r="24" spans="1:5" x14ac:dyDescent="0.45">
      <c r="A24" s="1">
        <v>31</v>
      </c>
      <c r="B24" s="1" t="s">
        <v>1197</v>
      </c>
      <c r="C24" s="1" t="s">
        <v>11</v>
      </c>
      <c r="D24" s="1">
        <v>0.84759598521799995</v>
      </c>
      <c r="E24" s="1">
        <v>0.29987452563</v>
      </c>
    </row>
    <row r="25" spans="1:5" x14ac:dyDescent="0.45">
      <c r="A25" s="1">
        <v>32</v>
      </c>
      <c r="B25" s="1" t="s">
        <v>665</v>
      </c>
      <c r="C25" s="1" t="s">
        <v>11</v>
      </c>
      <c r="D25" s="1">
        <v>1.0480844517200001</v>
      </c>
      <c r="E25" s="1">
        <v>0.226897888656</v>
      </c>
    </row>
    <row r="26" spans="1:5" x14ac:dyDescent="0.45">
      <c r="A26" s="1">
        <v>33</v>
      </c>
      <c r="B26" s="1" t="s">
        <v>666</v>
      </c>
      <c r="C26" s="1" t="s">
        <v>11</v>
      </c>
      <c r="D26" s="1">
        <v>0.47835839518399997</v>
      </c>
      <c r="E26" s="1">
        <v>0.174895181077</v>
      </c>
    </row>
    <row r="27" spans="1:5" x14ac:dyDescent="0.45">
      <c r="A27" s="1">
        <v>34</v>
      </c>
      <c r="B27" s="1" t="s">
        <v>667</v>
      </c>
      <c r="C27" s="1" t="s">
        <v>11</v>
      </c>
      <c r="D27" s="1">
        <v>0.615781103351</v>
      </c>
      <c r="E27" s="1">
        <v>0.12857557629899999</v>
      </c>
    </row>
    <row r="28" spans="1:5" x14ac:dyDescent="0.45">
      <c r="A28" s="1">
        <v>35</v>
      </c>
      <c r="B28" s="1" t="s">
        <v>1198</v>
      </c>
      <c r="C28" s="1" t="s">
        <v>84</v>
      </c>
      <c r="D28" s="1">
        <v>0</v>
      </c>
      <c r="E28" s="1">
        <v>0</v>
      </c>
    </row>
    <row r="29" spans="1:5" x14ac:dyDescent="0.45">
      <c r="A29" s="1">
        <v>36</v>
      </c>
      <c r="B29" s="1" t="s">
        <v>1199</v>
      </c>
      <c r="C29" s="1" t="s">
        <v>11</v>
      </c>
      <c r="D29" s="1">
        <v>-1.0182236593</v>
      </c>
      <c r="E29" s="2">
        <v>7.3847024576899997E-2</v>
      </c>
    </row>
    <row r="30" spans="1:5" x14ac:dyDescent="0.45">
      <c r="A30" s="1">
        <v>37</v>
      </c>
      <c r="B30" s="1" t="s">
        <v>1200</v>
      </c>
      <c r="C30" s="1" t="s">
        <v>11</v>
      </c>
      <c r="D30" s="1">
        <v>-2.1140498405399999</v>
      </c>
      <c r="E30" s="1">
        <v>0.12614259511799999</v>
      </c>
    </row>
    <row r="31" spans="1:5" x14ac:dyDescent="0.45">
      <c r="A31" s="1">
        <v>38</v>
      </c>
      <c r="B31" s="1" t="s">
        <v>669</v>
      </c>
      <c r="C31" s="1" t="s">
        <v>11</v>
      </c>
      <c r="D31" s="1">
        <v>-3.34290713603</v>
      </c>
      <c r="E31" s="1">
        <v>0.18517755081600001</v>
      </c>
    </row>
    <row r="32" spans="1:5" x14ac:dyDescent="0.45">
      <c r="A32" s="1">
        <v>39</v>
      </c>
      <c r="B32" s="1" t="s">
        <v>670</v>
      </c>
      <c r="C32" s="1" t="s">
        <v>11</v>
      </c>
      <c r="D32" s="1">
        <v>-6.0292706169499999</v>
      </c>
      <c r="E32" s="1">
        <v>0.35203937082499998</v>
      </c>
    </row>
    <row r="33" spans="1:5" x14ac:dyDescent="0.45">
      <c r="A33" s="1">
        <v>40</v>
      </c>
      <c r="B33" s="1" t="s">
        <v>671</v>
      </c>
      <c r="C33" s="1" t="s">
        <v>11</v>
      </c>
      <c r="D33" s="1">
        <v>-9.4983340385999995</v>
      </c>
      <c r="E33" s="1">
        <v>1.11916797919</v>
      </c>
    </row>
    <row r="34" spans="1:5" x14ac:dyDescent="0.45">
      <c r="A34" s="1">
        <v>41</v>
      </c>
      <c r="B34" s="1" t="s">
        <v>672</v>
      </c>
      <c r="C34" s="1" t="s">
        <v>11</v>
      </c>
      <c r="D34" s="2">
        <v>0.40037136956699998</v>
      </c>
      <c r="E34" s="1" t="s">
        <v>1440</v>
      </c>
    </row>
    <row r="35" spans="1:5" x14ac:dyDescent="0.45">
      <c r="A35" s="1">
        <v>42</v>
      </c>
      <c r="B35" s="1" t="s">
        <v>674</v>
      </c>
      <c r="C35" s="1" t="s">
        <v>11</v>
      </c>
      <c r="D35" s="2">
        <v>-0.29029788634600001</v>
      </c>
      <c r="E35" s="1" t="s">
        <v>1441</v>
      </c>
    </row>
    <row r="36" spans="1:5" x14ac:dyDescent="0.45">
      <c r="A36" s="1">
        <v>43</v>
      </c>
      <c r="B36" s="1" t="s">
        <v>676</v>
      </c>
      <c r="C36" s="1" t="s">
        <v>11</v>
      </c>
      <c r="D36" s="2">
        <v>0.60083727421699995</v>
      </c>
      <c r="E36" s="1" t="s">
        <v>1442</v>
      </c>
    </row>
    <row r="37" spans="1:5" x14ac:dyDescent="0.45">
      <c r="A37" s="1">
        <v>44</v>
      </c>
      <c r="B37" s="1" t="s">
        <v>678</v>
      </c>
      <c r="C37" s="1" t="s">
        <v>11</v>
      </c>
      <c r="D37" s="1">
        <v>-0.13634249725200001</v>
      </c>
      <c r="E37" s="2">
        <v>3.6390381655799997E-2</v>
      </c>
    </row>
    <row r="38" spans="1:5" x14ac:dyDescent="0.45">
      <c r="A38" s="1">
        <v>45</v>
      </c>
      <c r="B38" s="1" t="s">
        <v>680</v>
      </c>
      <c r="C38" s="1" t="s">
        <v>11</v>
      </c>
      <c r="D38" s="1">
        <v>0.103738819739</v>
      </c>
      <c r="E38" s="2">
        <v>1.6616031351299999E-2</v>
      </c>
    </row>
    <row r="39" spans="1:5" x14ac:dyDescent="0.45">
      <c r="A39" s="1">
        <v>46</v>
      </c>
      <c r="B39" s="1" t="s">
        <v>682</v>
      </c>
      <c r="C39" s="1" t="s">
        <v>11</v>
      </c>
      <c r="D39" s="2">
        <v>0.13570320595400001</v>
      </c>
      <c r="E39" s="1" t="s">
        <v>1443</v>
      </c>
    </row>
    <row r="40" spans="1:5" x14ac:dyDescent="0.45">
      <c r="A40" s="1">
        <v>49</v>
      </c>
      <c r="B40" s="1" t="s">
        <v>688</v>
      </c>
      <c r="C40" s="1" t="s">
        <v>11</v>
      </c>
      <c r="D40" s="1">
        <v>0.19068824550399999</v>
      </c>
      <c r="E40" s="2">
        <v>2.65279140342E-2</v>
      </c>
    </row>
    <row r="41" spans="1:5" x14ac:dyDescent="0.45">
      <c r="A41" s="1">
        <v>50</v>
      </c>
      <c r="B41" s="1" t="s">
        <v>690</v>
      </c>
      <c r="C41" s="1" t="s">
        <v>11</v>
      </c>
      <c r="D41" s="2">
        <v>-0.47658902528500002</v>
      </c>
      <c r="E41" s="1" t="s">
        <v>1444</v>
      </c>
    </row>
    <row r="42" spans="1:5" x14ac:dyDescent="0.45">
      <c r="A42" s="1">
        <v>51</v>
      </c>
      <c r="B42" s="1" t="s">
        <v>1445</v>
      </c>
      <c r="C42" s="1" t="s">
        <v>11</v>
      </c>
      <c r="D42" s="2">
        <v>0.174365636267</v>
      </c>
      <c r="E42" s="1" t="s">
        <v>1446</v>
      </c>
    </row>
    <row r="43" spans="1:5" x14ac:dyDescent="0.45">
      <c r="A43" s="1">
        <v>52</v>
      </c>
      <c r="B43" s="1" t="s">
        <v>1447</v>
      </c>
      <c r="C43" s="1" t="s">
        <v>11</v>
      </c>
      <c r="D43" s="2">
        <v>-0.110765557837</v>
      </c>
      <c r="E43" s="1" t="s">
        <v>1448</v>
      </c>
    </row>
    <row r="44" spans="1:5" x14ac:dyDescent="0.45">
      <c r="A44" s="1">
        <v>53</v>
      </c>
      <c r="B44" s="1" t="s">
        <v>1449</v>
      </c>
      <c r="C44" s="1" t="s">
        <v>11</v>
      </c>
      <c r="D44" s="2">
        <v>-0.45799393531799998</v>
      </c>
      <c r="E44" s="1" t="s">
        <v>1450</v>
      </c>
    </row>
    <row r="45" spans="1:5" x14ac:dyDescent="0.45">
      <c r="A45" s="1">
        <v>54</v>
      </c>
      <c r="B45" s="1" t="s">
        <v>1451</v>
      </c>
      <c r="C45" s="1" t="s">
        <v>11</v>
      </c>
      <c r="D45" s="2">
        <v>0.175622428503</v>
      </c>
      <c r="E45" s="1" t="s">
        <v>1452</v>
      </c>
    </row>
    <row r="46" spans="1:5" x14ac:dyDescent="0.45">
      <c r="A46" s="1">
        <v>57</v>
      </c>
      <c r="B46" s="1" t="s">
        <v>695</v>
      </c>
      <c r="C46" s="1" t="s">
        <v>11</v>
      </c>
      <c r="D46" s="1">
        <v>1.4622136722300001</v>
      </c>
      <c r="E46" s="1">
        <v>8.5992649050699992</v>
      </c>
    </row>
    <row r="47" spans="1:5" x14ac:dyDescent="0.45">
      <c r="A47" s="1">
        <v>58</v>
      </c>
      <c r="B47" s="1" t="s">
        <v>697</v>
      </c>
      <c r="C47" s="1" t="s">
        <v>11</v>
      </c>
      <c r="D47" s="1">
        <v>0.24430192177099999</v>
      </c>
      <c r="E47" s="1">
        <v>8.5689380652500002</v>
      </c>
    </row>
    <row r="48" spans="1:5" x14ac:dyDescent="0.45">
      <c r="A48" s="1">
        <v>61</v>
      </c>
      <c r="B48" s="1" t="s">
        <v>702</v>
      </c>
      <c r="C48" s="1" t="s">
        <v>11</v>
      </c>
      <c r="D48" s="2">
        <v>0.394585777533</v>
      </c>
      <c r="E48" s="1" t="s">
        <v>1453</v>
      </c>
    </row>
    <row r="49" spans="1:5" x14ac:dyDescent="0.45">
      <c r="A49" s="1">
        <v>62</v>
      </c>
      <c r="B49" s="1" t="s">
        <v>704</v>
      </c>
      <c r="C49" s="1" t="s">
        <v>11</v>
      </c>
      <c r="D49" s="2">
        <v>-0.45842264627899998</v>
      </c>
      <c r="E49" s="1" t="s">
        <v>1454</v>
      </c>
    </row>
    <row r="50" spans="1:5" x14ac:dyDescent="0.45">
      <c r="A50" s="1">
        <v>63</v>
      </c>
      <c r="B50" s="1" t="s">
        <v>706</v>
      </c>
      <c r="C50" s="1" t="s">
        <v>11</v>
      </c>
      <c r="D50" s="2">
        <v>-0.65425870724599999</v>
      </c>
      <c r="E50" s="1" t="s">
        <v>1455</v>
      </c>
    </row>
    <row r="51" spans="1:5" x14ac:dyDescent="0.45">
      <c r="A51" s="1">
        <v>64</v>
      </c>
      <c r="B51" s="1" t="s">
        <v>708</v>
      </c>
      <c r="C51" s="1" t="s">
        <v>11</v>
      </c>
      <c r="D51" s="2">
        <v>-0.428232637611</v>
      </c>
      <c r="E51" s="1" t="s">
        <v>1456</v>
      </c>
    </row>
    <row r="52" spans="1:5" x14ac:dyDescent="0.45">
      <c r="A52" s="1">
        <v>67</v>
      </c>
      <c r="B52" s="1" t="s">
        <v>710</v>
      </c>
      <c r="C52" s="1" t="s">
        <v>11</v>
      </c>
      <c r="D52" s="2">
        <v>-0.14300553411200001</v>
      </c>
      <c r="E52" s="1" t="s">
        <v>1457</v>
      </c>
    </row>
    <row r="53" spans="1:5" x14ac:dyDescent="0.45">
      <c r="A53" s="1">
        <v>68</v>
      </c>
      <c r="B53" s="1" t="s">
        <v>712</v>
      </c>
      <c r="C53" s="1" t="s">
        <v>11</v>
      </c>
      <c r="D53" s="2">
        <v>0.45097327599999998</v>
      </c>
      <c r="E53" s="1" t="s">
        <v>1458</v>
      </c>
    </row>
    <row r="54" spans="1:5" x14ac:dyDescent="0.45">
      <c r="A54" s="1">
        <v>69</v>
      </c>
      <c r="B54" s="1" t="s">
        <v>1459</v>
      </c>
      <c r="C54" s="1" t="s">
        <v>11</v>
      </c>
      <c r="D54" s="2">
        <v>0.13563955105100001</v>
      </c>
      <c r="E54" s="1" t="s">
        <v>1460</v>
      </c>
    </row>
    <row r="55" spans="1:5" x14ac:dyDescent="0.45">
      <c r="A55" s="1">
        <v>70</v>
      </c>
      <c r="B55" s="1" t="s">
        <v>1461</v>
      </c>
      <c r="C55" s="1" t="s">
        <v>11</v>
      </c>
      <c r="D55" s="1">
        <v>0.16495387210699999</v>
      </c>
      <c r="E55" s="2">
        <v>1.12206895961E-2</v>
      </c>
    </row>
    <row r="56" spans="1:5" x14ac:dyDescent="0.45">
      <c r="A56" s="1">
        <v>71</v>
      </c>
      <c r="B56" s="1" t="s">
        <v>1462</v>
      </c>
      <c r="C56" s="1" t="s">
        <v>11</v>
      </c>
      <c r="D56" s="1">
        <v>-1.2851468616399999</v>
      </c>
      <c r="E56" s="1">
        <v>0.133851118874</v>
      </c>
    </row>
    <row r="57" spans="1:5" x14ac:dyDescent="0.45">
      <c r="A57" s="1">
        <v>72</v>
      </c>
      <c r="B57" s="1" t="s">
        <v>1463</v>
      </c>
      <c r="C57" s="1" t="s">
        <v>11</v>
      </c>
      <c r="D57" s="1">
        <v>-0.473472396189</v>
      </c>
      <c r="E57" s="1">
        <v>0.18373979583</v>
      </c>
    </row>
    <row r="58" spans="1:5" x14ac:dyDescent="0.45">
      <c r="A58" s="1">
        <v>73</v>
      </c>
      <c r="B58" s="1" t="s">
        <v>1464</v>
      </c>
      <c r="C58" s="1" t="s">
        <v>1465</v>
      </c>
      <c r="D58" s="1">
        <v>-0.81108460731200005</v>
      </c>
      <c r="E58" s="1">
        <v>0.35691249158299998</v>
      </c>
    </row>
    <row r="59" spans="1:5" x14ac:dyDescent="0.45">
      <c r="A59" s="1">
        <v>81</v>
      </c>
      <c r="B59" s="1" t="s">
        <v>1466</v>
      </c>
      <c r="C59" s="1" t="s">
        <v>11</v>
      </c>
      <c r="D59" s="1">
        <v>2.0980899153400001</v>
      </c>
      <c r="E59" s="1">
        <v>0.242856799451</v>
      </c>
    </row>
    <row r="60" spans="1:5" x14ac:dyDescent="0.45">
      <c r="A60" s="1">
        <v>82</v>
      </c>
      <c r="B60" s="1" t="s">
        <v>1467</v>
      </c>
      <c r="C60" s="1" t="s">
        <v>84</v>
      </c>
      <c r="D60" s="1">
        <v>5</v>
      </c>
      <c r="E60" s="1">
        <v>0</v>
      </c>
    </row>
    <row r="61" spans="1:5" x14ac:dyDescent="0.45">
      <c r="A61" s="1">
        <v>83</v>
      </c>
      <c r="B61" s="1" t="s">
        <v>1468</v>
      </c>
      <c r="C61" s="1" t="s">
        <v>11</v>
      </c>
      <c r="D61" s="1">
        <v>-0.64054936577699995</v>
      </c>
      <c r="E61" s="1">
        <v>0.110855147249</v>
      </c>
    </row>
    <row r="62" spans="1:5" x14ac:dyDescent="0.45">
      <c r="A62" s="1">
        <v>85</v>
      </c>
      <c r="B62" s="1" t="s">
        <v>715</v>
      </c>
      <c r="C62" s="1" t="s">
        <v>84</v>
      </c>
      <c r="D62" s="1">
        <v>0.5</v>
      </c>
      <c r="E62" s="1">
        <v>0</v>
      </c>
    </row>
    <row r="63" spans="1:5" x14ac:dyDescent="0.45">
      <c r="A63" s="1">
        <v>86</v>
      </c>
      <c r="B63" s="1" t="s">
        <v>716</v>
      </c>
      <c r="C63" s="1" t="s">
        <v>84</v>
      </c>
      <c r="D63" s="1">
        <v>0.5</v>
      </c>
      <c r="E63" s="1">
        <v>0</v>
      </c>
    </row>
    <row r="64" spans="1:5" x14ac:dyDescent="0.45">
      <c r="A64" s="1">
        <v>87</v>
      </c>
      <c r="B64" s="1" t="s">
        <v>717</v>
      </c>
      <c r="C64" s="1" t="s">
        <v>84</v>
      </c>
      <c r="D64" s="1">
        <v>0.5</v>
      </c>
      <c r="E64" s="1">
        <v>0</v>
      </c>
    </row>
    <row r="65" spans="1:5" x14ac:dyDescent="0.45">
      <c r="A65" s="1">
        <v>88</v>
      </c>
      <c r="B65" s="1" t="s">
        <v>718</v>
      </c>
      <c r="C65" s="1" t="s">
        <v>84</v>
      </c>
      <c r="D65" s="1">
        <v>0.5</v>
      </c>
      <c r="E65" s="1">
        <v>0</v>
      </c>
    </row>
    <row r="66" spans="1:5" x14ac:dyDescent="0.45">
      <c r="A66" s="1">
        <v>89</v>
      </c>
      <c r="B66" s="1" t="s">
        <v>719</v>
      </c>
      <c r="C66" s="1" t="s">
        <v>11</v>
      </c>
      <c r="D66" s="1">
        <v>-2.9770165213499999</v>
      </c>
      <c r="E66" s="1">
        <v>0.93438368094400004</v>
      </c>
    </row>
    <row r="67" spans="1:5" x14ac:dyDescent="0.45">
      <c r="A67" s="1">
        <v>91</v>
      </c>
      <c r="B67" s="1" t="s">
        <v>720</v>
      </c>
      <c r="C67" s="1" t="s">
        <v>11</v>
      </c>
      <c r="D67" s="1">
        <v>3.1461924511900001</v>
      </c>
      <c r="E67" s="1">
        <v>2.30486769522</v>
      </c>
    </row>
    <row r="68" spans="1:5" x14ac:dyDescent="0.45">
      <c r="A68" s="1">
        <v>92</v>
      </c>
      <c r="B68" s="1" t="s">
        <v>721</v>
      </c>
      <c r="C68" s="1" t="s">
        <v>84</v>
      </c>
      <c r="D68" s="1">
        <v>5</v>
      </c>
      <c r="E68" s="1">
        <v>0</v>
      </c>
    </row>
    <row r="69" spans="1:5" x14ac:dyDescent="0.45">
      <c r="A69" s="1">
        <v>93</v>
      </c>
      <c r="B69" s="1" t="s">
        <v>722</v>
      </c>
      <c r="C69" s="1" t="s">
        <v>11</v>
      </c>
      <c r="D69" s="1">
        <v>-0.240163130498</v>
      </c>
      <c r="E69" s="2">
        <v>2.6404795602699999E-2</v>
      </c>
    </row>
    <row r="70" spans="1:5" x14ac:dyDescent="0.45">
      <c r="A70" s="1">
        <v>94</v>
      </c>
      <c r="B70" s="1" t="s">
        <v>724</v>
      </c>
      <c r="C70" s="1" t="s">
        <v>11</v>
      </c>
      <c r="D70" s="1">
        <v>-0.24977007544900001</v>
      </c>
      <c r="E70" s="2">
        <v>2.6664374720300001E-2</v>
      </c>
    </row>
    <row r="71" spans="1:5" x14ac:dyDescent="0.45">
      <c r="A71" s="1">
        <v>95</v>
      </c>
      <c r="B71" s="1" t="s">
        <v>725</v>
      </c>
      <c r="C71" s="1" t="s">
        <v>11</v>
      </c>
      <c r="D71" s="1">
        <v>-1.72821922101</v>
      </c>
      <c r="E71" s="1">
        <v>0.85871705533499998</v>
      </c>
    </row>
    <row r="72" spans="1:5" x14ac:dyDescent="0.45">
      <c r="A72" s="1">
        <v>96</v>
      </c>
      <c r="B72" s="1" t="s">
        <v>727</v>
      </c>
      <c r="C72" s="1" t="s">
        <v>11</v>
      </c>
      <c r="D72" s="2">
        <v>0.19500749384400001</v>
      </c>
      <c r="E72" s="1" t="s">
        <v>1469</v>
      </c>
    </row>
    <row r="73" spans="1:5" x14ac:dyDescent="0.45">
      <c r="A73" s="1">
        <v>97</v>
      </c>
      <c r="B73" s="1" t="s">
        <v>729</v>
      </c>
      <c r="C73" s="1" t="s">
        <v>730</v>
      </c>
      <c r="D73" s="1">
        <v>-100.45727126200001</v>
      </c>
      <c r="E73" s="1">
        <v>11.389718690700001</v>
      </c>
    </row>
    <row r="74" spans="1:5" x14ac:dyDescent="0.45">
      <c r="A74" s="1">
        <v>98</v>
      </c>
      <c r="B74" s="1" t="s">
        <v>731</v>
      </c>
      <c r="C74" s="1" t="s">
        <v>730</v>
      </c>
      <c r="D74" s="1">
        <v>-23.747958025900001</v>
      </c>
      <c r="E74" s="1">
        <v>4.7914242846299997</v>
      </c>
    </row>
    <row r="75" spans="1:5" x14ac:dyDescent="0.45">
      <c r="A75" s="1">
        <v>99</v>
      </c>
      <c r="B75" s="1" t="s">
        <v>732</v>
      </c>
      <c r="C75" s="1" t="s">
        <v>730</v>
      </c>
      <c r="D75" s="1">
        <v>-0.58740415466499996</v>
      </c>
      <c r="E75" s="1">
        <v>0.111881203638</v>
      </c>
    </row>
    <row r="76" spans="1:5" x14ac:dyDescent="0.45">
      <c r="A76" s="1">
        <v>100</v>
      </c>
      <c r="B76" s="1" t="s">
        <v>734</v>
      </c>
      <c r="C76" s="1" t="s">
        <v>730</v>
      </c>
      <c r="D76" s="1">
        <v>-0.99452973540199996</v>
      </c>
      <c r="E76" s="1">
        <v>0.53861771576299999</v>
      </c>
    </row>
    <row r="77" spans="1:5" x14ac:dyDescent="0.45">
      <c r="A77" s="1">
        <v>124</v>
      </c>
      <c r="B77" s="1" t="s">
        <v>735</v>
      </c>
      <c r="C77" s="1" t="s">
        <v>11</v>
      </c>
      <c r="D77" s="1">
        <v>-0.12591233227500001</v>
      </c>
      <c r="E77" s="2">
        <v>7.3422333463599998E-2</v>
      </c>
    </row>
    <row r="78" spans="1:5" x14ac:dyDescent="0.45">
      <c r="A78" s="1">
        <v>-1</v>
      </c>
      <c r="B78" s="1"/>
      <c r="C78" s="1"/>
      <c r="D78" s="1"/>
      <c r="E78" s="1"/>
    </row>
    <row r="79" spans="1:5" x14ac:dyDescent="0.45">
      <c r="A79" s="1"/>
      <c r="B79" s="1" t="s">
        <v>1470</v>
      </c>
      <c r="C79" s="1">
        <v>879</v>
      </c>
      <c r="D79" s="1" t="s">
        <v>1471</v>
      </c>
      <c r="E79" s="1" t="s">
        <v>1472</v>
      </c>
    </row>
  </sheetData>
  <hyperlinks>
    <hyperlink ref="H1" location="'Main menu'!A60" display="'Main menu'!A6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A22"/>
  <sheetViews>
    <sheetView workbookViewId="0">
      <selection activeCell="A22" sqref="A22"/>
    </sheetView>
  </sheetViews>
  <sheetFormatPr defaultRowHeight="14.25" x14ac:dyDescent="0.45"/>
  <cols>
    <col min="1" max="1" width="96.1328125" customWidth="1"/>
  </cols>
  <sheetData>
    <row r="1" spans="1:1" x14ac:dyDescent="0.45">
      <c r="A1" t="s">
        <v>1895</v>
      </c>
    </row>
    <row r="2" spans="1:1" x14ac:dyDescent="0.45">
      <c r="A2" t="s">
        <v>1896</v>
      </c>
    </row>
    <row r="3" spans="1:1" x14ac:dyDescent="0.45">
      <c r="A3" t="s">
        <v>1897</v>
      </c>
    </row>
    <row r="4" spans="1:1" x14ac:dyDescent="0.45">
      <c r="A4" t="s">
        <v>1898</v>
      </c>
    </row>
    <row r="5" spans="1:1" x14ac:dyDescent="0.45">
      <c r="A5" t="s">
        <v>1899</v>
      </c>
    </row>
    <row r="6" spans="1:1" x14ac:dyDescent="0.45">
      <c r="A6" t="s">
        <v>1900</v>
      </c>
    </row>
    <row r="7" spans="1:1" x14ac:dyDescent="0.45">
      <c r="A7" t="s">
        <v>1901</v>
      </c>
    </row>
    <row r="8" spans="1:1" x14ac:dyDescent="0.45">
      <c r="A8" t="s">
        <v>1900</v>
      </c>
    </row>
    <row r="9" spans="1:1" x14ac:dyDescent="0.45">
      <c r="A9" t="s">
        <v>1902</v>
      </c>
    </row>
    <row r="10" spans="1:1" x14ac:dyDescent="0.45">
      <c r="A10" t="s">
        <v>1903</v>
      </c>
    </row>
    <row r="11" spans="1:1" x14ac:dyDescent="0.45">
      <c r="A11" t="s">
        <v>1904</v>
      </c>
    </row>
    <row r="12" spans="1:1" x14ac:dyDescent="0.45">
      <c r="A12" t="s">
        <v>1905</v>
      </c>
    </row>
    <row r="13" spans="1:1" x14ac:dyDescent="0.45">
      <c r="A13" t="s">
        <v>1900</v>
      </c>
    </row>
    <row r="14" spans="1:1" x14ac:dyDescent="0.45">
      <c r="A14" t="s">
        <v>1906</v>
      </c>
    </row>
    <row r="15" spans="1:1" x14ac:dyDescent="0.45">
      <c r="A15" t="s">
        <v>1907</v>
      </c>
    </row>
    <row r="16" spans="1:1" x14ac:dyDescent="0.45">
      <c r="A16" t="s">
        <v>1908</v>
      </c>
    </row>
    <row r="17" spans="1:1" x14ac:dyDescent="0.45">
      <c r="A17" t="s">
        <v>1909</v>
      </c>
    </row>
    <row r="18" spans="1:1" x14ac:dyDescent="0.45">
      <c r="A18" t="s">
        <v>1900</v>
      </c>
    </row>
    <row r="19" spans="1:1" x14ac:dyDescent="0.45">
      <c r="A19" t="s">
        <v>1910</v>
      </c>
    </row>
    <row r="20" spans="1:1" x14ac:dyDescent="0.45">
      <c r="A20" t="s">
        <v>1911</v>
      </c>
    </row>
    <row r="22" spans="1:1" x14ac:dyDescent="0.45">
      <c r="A22" s="22" t="s">
        <v>1914</v>
      </c>
    </row>
  </sheetData>
  <hyperlinks>
    <hyperlink ref="A22" location="'Main menu'!A1" display="'Main menu'!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546"/>
  <sheetViews>
    <sheetView workbookViewId="0">
      <selection activeCell="A6" sqref="A6"/>
    </sheetView>
  </sheetViews>
  <sheetFormatPr defaultRowHeight="14.25" x14ac:dyDescent="0.45"/>
  <cols>
    <col min="1" max="1" width="13.265625" customWidth="1"/>
    <col min="2" max="2" width="14.73046875" customWidth="1"/>
    <col min="3" max="4" width="12.3984375" customWidth="1"/>
  </cols>
  <sheetData>
    <row r="1" spans="1:4" x14ac:dyDescent="0.45">
      <c r="A1" s="22" t="s">
        <v>1914</v>
      </c>
    </row>
    <row r="3" spans="1:4" s="24" customFormat="1" x14ac:dyDescent="0.45">
      <c r="A3" s="24" t="s">
        <v>1935</v>
      </c>
    </row>
    <row r="4" spans="1:4" x14ac:dyDescent="0.45">
      <c r="A4" t="s">
        <v>1951</v>
      </c>
      <c r="B4" t="s">
        <v>1952</v>
      </c>
    </row>
    <row r="5" spans="1:4" s="24" customFormat="1" x14ac:dyDescent="0.45"/>
    <row r="6" spans="1:4" x14ac:dyDescent="0.45">
      <c r="A6" t="s">
        <v>1953</v>
      </c>
    </row>
    <row r="7" spans="1:4" x14ac:dyDescent="0.45">
      <c r="A7" s="24" t="s">
        <v>1931</v>
      </c>
      <c r="B7" t="s">
        <v>1936</v>
      </c>
    </row>
    <row r="8" spans="1:4" x14ac:dyDescent="0.45">
      <c r="A8" s="24" t="s">
        <v>1932</v>
      </c>
      <c r="B8" t="s">
        <v>1937</v>
      </c>
    </row>
    <row r="9" spans="1:4" x14ac:dyDescent="0.45">
      <c r="A9" s="24" t="s">
        <v>1933</v>
      </c>
      <c r="B9" t="s">
        <v>1938</v>
      </c>
    </row>
    <row r="10" spans="1:4" x14ac:dyDescent="0.45">
      <c r="A10" s="24" t="s">
        <v>1934</v>
      </c>
      <c r="B10" t="s">
        <v>1939</v>
      </c>
    </row>
    <row r="11" spans="1:4" x14ac:dyDescent="0.45">
      <c r="A11" s="8" t="s">
        <v>1940</v>
      </c>
    </row>
    <row r="13" spans="1:4" s="24" customFormat="1" x14ac:dyDescent="0.45">
      <c r="A13" s="24" t="s">
        <v>1931</v>
      </c>
      <c r="B13" s="24" t="s">
        <v>1932</v>
      </c>
      <c r="C13" s="24" t="s">
        <v>1933</v>
      </c>
      <c r="D13" s="24" t="s">
        <v>1934</v>
      </c>
    </row>
    <row r="14" spans="1:4" x14ac:dyDescent="0.45">
      <c r="A14">
        <v>1</v>
      </c>
      <c r="B14">
        <v>1</v>
      </c>
      <c r="C14">
        <v>0</v>
      </c>
      <c r="D14">
        <v>1</v>
      </c>
    </row>
    <row r="15" spans="1:4" x14ac:dyDescent="0.45">
      <c r="A15">
        <v>2</v>
      </c>
      <c r="B15">
        <v>2</v>
      </c>
      <c r="C15">
        <v>0</v>
      </c>
      <c r="D15">
        <v>1</v>
      </c>
    </row>
    <row r="16" spans="1:4" x14ac:dyDescent="0.45">
      <c r="A16">
        <v>3</v>
      </c>
      <c r="B16">
        <v>3</v>
      </c>
      <c r="C16">
        <v>0</v>
      </c>
      <c r="D16">
        <v>1</v>
      </c>
    </row>
    <row r="17" spans="1:4" x14ac:dyDescent="0.45">
      <c r="A17">
        <v>4</v>
      </c>
      <c r="B17">
        <v>4</v>
      </c>
      <c r="C17">
        <v>0</v>
      </c>
      <c r="D17">
        <v>1</v>
      </c>
    </row>
    <row r="18" spans="1:4" x14ac:dyDescent="0.45">
      <c r="A18">
        <v>5</v>
      </c>
      <c r="B18">
        <v>5</v>
      </c>
      <c r="C18">
        <v>0</v>
      </c>
      <c r="D18">
        <v>1</v>
      </c>
    </row>
    <row r="19" spans="1:4" x14ac:dyDescent="0.45">
      <c r="A19">
        <v>6</v>
      </c>
      <c r="B19">
        <v>6</v>
      </c>
      <c r="C19">
        <v>0</v>
      </c>
      <c r="D19">
        <v>1</v>
      </c>
    </row>
    <row r="20" spans="1:4" x14ac:dyDescent="0.45">
      <c r="A20">
        <v>7</v>
      </c>
      <c r="B20">
        <v>7</v>
      </c>
      <c r="C20">
        <v>0</v>
      </c>
      <c r="D20">
        <v>1</v>
      </c>
    </row>
    <row r="21" spans="1:4" x14ac:dyDescent="0.45">
      <c r="A21">
        <v>8</v>
      </c>
      <c r="B21">
        <v>8</v>
      </c>
      <c r="C21">
        <v>0</v>
      </c>
      <c r="D21">
        <v>1</v>
      </c>
    </row>
    <row r="22" spans="1:4" x14ac:dyDescent="0.45">
      <c r="A22">
        <v>9</v>
      </c>
      <c r="B22">
        <v>9</v>
      </c>
      <c r="C22">
        <v>0</v>
      </c>
      <c r="D22">
        <v>1</v>
      </c>
    </row>
    <row r="23" spans="1:4" x14ac:dyDescent="0.45">
      <c r="A23">
        <v>10</v>
      </c>
      <c r="B23">
        <v>10</v>
      </c>
      <c r="C23">
        <v>0</v>
      </c>
      <c r="D23">
        <v>1</v>
      </c>
    </row>
    <row r="24" spans="1:4" x14ac:dyDescent="0.45">
      <c r="A24">
        <v>11</v>
      </c>
      <c r="B24">
        <v>11</v>
      </c>
      <c r="C24">
        <v>0</v>
      </c>
      <c r="D24">
        <v>1</v>
      </c>
    </row>
    <row r="25" spans="1:4" x14ac:dyDescent="0.45">
      <c r="A25">
        <v>12</v>
      </c>
      <c r="B25">
        <v>12</v>
      </c>
      <c r="C25">
        <v>0</v>
      </c>
      <c r="D25">
        <v>1</v>
      </c>
    </row>
    <row r="26" spans="1:4" x14ac:dyDescent="0.45">
      <c r="A26">
        <v>13</v>
      </c>
      <c r="B26">
        <v>13</v>
      </c>
      <c r="C26">
        <v>0</v>
      </c>
      <c r="D26">
        <v>1</v>
      </c>
    </row>
    <row r="27" spans="1:4" x14ac:dyDescent="0.45">
      <c r="A27">
        <v>14</v>
      </c>
      <c r="B27">
        <v>14</v>
      </c>
      <c r="C27">
        <v>0</v>
      </c>
      <c r="D27">
        <v>1</v>
      </c>
    </row>
    <row r="28" spans="1:4" x14ac:dyDescent="0.45">
      <c r="A28">
        <v>15</v>
      </c>
      <c r="B28">
        <v>15</v>
      </c>
      <c r="C28">
        <v>0</v>
      </c>
      <c r="D28">
        <v>1</v>
      </c>
    </row>
    <row r="29" spans="1:4" x14ac:dyDescent="0.45">
      <c r="A29">
        <v>16</v>
      </c>
      <c r="B29">
        <v>16</v>
      </c>
      <c r="C29">
        <v>0</v>
      </c>
      <c r="D29">
        <v>1</v>
      </c>
    </row>
    <row r="30" spans="1:4" x14ac:dyDescent="0.45">
      <c r="A30">
        <v>17</v>
      </c>
      <c r="B30">
        <v>17</v>
      </c>
      <c r="C30">
        <v>0</v>
      </c>
      <c r="D30">
        <v>1</v>
      </c>
    </row>
    <row r="31" spans="1:4" x14ac:dyDescent="0.45">
      <c r="A31">
        <v>18</v>
      </c>
      <c r="B31">
        <v>18</v>
      </c>
      <c r="C31">
        <v>0</v>
      </c>
      <c r="D31">
        <v>1</v>
      </c>
    </row>
    <row r="32" spans="1:4" x14ac:dyDescent="0.45">
      <c r="A32">
        <v>19</v>
      </c>
      <c r="B32">
        <v>19</v>
      </c>
      <c r="C32">
        <v>0</v>
      </c>
      <c r="D32">
        <v>1</v>
      </c>
    </row>
    <row r="33" spans="1:4" x14ac:dyDescent="0.45">
      <c r="A33">
        <v>20</v>
      </c>
      <c r="B33">
        <v>20</v>
      </c>
      <c r="C33">
        <v>0</v>
      </c>
      <c r="D33">
        <v>1</v>
      </c>
    </row>
    <row r="34" spans="1:4" x14ac:dyDescent="0.45">
      <c r="A34">
        <v>21</v>
      </c>
      <c r="B34">
        <v>21</v>
      </c>
      <c r="C34">
        <v>0</v>
      </c>
      <c r="D34">
        <v>1</v>
      </c>
    </row>
    <row r="35" spans="1:4" x14ac:dyDescent="0.45">
      <c r="A35">
        <v>22</v>
      </c>
      <c r="B35">
        <v>22</v>
      </c>
      <c r="C35">
        <v>0</v>
      </c>
      <c r="D35">
        <v>1</v>
      </c>
    </row>
    <row r="36" spans="1:4" x14ac:dyDescent="0.45">
      <c r="A36">
        <v>23</v>
      </c>
      <c r="B36">
        <v>23</v>
      </c>
      <c r="C36">
        <v>0</v>
      </c>
      <c r="D36">
        <v>1</v>
      </c>
    </row>
    <row r="37" spans="1:4" x14ac:dyDescent="0.45">
      <c r="A37">
        <v>24</v>
      </c>
      <c r="B37">
        <v>24</v>
      </c>
      <c r="C37">
        <v>0</v>
      </c>
      <c r="D37">
        <v>1</v>
      </c>
    </row>
    <row r="38" spans="1:4" x14ac:dyDescent="0.45">
      <c r="A38">
        <v>25</v>
      </c>
      <c r="B38">
        <v>25</v>
      </c>
      <c r="C38">
        <v>0</v>
      </c>
      <c r="D38">
        <v>1</v>
      </c>
    </row>
    <row r="39" spans="1:4" x14ac:dyDescent="0.45">
      <c r="A39">
        <v>26</v>
      </c>
      <c r="B39">
        <v>26</v>
      </c>
      <c r="C39">
        <v>0</v>
      </c>
      <c r="D39">
        <v>1</v>
      </c>
    </row>
    <row r="40" spans="1:4" x14ac:dyDescent="0.45">
      <c r="A40">
        <v>27</v>
      </c>
      <c r="B40">
        <v>27</v>
      </c>
      <c r="C40">
        <v>0</v>
      </c>
      <c r="D40">
        <v>1</v>
      </c>
    </row>
    <row r="41" spans="1:4" x14ac:dyDescent="0.45">
      <c r="A41">
        <v>28</v>
      </c>
      <c r="B41">
        <v>28</v>
      </c>
      <c r="C41">
        <v>0</v>
      </c>
      <c r="D41">
        <v>1</v>
      </c>
    </row>
    <row r="42" spans="1:4" x14ac:dyDescent="0.45">
      <c r="A42">
        <v>29</v>
      </c>
      <c r="B42">
        <v>29</v>
      </c>
      <c r="C42">
        <v>0</v>
      </c>
      <c r="D42">
        <v>1</v>
      </c>
    </row>
    <row r="43" spans="1:4" x14ac:dyDescent="0.45">
      <c r="A43">
        <v>30</v>
      </c>
      <c r="B43">
        <v>30</v>
      </c>
      <c r="C43">
        <v>0</v>
      </c>
      <c r="D43">
        <v>1</v>
      </c>
    </row>
    <row r="44" spans="1:4" x14ac:dyDescent="0.45">
      <c r="A44">
        <v>31</v>
      </c>
      <c r="B44">
        <v>31</v>
      </c>
      <c r="C44">
        <v>1</v>
      </c>
      <c r="D44">
        <v>0</v>
      </c>
    </row>
    <row r="45" spans="1:4" x14ac:dyDescent="0.45">
      <c r="A45">
        <v>32</v>
      </c>
      <c r="B45">
        <v>32</v>
      </c>
      <c r="C45">
        <v>1</v>
      </c>
      <c r="D45">
        <v>0</v>
      </c>
    </row>
    <row r="46" spans="1:4" x14ac:dyDescent="0.45">
      <c r="A46">
        <v>33</v>
      </c>
      <c r="B46">
        <v>33</v>
      </c>
      <c r="C46">
        <v>1</v>
      </c>
      <c r="D46">
        <v>0</v>
      </c>
    </row>
    <row r="47" spans="1:4" x14ac:dyDescent="0.45">
      <c r="A47">
        <v>34</v>
      </c>
      <c r="B47">
        <v>34</v>
      </c>
      <c r="C47">
        <v>1</v>
      </c>
      <c r="D47">
        <v>0</v>
      </c>
    </row>
    <row r="48" spans="1:4" x14ac:dyDescent="0.45">
      <c r="A48">
        <v>35</v>
      </c>
      <c r="B48">
        <v>35</v>
      </c>
      <c r="C48">
        <v>1</v>
      </c>
      <c r="D48">
        <v>0</v>
      </c>
    </row>
    <row r="49" spans="1:4" x14ac:dyDescent="0.45">
      <c r="A49">
        <v>36</v>
      </c>
      <c r="B49">
        <v>36</v>
      </c>
      <c r="C49">
        <v>1</v>
      </c>
      <c r="D49">
        <v>0</v>
      </c>
    </row>
    <row r="50" spans="1:4" x14ac:dyDescent="0.45">
      <c r="A50">
        <v>37</v>
      </c>
      <c r="B50">
        <v>37</v>
      </c>
      <c r="C50">
        <v>1</v>
      </c>
      <c r="D50">
        <v>0</v>
      </c>
    </row>
    <row r="51" spans="1:4" x14ac:dyDescent="0.45">
      <c r="A51">
        <v>38</v>
      </c>
      <c r="B51">
        <v>38</v>
      </c>
      <c r="C51">
        <v>1</v>
      </c>
      <c r="D51">
        <v>0</v>
      </c>
    </row>
    <row r="52" spans="1:4" x14ac:dyDescent="0.45">
      <c r="A52">
        <v>39</v>
      </c>
      <c r="B52">
        <v>39</v>
      </c>
      <c r="C52">
        <v>1</v>
      </c>
      <c r="D52">
        <v>0</v>
      </c>
    </row>
    <row r="53" spans="1:4" x14ac:dyDescent="0.45">
      <c r="A53">
        <v>40</v>
      </c>
      <c r="B53">
        <v>40</v>
      </c>
      <c r="C53">
        <v>1</v>
      </c>
      <c r="D53">
        <v>0</v>
      </c>
    </row>
    <row r="54" spans="1:4" x14ac:dyDescent="0.45">
      <c r="A54">
        <v>41</v>
      </c>
      <c r="B54">
        <v>41</v>
      </c>
      <c r="C54">
        <v>1</v>
      </c>
      <c r="D54">
        <v>0</v>
      </c>
    </row>
    <row r="55" spans="1:4" x14ac:dyDescent="0.45">
      <c r="A55">
        <v>42</v>
      </c>
      <c r="B55">
        <v>42</v>
      </c>
      <c r="C55">
        <v>1</v>
      </c>
      <c r="D55">
        <v>0</v>
      </c>
    </row>
    <row r="56" spans="1:4" x14ac:dyDescent="0.45">
      <c r="A56">
        <v>43</v>
      </c>
      <c r="B56">
        <v>43</v>
      </c>
      <c r="C56">
        <v>1</v>
      </c>
      <c r="D56">
        <v>0</v>
      </c>
    </row>
    <row r="57" spans="1:4" x14ac:dyDescent="0.45">
      <c r="A57">
        <v>44</v>
      </c>
      <c r="B57">
        <v>44</v>
      </c>
      <c r="C57">
        <v>1</v>
      </c>
      <c r="D57">
        <v>0</v>
      </c>
    </row>
    <row r="58" spans="1:4" x14ac:dyDescent="0.45">
      <c r="A58">
        <v>45</v>
      </c>
      <c r="B58">
        <v>45</v>
      </c>
      <c r="C58">
        <v>1</v>
      </c>
      <c r="D58">
        <v>0</v>
      </c>
    </row>
    <row r="59" spans="1:4" x14ac:dyDescent="0.45">
      <c r="A59">
        <v>46</v>
      </c>
      <c r="B59">
        <v>46</v>
      </c>
      <c r="C59">
        <v>1</v>
      </c>
      <c r="D59">
        <v>0</v>
      </c>
    </row>
    <row r="60" spans="1:4" x14ac:dyDescent="0.45">
      <c r="A60">
        <v>47</v>
      </c>
      <c r="B60">
        <v>47</v>
      </c>
      <c r="C60">
        <v>1</v>
      </c>
      <c r="D60">
        <v>0</v>
      </c>
    </row>
    <row r="61" spans="1:4" x14ac:dyDescent="0.45">
      <c r="A61">
        <v>48</v>
      </c>
      <c r="B61">
        <v>48</v>
      </c>
      <c r="C61">
        <v>1</v>
      </c>
      <c r="D61">
        <v>0</v>
      </c>
    </row>
    <row r="62" spans="1:4" x14ac:dyDescent="0.45">
      <c r="A62">
        <v>49</v>
      </c>
      <c r="B62">
        <v>49</v>
      </c>
      <c r="C62">
        <v>1</v>
      </c>
      <c r="D62">
        <v>0</v>
      </c>
    </row>
    <row r="63" spans="1:4" x14ac:dyDescent="0.45">
      <c r="A63">
        <v>50</v>
      </c>
      <c r="B63">
        <v>50</v>
      </c>
      <c r="C63">
        <v>1</v>
      </c>
      <c r="D63">
        <v>0</v>
      </c>
    </row>
    <row r="64" spans="1:4" x14ac:dyDescent="0.45">
      <c r="A64">
        <v>51</v>
      </c>
      <c r="B64">
        <v>51</v>
      </c>
      <c r="C64">
        <v>1</v>
      </c>
      <c r="D64">
        <v>0</v>
      </c>
    </row>
    <row r="65" spans="1:4" x14ac:dyDescent="0.45">
      <c r="A65">
        <v>52</v>
      </c>
      <c r="B65">
        <v>52</v>
      </c>
      <c r="C65">
        <v>1</v>
      </c>
      <c r="D65">
        <v>0</v>
      </c>
    </row>
    <row r="66" spans="1:4" x14ac:dyDescent="0.45">
      <c r="A66">
        <v>53</v>
      </c>
      <c r="B66">
        <v>53</v>
      </c>
      <c r="C66">
        <v>1</v>
      </c>
      <c r="D66">
        <v>0</v>
      </c>
    </row>
    <row r="67" spans="1:4" x14ac:dyDescent="0.45">
      <c r="A67">
        <v>54</v>
      </c>
      <c r="B67">
        <v>54</v>
      </c>
      <c r="C67">
        <v>1</v>
      </c>
      <c r="D67">
        <v>0</v>
      </c>
    </row>
    <row r="68" spans="1:4" x14ac:dyDescent="0.45">
      <c r="A68">
        <v>55</v>
      </c>
      <c r="B68">
        <v>55</v>
      </c>
      <c r="C68">
        <v>1</v>
      </c>
      <c r="D68">
        <v>0</v>
      </c>
    </row>
    <row r="69" spans="1:4" x14ac:dyDescent="0.45">
      <c r="A69">
        <v>56</v>
      </c>
      <c r="B69">
        <v>56</v>
      </c>
      <c r="C69">
        <v>1</v>
      </c>
      <c r="D69">
        <v>0</v>
      </c>
    </row>
    <row r="70" spans="1:4" x14ac:dyDescent="0.45">
      <c r="A70">
        <v>57</v>
      </c>
      <c r="B70">
        <v>57</v>
      </c>
      <c r="C70">
        <v>1</v>
      </c>
      <c r="D70">
        <v>0</v>
      </c>
    </row>
    <row r="71" spans="1:4" x14ac:dyDescent="0.45">
      <c r="A71">
        <v>58</v>
      </c>
      <c r="B71">
        <v>58</v>
      </c>
      <c r="C71">
        <v>1</v>
      </c>
      <c r="D71">
        <v>0</v>
      </c>
    </row>
    <row r="72" spans="1:4" x14ac:dyDescent="0.45">
      <c r="A72">
        <v>59</v>
      </c>
      <c r="B72">
        <v>59</v>
      </c>
      <c r="C72">
        <v>1</v>
      </c>
      <c r="D72">
        <v>0</v>
      </c>
    </row>
    <row r="73" spans="1:4" x14ac:dyDescent="0.45">
      <c r="A73">
        <v>60</v>
      </c>
      <c r="B73">
        <v>60</v>
      </c>
      <c r="C73">
        <v>1</v>
      </c>
      <c r="D73">
        <v>0</v>
      </c>
    </row>
    <row r="74" spans="1:4" x14ac:dyDescent="0.45">
      <c r="A74">
        <v>61</v>
      </c>
      <c r="B74">
        <v>61</v>
      </c>
      <c r="C74">
        <v>1</v>
      </c>
      <c r="D74">
        <v>0</v>
      </c>
    </row>
    <row r="75" spans="1:4" x14ac:dyDescent="0.45">
      <c r="A75">
        <v>62</v>
      </c>
      <c r="B75">
        <v>62</v>
      </c>
      <c r="C75">
        <v>1</v>
      </c>
      <c r="D75">
        <v>0</v>
      </c>
    </row>
    <row r="76" spans="1:4" x14ac:dyDescent="0.45">
      <c r="A76">
        <v>63</v>
      </c>
      <c r="B76">
        <v>63</v>
      </c>
      <c r="C76">
        <v>1</v>
      </c>
      <c r="D76">
        <v>0</v>
      </c>
    </row>
    <row r="77" spans="1:4" x14ac:dyDescent="0.45">
      <c r="A77">
        <v>64</v>
      </c>
      <c r="B77">
        <v>64</v>
      </c>
      <c r="C77">
        <v>1</v>
      </c>
      <c r="D77">
        <v>0</v>
      </c>
    </row>
    <row r="78" spans="1:4" x14ac:dyDescent="0.45">
      <c r="A78">
        <v>65</v>
      </c>
      <c r="B78">
        <v>65</v>
      </c>
      <c r="C78">
        <v>1</v>
      </c>
      <c r="D78">
        <v>0</v>
      </c>
    </row>
    <row r="79" spans="1:4" x14ac:dyDescent="0.45">
      <c r="A79">
        <v>66</v>
      </c>
      <c r="B79">
        <v>66</v>
      </c>
      <c r="C79">
        <v>1</v>
      </c>
      <c r="D79">
        <v>0</v>
      </c>
    </row>
    <row r="80" spans="1:4" x14ac:dyDescent="0.45">
      <c r="A80">
        <v>67</v>
      </c>
      <c r="B80">
        <v>67</v>
      </c>
      <c r="C80">
        <v>1</v>
      </c>
      <c r="D80">
        <v>0</v>
      </c>
    </row>
    <row r="81" spans="1:4" x14ac:dyDescent="0.45">
      <c r="A81">
        <v>68</v>
      </c>
      <c r="B81">
        <v>68</v>
      </c>
      <c r="C81">
        <v>1</v>
      </c>
      <c r="D81">
        <v>0</v>
      </c>
    </row>
    <row r="82" spans="1:4" x14ac:dyDescent="0.45">
      <c r="A82">
        <v>69</v>
      </c>
      <c r="B82">
        <v>69</v>
      </c>
      <c r="C82">
        <v>1</v>
      </c>
      <c r="D82">
        <v>0</v>
      </c>
    </row>
    <row r="83" spans="1:4" x14ac:dyDescent="0.45">
      <c r="A83">
        <v>70</v>
      </c>
      <c r="B83">
        <v>70</v>
      </c>
      <c r="C83">
        <v>1</v>
      </c>
      <c r="D83">
        <v>0</v>
      </c>
    </row>
    <row r="84" spans="1:4" x14ac:dyDescent="0.45">
      <c r="A84">
        <v>71</v>
      </c>
      <c r="B84">
        <v>71</v>
      </c>
      <c r="C84">
        <v>1</v>
      </c>
      <c r="D84">
        <v>0</v>
      </c>
    </row>
    <row r="85" spans="1:4" x14ac:dyDescent="0.45">
      <c r="A85">
        <v>72</v>
      </c>
      <c r="B85">
        <v>72</v>
      </c>
      <c r="C85">
        <v>1</v>
      </c>
      <c r="D85">
        <v>0</v>
      </c>
    </row>
    <row r="86" spans="1:4" x14ac:dyDescent="0.45">
      <c r="A86">
        <v>73</v>
      </c>
      <c r="B86">
        <v>73</v>
      </c>
      <c r="C86">
        <v>1</v>
      </c>
      <c r="D86">
        <v>0</v>
      </c>
    </row>
    <row r="87" spans="1:4" x14ac:dyDescent="0.45">
      <c r="A87">
        <v>74</v>
      </c>
      <c r="B87">
        <v>74</v>
      </c>
      <c r="C87">
        <v>1</v>
      </c>
      <c r="D87">
        <v>0</v>
      </c>
    </row>
    <row r="88" spans="1:4" x14ac:dyDescent="0.45">
      <c r="A88">
        <v>75</v>
      </c>
      <c r="B88">
        <v>75</v>
      </c>
      <c r="C88">
        <v>1</v>
      </c>
      <c r="D88">
        <v>0</v>
      </c>
    </row>
    <row r="89" spans="1:4" x14ac:dyDescent="0.45">
      <c r="A89">
        <v>76</v>
      </c>
      <c r="B89">
        <v>76</v>
      </c>
      <c r="C89">
        <v>1</v>
      </c>
      <c r="D89">
        <v>0</v>
      </c>
    </row>
    <row r="90" spans="1:4" x14ac:dyDescent="0.45">
      <c r="A90">
        <v>77</v>
      </c>
      <c r="B90">
        <v>77</v>
      </c>
      <c r="C90">
        <v>1</v>
      </c>
      <c r="D90">
        <v>0</v>
      </c>
    </row>
    <row r="91" spans="1:4" x14ac:dyDescent="0.45">
      <c r="A91">
        <v>78</v>
      </c>
      <c r="B91">
        <v>78</v>
      </c>
      <c r="C91">
        <v>1</v>
      </c>
      <c r="D91">
        <v>0</v>
      </c>
    </row>
    <row r="92" spans="1:4" x14ac:dyDescent="0.45">
      <c r="A92">
        <v>79</v>
      </c>
      <c r="B92">
        <v>79</v>
      </c>
      <c r="C92">
        <v>1</v>
      </c>
      <c r="D92">
        <v>0</v>
      </c>
    </row>
    <row r="93" spans="1:4" x14ac:dyDescent="0.45">
      <c r="A93">
        <v>80</v>
      </c>
      <c r="B93">
        <v>80</v>
      </c>
      <c r="C93">
        <v>1</v>
      </c>
      <c r="D93">
        <v>0</v>
      </c>
    </row>
    <row r="94" spans="1:4" x14ac:dyDescent="0.45">
      <c r="A94">
        <v>81</v>
      </c>
      <c r="B94">
        <v>81</v>
      </c>
      <c r="C94">
        <v>1</v>
      </c>
      <c r="D94">
        <v>0</v>
      </c>
    </row>
    <row r="95" spans="1:4" x14ac:dyDescent="0.45">
      <c r="A95">
        <v>82</v>
      </c>
      <c r="B95">
        <v>82</v>
      </c>
      <c r="C95">
        <v>1</v>
      </c>
      <c r="D95">
        <v>0</v>
      </c>
    </row>
    <row r="96" spans="1:4" x14ac:dyDescent="0.45">
      <c r="A96">
        <v>83</v>
      </c>
      <c r="B96">
        <v>83</v>
      </c>
      <c r="C96">
        <v>1</v>
      </c>
      <c r="D96">
        <v>0</v>
      </c>
    </row>
    <row r="97" spans="1:4" x14ac:dyDescent="0.45">
      <c r="A97">
        <v>84</v>
      </c>
      <c r="B97">
        <v>84</v>
      </c>
      <c r="C97">
        <v>1</v>
      </c>
      <c r="D97">
        <v>0</v>
      </c>
    </row>
    <row r="98" spans="1:4" x14ac:dyDescent="0.45">
      <c r="A98">
        <v>85</v>
      </c>
      <c r="B98">
        <v>85</v>
      </c>
      <c r="C98">
        <v>1</v>
      </c>
      <c r="D98">
        <v>0</v>
      </c>
    </row>
    <row r="99" spans="1:4" x14ac:dyDescent="0.45">
      <c r="A99">
        <v>86</v>
      </c>
      <c r="B99">
        <v>86</v>
      </c>
      <c r="C99">
        <v>1</v>
      </c>
      <c r="D99">
        <v>0</v>
      </c>
    </row>
    <row r="100" spans="1:4" x14ac:dyDescent="0.45">
      <c r="A100">
        <v>87</v>
      </c>
      <c r="B100">
        <v>87</v>
      </c>
      <c r="C100">
        <v>1</v>
      </c>
      <c r="D100">
        <v>0</v>
      </c>
    </row>
    <row r="101" spans="1:4" x14ac:dyDescent="0.45">
      <c r="A101">
        <v>88</v>
      </c>
      <c r="B101">
        <v>88</v>
      </c>
      <c r="C101">
        <v>1</v>
      </c>
      <c r="D101">
        <v>0</v>
      </c>
    </row>
    <row r="102" spans="1:4" x14ac:dyDescent="0.45">
      <c r="A102">
        <v>89</v>
      </c>
      <c r="B102">
        <v>89</v>
      </c>
      <c r="C102">
        <v>1</v>
      </c>
      <c r="D102">
        <v>0</v>
      </c>
    </row>
    <row r="103" spans="1:4" x14ac:dyDescent="0.45">
      <c r="A103">
        <v>90</v>
      </c>
      <c r="B103">
        <v>90</v>
      </c>
      <c r="C103">
        <v>1</v>
      </c>
      <c r="D103">
        <v>0</v>
      </c>
    </row>
    <row r="104" spans="1:4" x14ac:dyDescent="0.45">
      <c r="A104">
        <v>91</v>
      </c>
      <c r="B104">
        <v>91</v>
      </c>
      <c r="C104">
        <v>1</v>
      </c>
      <c r="D104">
        <v>0</v>
      </c>
    </row>
    <row r="105" spans="1:4" x14ac:dyDescent="0.45">
      <c r="A105">
        <v>92</v>
      </c>
      <c r="B105">
        <v>92</v>
      </c>
      <c r="C105">
        <v>1</v>
      </c>
      <c r="D105">
        <v>0</v>
      </c>
    </row>
    <row r="106" spans="1:4" x14ac:dyDescent="0.45">
      <c r="A106">
        <v>93</v>
      </c>
      <c r="B106">
        <v>93</v>
      </c>
      <c r="C106">
        <v>1</v>
      </c>
      <c r="D106">
        <v>0</v>
      </c>
    </row>
    <row r="107" spans="1:4" x14ac:dyDescent="0.45">
      <c r="A107">
        <v>94</v>
      </c>
      <c r="B107">
        <v>94</v>
      </c>
      <c r="C107">
        <v>1</v>
      </c>
      <c r="D107">
        <v>0</v>
      </c>
    </row>
    <row r="108" spans="1:4" x14ac:dyDescent="0.45">
      <c r="A108">
        <v>95</v>
      </c>
      <c r="B108">
        <v>95</v>
      </c>
      <c r="C108">
        <v>1</v>
      </c>
      <c r="D108">
        <v>0</v>
      </c>
    </row>
    <row r="109" spans="1:4" x14ac:dyDescent="0.45">
      <c r="A109">
        <v>96</v>
      </c>
      <c r="B109">
        <v>96</v>
      </c>
      <c r="C109">
        <v>1</v>
      </c>
      <c r="D109">
        <v>0</v>
      </c>
    </row>
    <row r="110" spans="1:4" x14ac:dyDescent="0.45">
      <c r="A110">
        <v>97</v>
      </c>
      <c r="B110">
        <v>97</v>
      </c>
      <c r="C110">
        <v>1</v>
      </c>
      <c r="D110">
        <v>0</v>
      </c>
    </row>
    <row r="111" spans="1:4" x14ac:dyDescent="0.45">
      <c r="A111">
        <v>98</v>
      </c>
      <c r="B111">
        <v>98</v>
      </c>
      <c r="C111">
        <v>1</v>
      </c>
      <c r="D111">
        <v>0</v>
      </c>
    </row>
    <row r="112" spans="1:4" x14ac:dyDescent="0.45">
      <c r="A112">
        <v>99</v>
      </c>
      <c r="B112">
        <v>99</v>
      </c>
      <c r="C112">
        <v>1</v>
      </c>
      <c r="D112">
        <v>0</v>
      </c>
    </row>
    <row r="113" spans="1:4" x14ac:dyDescent="0.45">
      <c r="A113">
        <v>100</v>
      </c>
      <c r="B113">
        <v>100</v>
      </c>
      <c r="C113">
        <v>1</v>
      </c>
      <c r="D113">
        <v>0</v>
      </c>
    </row>
    <row r="114" spans="1:4" x14ac:dyDescent="0.45">
      <c r="A114">
        <v>101</v>
      </c>
      <c r="B114">
        <v>101</v>
      </c>
      <c r="C114">
        <v>1</v>
      </c>
      <c r="D114">
        <v>0</v>
      </c>
    </row>
    <row r="115" spans="1:4" x14ac:dyDescent="0.45">
      <c r="A115">
        <v>102</v>
      </c>
      <c r="B115">
        <v>102</v>
      </c>
      <c r="C115">
        <v>1</v>
      </c>
      <c r="D115">
        <v>0</v>
      </c>
    </row>
    <row r="116" spans="1:4" x14ac:dyDescent="0.45">
      <c r="A116">
        <v>103</v>
      </c>
      <c r="B116">
        <v>103</v>
      </c>
      <c r="C116">
        <v>1</v>
      </c>
      <c r="D116">
        <v>0</v>
      </c>
    </row>
    <row r="117" spans="1:4" x14ac:dyDescent="0.45">
      <c r="A117">
        <v>104</v>
      </c>
      <c r="B117">
        <v>104</v>
      </c>
      <c r="C117">
        <v>1</v>
      </c>
      <c r="D117">
        <v>0</v>
      </c>
    </row>
    <row r="118" spans="1:4" x14ac:dyDescent="0.45">
      <c r="A118">
        <v>105</v>
      </c>
      <c r="B118">
        <v>105</v>
      </c>
      <c r="C118">
        <v>1</v>
      </c>
      <c r="D118">
        <v>0</v>
      </c>
    </row>
    <row r="119" spans="1:4" x14ac:dyDescent="0.45">
      <c r="A119">
        <v>106</v>
      </c>
      <c r="B119">
        <v>106</v>
      </c>
      <c r="C119">
        <v>1</v>
      </c>
      <c r="D119">
        <v>0</v>
      </c>
    </row>
    <row r="120" spans="1:4" x14ac:dyDescent="0.45">
      <c r="A120">
        <v>107</v>
      </c>
      <c r="B120">
        <v>107</v>
      </c>
      <c r="C120">
        <v>1</v>
      </c>
      <c r="D120">
        <v>0</v>
      </c>
    </row>
    <row r="121" spans="1:4" x14ac:dyDescent="0.45">
      <c r="A121">
        <v>108</v>
      </c>
      <c r="B121">
        <v>108</v>
      </c>
      <c r="C121">
        <v>1</v>
      </c>
      <c r="D121">
        <v>0</v>
      </c>
    </row>
    <row r="122" spans="1:4" x14ac:dyDescent="0.45">
      <c r="A122">
        <v>109</v>
      </c>
      <c r="B122">
        <v>109</v>
      </c>
      <c r="C122">
        <v>1</v>
      </c>
      <c r="D122">
        <v>0</v>
      </c>
    </row>
    <row r="123" spans="1:4" x14ac:dyDescent="0.45">
      <c r="A123">
        <v>110</v>
      </c>
      <c r="B123">
        <v>110</v>
      </c>
      <c r="C123">
        <v>1</v>
      </c>
      <c r="D123">
        <v>0</v>
      </c>
    </row>
    <row r="124" spans="1:4" x14ac:dyDescent="0.45">
      <c r="A124">
        <v>111</v>
      </c>
      <c r="B124">
        <v>111</v>
      </c>
      <c r="C124">
        <v>1</v>
      </c>
      <c r="D124">
        <v>0</v>
      </c>
    </row>
    <row r="125" spans="1:4" x14ac:dyDescent="0.45">
      <c r="A125">
        <v>112</v>
      </c>
      <c r="B125">
        <v>112</v>
      </c>
      <c r="C125">
        <v>1</v>
      </c>
      <c r="D125">
        <v>0</v>
      </c>
    </row>
    <row r="126" spans="1:4" x14ac:dyDescent="0.45">
      <c r="A126">
        <v>113</v>
      </c>
      <c r="B126">
        <v>113</v>
      </c>
      <c r="C126">
        <v>1</v>
      </c>
      <c r="D126">
        <v>0</v>
      </c>
    </row>
    <row r="127" spans="1:4" x14ac:dyDescent="0.45">
      <c r="A127">
        <v>114</v>
      </c>
      <c r="B127">
        <v>114</v>
      </c>
      <c r="C127">
        <v>1</v>
      </c>
      <c r="D127">
        <v>0</v>
      </c>
    </row>
    <row r="128" spans="1:4" x14ac:dyDescent="0.45">
      <c r="A128">
        <v>115</v>
      </c>
      <c r="B128">
        <v>115</v>
      </c>
      <c r="C128">
        <v>1</v>
      </c>
      <c r="D128">
        <v>0</v>
      </c>
    </row>
    <row r="129" spans="1:4" x14ac:dyDescent="0.45">
      <c r="A129">
        <v>116</v>
      </c>
      <c r="B129">
        <v>116</v>
      </c>
      <c r="C129">
        <v>1</v>
      </c>
      <c r="D129">
        <v>0</v>
      </c>
    </row>
    <row r="130" spans="1:4" x14ac:dyDescent="0.45">
      <c r="A130">
        <v>117</v>
      </c>
      <c r="B130">
        <v>117</v>
      </c>
      <c r="C130">
        <v>1</v>
      </c>
      <c r="D130">
        <v>0</v>
      </c>
    </row>
    <row r="131" spans="1:4" x14ac:dyDescent="0.45">
      <c r="A131">
        <v>118</v>
      </c>
      <c r="B131">
        <v>118</v>
      </c>
      <c r="C131">
        <v>1</v>
      </c>
      <c r="D131">
        <v>0</v>
      </c>
    </row>
    <row r="132" spans="1:4" x14ac:dyDescent="0.45">
      <c r="A132">
        <v>119</v>
      </c>
      <c r="B132">
        <v>119</v>
      </c>
      <c r="C132">
        <v>1</v>
      </c>
      <c r="D132">
        <v>0</v>
      </c>
    </row>
    <row r="133" spans="1:4" x14ac:dyDescent="0.45">
      <c r="A133">
        <v>120</v>
      </c>
      <c r="B133">
        <v>120</v>
      </c>
      <c r="C133">
        <v>1</v>
      </c>
      <c r="D133">
        <v>0</v>
      </c>
    </row>
    <row r="134" spans="1:4" x14ac:dyDescent="0.45">
      <c r="A134">
        <v>121</v>
      </c>
      <c r="B134">
        <v>121</v>
      </c>
      <c r="C134">
        <v>1</v>
      </c>
      <c r="D134">
        <v>0</v>
      </c>
    </row>
    <row r="135" spans="1:4" x14ac:dyDescent="0.45">
      <c r="A135">
        <v>122</v>
      </c>
      <c r="B135">
        <v>122</v>
      </c>
      <c r="C135">
        <v>1</v>
      </c>
      <c r="D135">
        <v>0</v>
      </c>
    </row>
    <row r="136" spans="1:4" x14ac:dyDescent="0.45">
      <c r="A136">
        <v>123</v>
      </c>
      <c r="B136">
        <v>123</v>
      </c>
      <c r="C136">
        <v>1</v>
      </c>
      <c r="D136">
        <v>0</v>
      </c>
    </row>
    <row r="137" spans="1:4" x14ac:dyDescent="0.45">
      <c r="A137">
        <v>124</v>
      </c>
      <c r="B137">
        <v>124</v>
      </c>
      <c r="C137">
        <v>1</v>
      </c>
      <c r="D137">
        <v>0</v>
      </c>
    </row>
    <row r="138" spans="1:4" x14ac:dyDescent="0.45">
      <c r="A138">
        <v>125</v>
      </c>
      <c r="B138">
        <v>125</v>
      </c>
      <c r="C138">
        <v>1</v>
      </c>
      <c r="D138">
        <v>0</v>
      </c>
    </row>
    <row r="139" spans="1:4" x14ac:dyDescent="0.45">
      <c r="A139">
        <v>126</v>
      </c>
      <c r="B139">
        <v>126</v>
      </c>
      <c r="C139">
        <v>1</v>
      </c>
      <c r="D139">
        <v>0</v>
      </c>
    </row>
    <row r="140" spans="1:4" x14ac:dyDescent="0.45">
      <c r="A140">
        <v>127</v>
      </c>
      <c r="B140">
        <v>127</v>
      </c>
      <c r="C140">
        <v>1</v>
      </c>
      <c r="D140">
        <v>0</v>
      </c>
    </row>
    <row r="141" spans="1:4" x14ac:dyDescent="0.45">
      <c r="A141">
        <v>128</v>
      </c>
      <c r="B141">
        <v>128</v>
      </c>
      <c r="C141">
        <v>1</v>
      </c>
      <c r="D141">
        <v>0</v>
      </c>
    </row>
    <row r="142" spans="1:4" x14ac:dyDescent="0.45">
      <c r="A142">
        <v>129</v>
      </c>
      <c r="B142">
        <v>129</v>
      </c>
      <c r="C142">
        <v>1</v>
      </c>
      <c r="D142">
        <v>0</v>
      </c>
    </row>
    <row r="143" spans="1:4" x14ac:dyDescent="0.45">
      <c r="A143">
        <v>130</v>
      </c>
      <c r="B143">
        <v>130</v>
      </c>
      <c r="C143">
        <v>1</v>
      </c>
      <c r="D143">
        <v>0</v>
      </c>
    </row>
    <row r="144" spans="1:4" x14ac:dyDescent="0.45">
      <c r="A144">
        <v>131</v>
      </c>
      <c r="B144">
        <v>131</v>
      </c>
      <c r="C144">
        <v>1</v>
      </c>
      <c r="D144">
        <v>0</v>
      </c>
    </row>
    <row r="145" spans="1:4" x14ac:dyDescent="0.45">
      <c r="A145">
        <v>132</v>
      </c>
      <c r="B145">
        <v>132</v>
      </c>
      <c r="C145">
        <v>1</v>
      </c>
      <c r="D145">
        <v>0</v>
      </c>
    </row>
    <row r="146" spans="1:4" x14ac:dyDescent="0.45">
      <c r="A146">
        <v>133</v>
      </c>
      <c r="B146">
        <v>133</v>
      </c>
      <c r="C146">
        <v>1</v>
      </c>
      <c r="D146">
        <v>0</v>
      </c>
    </row>
    <row r="147" spans="1:4" x14ac:dyDescent="0.45">
      <c r="A147">
        <v>134</v>
      </c>
      <c r="B147">
        <v>134</v>
      </c>
      <c r="C147">
        <v>1</v>
      </c>
      <c r="D147">
        <v>0</v>
      </c>
    </row>
    <row r="148" spans="1:4" x14ac:dyDescent="0.45">
      <c r="A148">
        <v>135</v>
      </c>
      <c r="B148">
        <v>135</v>
      </c>
      <c r="C148">
        <v>1</v>
      </c>
      <c r="D148">
        <v>0</v>
      </c>
    </row>
    <row r="149" spans="1:4" x14ac:dyDescent="0.45">
      <c r="A149">
        <v>136</v>
      </c>
      <c r="B149">
        <v>136</v>
      </c>
      <c r="C149">
        <v>1</v>
      </c>
      <c r="D149">
        <v>0</v>
      </c>
    </row>
    <row r="150" spans="1:4" x14ac:dyDescent="0.45">
      <c r="A150">
        <v>137</v>
      </c>
      <c r="B150">
        <v>137</v>
      </c>
      <c r="C150">
        <v>1</v>
      </c>
      <c r="D150">
        <v>0</v>
      </c>
    </row>
    <row r="151" spans="1:4" x14ac:dyDescent="0.45">
      <c r="A151">
        <v>138</v>
      </c>
      <c r="B151">
        <v>138</v>
      </c>
      <c r="C151">
        <v>1</v>
      </c>
      <c r="D151">
        <v>0</v>
      </c>
    </row>
    <row r="152" spans="1:4" x14ac:dyDescent="0.45">
      <c r="A152">
        <v>139</v>
      </c>
      <c r="B152">
        <v>139</v>
      </c>
      <c r="C152">
        <v>1</v>
      </c>
      <c r="D152">
        <v>0</v>
      </c>
    </row>
    <row r="153" spans="1:4" x14ac:dyDescent="0.45">
      <c r="A153">
        <v>140</v>
      </c>
      <c r="B153">
        <v>140</v>
      </c>
      <c r="C153">
        <v>1</v>
      </c>
      <c r="D153">
        <v>0</v>
      </c>
    </row>
    <row r="154" spans="1:4" x14ac:dyDescent="0.45">
      <c r="A154">
        <v>141</v>
      </c>
      <c r="B154">
        <v>141</v>
      </c>
      <c r="C154">
        <v>1</v>
      </c>
      <c r="D154">
        <v>0</v>
      </c>
    </row>
    <row r="155" spans="1:4" x14ac:dyDescent="0.45">
      <c r="A155">
        <v>142</v>
      </c>
      <c r="B155">
        <v>142</v>
      </c>
      <c r="C155">
        <v>1</v>
      </c>
      <c r="D155">
        <v>0</v>
      </c>
    </row>
    <row r="156" spans="1:4" x14ac:dyDescent="0.45">
      <c r="A156">
        <v>143</v>
      </c>
      <c r="B156">
        <v>143</v>
      </c>
      <c r="C156">
        <v>1</v>
      </c>
      <c r="D156">
        <v>0</v>
      </c>
    </row>
    <row r="157" spans="1:4" x14ac:dyDescent="0.45">
      <c r="A157">
        <v>144</v>
      </c>
      <c r="B157">
        <v>144</v>
      </c>
      <c r="C157">
        <v>1</v>
      </c>
      <c r="D157">
        <v>0</v>
      </c>
    </row>
    <row r="158" spans="1:4" x14ac:dyDescent="0.45">
      <c r="A158">
        <v>145</v>
      </c>
      <c r="B158">
        <v>145</v>
      </c>
      <c r="C158">
        <v>1</v>
      </c>
      <c r="D158">
        <v>0</v>
      </c>
    </row>
    <row r="159" spans="1:4" x14ac:dyDescent="0.45">
      <c r="A159">
        <v>146</v>
      </c>
      <c r="B159">
        <v>146</v>
      </c>
      <c r="C159">
        <v>1</v>
      </c>
      <c r="D159">
        <v>0</v>
      </c>
    </row>
    <row r="160" spans="1:4" x14ac:dyDescent="0.45">
      <c r="A160">
        <v>147</v>
      </c>
      <c r="B160">
        <v>147</v>
      </c>
      <c r="C160">
        <v>1</v>
      </c>
      <c r="D160">
        <v>0</v>
      </c>
    </row>
    <row r="161" spans="1:4" x14ac:dyDescent="0.45">
      <c r="A161">
        <v>148</v>
      </c>
      <c r="B161">
        <v>148</v>
      </c>
      <c r="C161">
        <v>1</v>
      </c>
      <c r="D161">
        <v>0</v>
      </c>
    </row>
    <row r="162" spans="1:4" x14ac:dyDescent="0.45">
      <c r="A162">
        <v>149</v>
      </c>
      <c r="B162">
        <v>149</v>
      </c>
      <c r="C162">
        <v>1</v>
      </c>
      <c r="D162">
        <v>0</v>
      </c>
    </row>
    <row r="163" spans="1:4" x14ac:dyDescent="0.45">
      <c r="A163">
        <v>150</v>
      </c>
      <c r="B163">
        <v>150</v>
      </c>
      <c r="C163">
        <v>1</v>
      </c>
      <c r="D163">
        <v>0</v>
      </c>
    </row>
    <row r="164" spans="1:4" x14ac:dyDescent="0.45">
      <c r="A164">
        <v>151</v>
      </c>
      <c r="B164">
        <v>151</v>
      </c>
      <c r="C164">
        <v>1</v>
      </c>
      <c r="D164">
        <v>0</v>
      </c>
    </row>
    <row r="165" spans="1:4" x14ac:dyDescent="0.45">
      <c r="A165">
        <v>152</v>
      </c>
      <c r="B165">
        <v>152</v>
      </c>
      <c r="C165">
        <v>1</v>
      </c>
      <c r="D165">
        <v>0</v>
      </c>
    </row>
    <row r="166" spans="1:4" x14ac:dyDescent="0.45">
      <c r="A166">
        <v>153</v>
      </c>
      <c r="B166">
        <v>153</v>
      </c>
      <c r="C166">
        <v>1</v>
      </c>
      <c r="D166">
        <v>0</v>
      </c>
    </row>
    <row r="167" spans="1:4" x14ac:dyDescent="0.45">
      <c r="A167">
        <v>154</v>
      </c>
      <c r="B167">
        <v>154</v>
      </c>
      <c r="C167">
        <v>1</v>
      </c>
      <c r="D167">
        <v>0</v>
      </c>
    </row>
    <row r="168" spans="1:4" x14ac:dyDescent="0.45">
      <c r="A168">
        <v>155</v>
      </c>
      <c r="B168">
        <v>155</v>
      </c>
      <c r="C168">
        <v>1</v>
      </c>
      <c r="D168">
        <v>0</v>
      </c>
    </row>
    <row r="169" spans="1:4" x14ac:dyDescent="0.45">
      <c r="A169">
        <v>156</v>
      </c>
      <c r="B169">
        <v>156</v>
      </c>
      <c r="C169">
        <v>1</v>
      </c>
      <c r="D169">
        <v>0</v>
      </c>
    </row>
    <row r="170" spans="1:4" x14ac:dyDescent="0.45">
      <c r="A170">
        <v>157</v>
      </c>
      <c r="B170">
        <v>157</v>
      </c>
      <c r="C170">
        <v>1</v>
      </c>
      <c r="D170">
        <v>0</v>
      </c>
    </row>
    <row r="171" spans="1:4" x14ac:dyDescent="0.45">
      <c r="A171">
        <v>158</v>
      </c>
      <c r="B171">
        <v>158</v>
      </c>
      <c r="C171">
        <v>1</v>
      </c>
      <c r="D171">
        <v>0</v>
      </c>
    </row>
    <row r="172" spans="1:4" x14ac:dyDescent="0.45">
      <c r="A172">
        <v>159</v>
      </c>
      <c r="B172">
        <v>159</v>
      </c>
      <c r="C172">
        <v>1</v>
      </c>
      <c r="D172">
        <v>0</v>
      </c>
    </row>
    <row r="173" spans="1:4" x14ac:dyDescent="0.45">
      <c r="A173">
        <v>160</v>
      </c>
      <c r="B173">
        <v>160</v>
      </c>
      <c r="C173">
        <v>1</v>
      </c>
      <c r="D173">
        <v>0</v>
      </c>
    </row>
    <row r="174" spans="1:4" x14ac:dyDescent="0.45">
      <c r="A174">
        <v>161</v>
      </c>
      <c r="B174">
        <v>161</v>
      </c>
      <c r="C174">
        <v>1</v>
      </c>
      <c r="D174">
        <v>0</v>
      </c>
    </row>
    <row r="175" spans="1:4" x14ac:dyDescent="0.45">
      <c r="A175">
        <v>162</v>
      </c>
      <c r="B175">
        <v>162</v>
      </c>
      <c r="C175">
        <v>1</v>
      </c>
      <c r="D175">
        <v>0</v>
      </c>
    </row>
    <row r="176" spans="1:4" x14ac:dyDescent="0.45">
      <c r="A176">
        <v>163</v>
      </c>
      <c r="B176">
        <v>163</v>
      </c>
      <c r="C176">
        <v>1</v>
      </c>
      <c r="D176">
        <v>0</v>
      </c>
    </row>
    <row r="177" spans="1:4" x14ac:dyDescent="0.45">
      <c r="A177">
        <v>164</v>
      </c>
      <c r="B177">
        <v>164</v>
      </c>
      <c r="C177">
        <v>1</v>
      </c>
      <c r="D177">
        <v>0</v>
      </c>
    </row>
    <row r="178" spans="1:4" x14ac:dyDescent="0.45">
      <c r="A178">
        <v>165</v>
      </c>
      <c r="B178">
        <v>165</v>
      </c>
      <c r="C178">
        <v>1</v>
      </c>
      <c r="D178">
        <v>0</v>
      </c>
    </row>
    <row r="179" spans="1:4" x14ac:dyDescent="0.45">
      <c r="A179">
        <v>166</v>
      </c>
      <c r="B179">
        <v>166</v>
      </c>
      <c r="C179">
        <v>1</v>
      </c>
      <c r="D179">
        <v>0</v>
      </c>
    </row>
    <row r="180" spans="1:4" x14ac:dyDescent="0.45">
      <c r="A180">
        <v>167</v>
      </c>
      <c r="B180">
        <v>167</v>
      </c>
      <c r="C180">
        <v>1</v>
      </c>
      <c r="D180">
        <v>0</v>
      </c>
    </row>
    <row r="181" spans="1:4" x14ac:dyDescent="0.45">
      <c r="A181">
        <v>168</v>
      </c>
      <c r="B181">
        <v>168</v>
      </c>
      <c r="C181">
        <v>1</v>
      </c>
      <c r="D181">
        <v>0</v>
      </c>
    </row>
    <row r="182" spans="1:4" x14ac:dyDescent="0.45">
      <c r="A182">
        <v>169</v>
      </c>
      <c r="B182">
        <v>169</v>
      </c>
      <c r="C182">
        <v>1</v>
      </c>
      <c r="D182">
        <v>0</v>
      </c>
    </row>
    <row r="183" spans="1:4" x14ac:dyDescent="0.45">
      <c r="A183">
        <v>170</v>
      </c>
      <c r="B183">
        <v>170</v>
      </c>
      <c r="C183">
        <v>1</v>
      </c>
      <c r="D183">
        <v>0</v>
      </c>
    </row>
    <row r="184" spans="1:4" x14ac:dyDescent="0.45">
      <c r="A184">
        <v>171</v>
      </c>
      <c r="B184">
        <v>171</v>
      </c>
      <c r="C184">
        <v>1</v>
      </c>
      <c r="D184">
        <v>0</v>
      </c>
    </row>
    <row r="185" spans="1:4" x14ac:dyDescent="0.45">
      <c r="A185">
        <v>172</v>
      </c>
      <c r="B185">
        <v>172</v>
      </c>
      <c r="C185">
        <v>1</v>
      </c>
      <c r="D185">
        <v>0</v>
      </c>
    </row>
    <row r="186" spans="1:4" x14ac:dyDescent="0.45">
      <c r="A186">
        <v>173</v>
      </c>
      <c r="B186">
        <v>173</v>
      </c>
      <c r="C186">
        <v>1</v>
      </c>
      <c r="D186">
        <v>0</v>
      </c>
    </row>
    <row r="187" spans="1:4" x14ac:dyDescent="0.45">
      <c r="A187">
        <v>174</v>
      </c>
      <c r="B187">
        <v>174</v>
      </c>
      <c r="C187">
        <v>1</v>
      </c>
      <c r="D187">
        <v>0</v>
      </c>
    </row>
    <row r="188" spans="1:4" x14ac:dyDescent="0.45">
      <c r="A188">
        <v>175</v>
      </c>
      <c r="B188">
        <v>175</v>
      </c>
      <c r="C188">
        <v>1</v>
      </c>
      <c r="D188">
        <v>0</v>
      </c>
    </row>
    <row r="189" spans="1:4" x14ac:dyDescent="0.45">
      <c r="A189">
        <v>176</v>
      </c>
      <c r="B189">
        <v>176</v>
      </c>
      <c r="C189">
        <v>1</v>
      </c>
      <c r="D189">
        <v>0</v>
      </c>
    </row>
    <row r="190" spans="1:4" x14ac:dyDescent="0.45">
      <c r="A190">
        <v>177</v>
      </c>
      <c r="B190">
        <v>177</v>
      </c>
      <c r="C190">
        <v>1</v>
      </c>
      <c r="D190">
        <v>0</v>
      </c>
    </row>
    <row r="191" spans="1:4" x14ac:dyDescent="0.45">
      <c r="A191">
        <v>178</v>
      </c>
      <c r="B191">
        <v>178</v>
      </c>
      <c r="C191">
        <v>1</v>
      </c>
      <c r="D191">
        <v>0</v>
      </c>
    </row>
    <row r="192" spans="1:4" x14ac:dyDescent="0.45">
      <c r="A192">
        <v>179</v>
      </c>
      <c r="B192">
        <v>179</v>
      </c>
      <c r="C192">
        <v>1</v>
      </c>
      <c r="D192">
        <v>0</v>
      </c>
    </row>
    <row r="193" spans="1:4" x14ac:dyDescent="0.45">
      <c r="A193">
        <v>180</v>
      </c>
      <c r="B193">
        <v>180</v>
      </c>
      <c r="C193">
        <v>1</v>
      </c>
      <c r="D193">
        <v>0</v>
      </c>
    </row>
    <row r="194" spans="1:4" x14ac:dyDescent="0.45">
      <c r="A194">
        <v>181</v>
      </c>
      <c r="B194">
        <v>181</v>
      </c>
      <c r="C194">
        <v>1</v>
      </c>
      <c r="D194">
        <v>0</v>
      </c>
    </row>
    <row r="195" spans="1:4" x14ac:dyDescent="0.45">
      <c r="A195">
        <v>182</v>
      </c>
      <c r="B195">
        <v>182</v>
      </c>
      <c r="C195">
        <v>1</v>
      </c>
      <c r="D195">
        <v>0</v>
      </c>
    </row>
    <row r="196" spans="1:4" x14ac:dyDescent="0.45">
      <c r="A196">
        <v>183</v>
      </c>
      <c r="B196">
        <v>183</v>
      </c>
      <c r="C196">
        <v>1</v>
      </c>
      <c r="D196">
        <v>0</v>
      </c>
    </row>
    <row r="197" spans="1:4" x14ac:dyDescent="0.45">
      <c r="A197">
        <v>184</v>
      </c>
      <c r="B197">
        <v>184</v>
      </c>
      <c r="C197">
        <v>1</v>
      </c>
      <c r="D197">
        <v>0</v>
      </c>
    </row>
    <row r="198" spans="1:4" x14ac:dyDescent="0.45">
      <c r="A198">
        <v>185</v>
      </c>
      <c r="B198">
        <v>185</v>
      </c>
      <c r="C198">
        <v>1</v>
      </c>
      <c r="D198">
        <v>0</v>
      </c>
    </row>
    <row r="199" spans="1:4" x14ac:dyDescent="0.45">
      <c r="A199">
        <v>186</v>
      </c>
      <c r="B199">
        <v>186</v>
      </c>
      <c r="C199">
        <v>1</v>
      </c>
      <c r="D199">
        <v>0</v>
      </c>
    </row>
    <row r="200" spans="1:4" x14ac:dyDescent="0.45">
      <c r="A200">
        <v>187</v>
      </c>
      <c r="B200">
        <v>187</v>
      </c>
      <c r="C200">
        <v>1</v>
      </c>
      <c r="D200">
        <v>0</v>
      </c>
    </row>
    <row r="201" spans="1:4" x14ac:dyDescent="0.45">
      <c r="A201">
        <v>188</v>
      </c>
      <c r="B201">
        <v>188</v>
      </c>
      <c r="C201">
        <v>1</v>
      </c>
      <c r="D201">
        <v>0</v>
      </c>
    </row>
    <row r="202" spans="1:4" x14ac:dyDescent="0.45">
      <c r="A202">
        <v>189</v>
      </c>
      <c r="B202">
        <v>189</v>
      </c>
      <c r="C202">
        <v>1</v>
      </c>
      <c r="D202">
        <v>0</v>
      </c>
    </row>
    <row r="203" spans="1:4" x14ac:dyDescent="0.45">
      <c r="A203">
        <v>190</v>
      </c>
      <c r="B203">
        <v>190</v>
      </c>
      <c r="C203">
        <v>1</v>
      </c>
      <c r="D203">
        <v>0</v>
      </c>
    </row>
    <row r="204" spans="1:4" x14ac:dyDescent="0.45">
      <c r="A204">
        <v>191</v>
      </c>
      <c r="B204">
        <v>191</v>
      </c>
      <c r="C204">
        <v>1</v>
      </c>
      <c r="D204">
        <v>0</v>
      </c>
    </row>
    <row r="205" spans="1:4" x14ac:dyDescent="0.45">
      <c r="A205">
        <v>192</v>
      </c>
      <c r="B205">
        <v>192</v>
      </c>
      <c r="C205">
        <v>1</v>
      </c>
      <c r="D205">
        <v>0</v>
      </c>
    </row>
    <row r="206" spans="1:4" x14ac:dyDescent="0.45">
      <c r="A206">
        <v>193</v>
      </c>
      <c r="B206">
        <v>193</v>
      </c>
      <c r="C206">
        <v>1</v>
      </c>
      <c r="D206">
        <v>0</v>
      </c>
    </row>
    <row r="207" spans="1:4" x14ac:dyDescent="0.45">
      <c r="A207">
        <v>194</v>
      </c>
      <c r="B207">
        <v>194</v>
      </c>
      <c r="C207">
        <v>1</v>
      </c>
      <c r="D207">
        <v>0</v>
      </c>
    </row>
    <row r="208" spans="1:4" x14ac:dyDescent="0.45">
      <c r="A208">
        <v>195</v>
      </c>
      <c r="B208">
        <v>195</v>
      </c>
      <c r="C208">
        <v>1</v>
      </c>
      <c r="D208">
        <v>0</v>
      </c>
    </row>
    <row r="209" spans="1:4" x14ac:dyDescent="0.45">
      <c r="A209">
        <v>196</v>
      </c>
      <c r="B209">
        <v>196</v>
      </c>
      <c r="C209">
        <v>1</v>
      </c>
      <c r="D209">
        <v>0</v>
      </c>
    </row>
    <row r="210" spans="1:4" x14ac:dyDescent="0.45">
      <c r="A210">
        <v>197</v>
      </c>
      <c r="B210">
        <v>197</v>
      </c>
      <c r="C210">
        <v>1</v>
      </c>
      <c r="D210">
        <v>0</v>
      </c>
    </row>
    <row r="211" spans="1:4" x14ac:dyDescent="0.45">
      <c r="A211">
        <v>198</v>
      </c>
      <c r="B211">
        <v>198</v>
      </c>
      <c r="C211">
        <v>1</v>
      </c>
      <c r="D211">
        <v>0</v>
      </c>
    </row>
    <row r="212" spans="1:4" x14ac:dyDescent="0.45">
      <c r="A212">
        <v>199</v>
      </c>
      <c r="B212">
        <v>199</v>
      </c>
      <c r="C212">
        <v>1</v>
      </c>
      <c r="D212">
        <v>0</v>
      </c>
    </row>
    <row r="213" spans="1:4" x14ac:dyDescent="0.45">
      <c r="A213">
        <v>200</v>
      </c>
      <c r="B213">
        <v>200</v>
      </c>
      <c r="C213">
        <v>1</v>
      </c>
      <c r="D213">
        <v>0</v>
      </c>
    </row>
    <row r="214" spans="1:4" x14ac:dyDescent="0.45">
      <c r="A214">
        <v>201</v>
      </c>
      <c r="B214">
        <v>201</v>
      </c>
      <c r="C214">
        <v>1</v>
      </c>
      <c r="D214">
        <v>0</v>
      </c>
    </row>
    <row r="215" spans="1:4" x14ac:dyDescent="0.45">
      <c r="A215">
        <v>202</v>
      </c>
      <c r="B215">
        <v>202</v>
      </c>
      <c r="C215">
        <v>1</v>
      </c>
      <c r="D215">
        <v>0</v>
      </c>
    </row>
    <row r="216" spans="1:4" x14ac:dyDescent="0.45">
      <c r="A216">
        <v>203</v>
      </c>
      <c r="B216">
        <v>203</v>
      </c>
      <c r="C216">
        <v>1</v>
      </c>
      <c r="D216">
        <v>0</v>
      </c>
    </row>
    <row r="217" spans="1:4" x14ac:dyDescent="0.45">
      <c r="A217">
        <v>204</v>
      </c>
      <c r="B217">
        <v>204</v>
      </c>
      <c r="C217">
        <v>1</v>
      </c>
      <c r="D217">
        <v>0</v>
      </c>
    </row>
    <row r="218" spans="1:4" x14ac:dyDescent="0.45">
      <c r="A218">
        <v>205</v>
      </c>
      <c r="B218">
        <v>205</v>
      </c>
      <c r="C218">
        <v>1</v>
      </c>
      <c r="D218">
        <v>0</v>
      </c>
    </row>
    <row r="219" spans="1:4" x14ac:dyDescent="0.45">
      <c r="A219">
        <v>206</v>
      </c>
      <c r="B219">
        <v>206</v>
      </c>
      <c r="C219">
        <v>1</v>
      </c>
      <c r="D219">
        <v>0</v>
      </c>
    </row>
    <row r="220" spans="1:4" x14ac:dyDescent="0.45">
      <c r="A220">
        <v>207</v>
      </c>
      <c r="B220">
        <v>207</v>
      </c>
      <c r="C220">
        <v>1</v>
      </c>
      <c r="D220">
        <v>0</v>
      </c>
    </row>
    <row r="221" spans="1:4" x14ac:dyDescent="0.45">
      <c r="A221">
        <v>208</v>
      </c>
      <c r="B221">
        <v>208</v>
      </c>
      <c r="C221">
        <v>1</v>
      </c>
      <c r="D221">
        <v>0</v>
      </c>
    </row>
    <row r="222" spans="1:4" x14ac:dyDescent="0.45">
      <c r="A222">
        <v>209</v>
      </c>
      <c r="B222">
        <v>209</v>
      </c>
      <c r="C222">
        <v>1</v>
      </c>
      <c r="D222">
        <v>0</v>
      </c>
    </row>
    <row r="223" spans="1:4" x14ac:dyDescent="0.45">
      <c r="A223">
        <v>210</v>
      </c>
      <c r="B223">
        <v>210</v>
      </c>
      <c r="C223">
        <v>1</v>
      </c>
      <c r="D223">
        <v>0</v>
      </c>
    </row>
    <row r="224" spans="1:4" x14ac:dyDescent="0.45">
      <c r="A224">
        <v>211</v>
      </c>
      <c r="B224">
        <v>211</v>
      </c>
      <c r="C224">
        <v>1</v>
      </c>
      <c r="D224">
        <v>0</v>
      </c>
    </row>
    <row r="225" spans="1:4" x14ac:dyDescent="0.45">
      <c r="A225">
        <v>212</v>
      </c>
      <c r="B225">
        <v>212</v>
      </c>
      <c r="C225">
        <v>1</v>
      </c>
      <c r="D225">
        <v>0</v>
      </c>
    </row>
    <row r="226" spans="1:4" x14ac:dyDescent="0.45">
      <c r="A226">
        <v>213</v>
      </c>
      <c r="B226">
        <v>213</v>
      </c>
      <c r="C226">
        <v>1</v>
      </c>
      <c r="D226">
        <v>0</v>
      </c>
    </row>
    <row r="227" spans="1:4" x14ac:dyDescent="0.45">
      <c r="A227">
        <v>214</v>
      </c>
      <c r="B227">
        <v>214</v>
      </c>
      <c r="C227">
        <v>1</v>
      </c>
      <c r="D227">
        <v>0</v>
      </c>
    </row>
    <row r="228" spans="1:4" x14ac:dyDescent="0.45">
      <c r="A228">
        <v>215</v>
      </c>
      <c r="B228">
        <v>215</v>
      </c>
      <c r="C228">
        <v>1</v>
      </c>
      <c r="D228">
        <v>0</v>
      </c>
    </row>
    <row r="229" spans="1:4" x14ac:dyDescent="0.45">
      <c r="A229">
        <v>216</v>
      </c>
      <c r="B229">
        <v>216</v>
      </c>
      <c r="C229">
        <v>1</v>
      </c>
      <c r="D229">
        <v>0</v>
      </c>
    </row>
    <row r="230" spans="1:4" x14ac:dyDescent="0.45">
      <c r="A230">
        <v>217</v>
      </c>
      <c r="B230">
        <v>217</v>
      </c>
      <c r="C230">
        <v>1</v>
      </c>
      <c r="D230">
        <v>0</v>
      </c>
    </row>
    <row r="231" spans="1:4" x14ac:dyDescent="0.45">
      <c r="A231">
        <v>218</v>
      </c>
      <c r="B231">
        <v>218</v>
      </c>
      <c r="C231">
        <v>1</v>
      </c>
      <c r="D231">
        <v>0</v>
      </c>
    </row>
    <row r="232" spans="1:4" x14ac:dyDescent="0.45">
      <c r="A232">
        <v>219</v>
      </c>
      <c r="B232">
        <v>219</v>
      </c>
      <c r="C232">
        <v>1</v>
      </c>
      <c r="D232">
        <v>0</v>
      </c>
    </row>
    <row r="233" spans="1:4" x14ac:dyDescent="0.45">
      <c r="A233">
        <v>220</v>
      </c>
      <c r="B233">
        <v>220</v>
      </c>
      <c r="C233">
        <v>1</v>
      </c>
      <c r="D233">
        <v>0</v>
      </c>
    </row>
    <row r="234" spans="1:4" x14ac:dyDescent="0.45">
      <c r="A234">
        <v>221</v>
      </c>
      <c r="B234">
        <v>221</v>
      </c>
      <c r="C234">
        <v>1</v>
      </c>
      <c r="D234">
        <v>0</v>
      </c>
    </row>
    <row r="235" spans="1:4" x14ac:dyDescent="0.45">
      <c r="A235">
        <v>222</v>
      </c>
      <c r="B235">
        <v>222</v>
      </c>
      <c r="C235">
        <v>1</v>
      </c>
      <c r="D235">
        <v>0</v>
      </c>
    </row>
    <row r="236" spans="1:4" x14ac:dyDescent="0.45">
      <c r="A236">
        <v>223</v>
      </c>
      <c r="B236">
        <v>223</v>
      </c>
      <c r="C236">
        <v>1</v>
      </c>
      <c r="D236">
        <v>0</v>
      </c>
    </row>
    <row r="237" spans="1:4" x14ac:dyDescent="0.45">
      <c r="A237">
        <v>224</v>
      </c>
      <c r="B237">
        <v>224</v>
      </c>
      <c r="C237">
        <v>1</v>
      </c>
      <c r="D237">
        <v>0</v>
      </c>
    </row>
    <row r="238" spans="1:4" x14ac:dyDescent="0.45">
      <c r="A238">
        <v>225</v>
      </c>
      <c r="B238">
        <v>225</v>
      </c>
      <c r="C238">
        <v>1</v>
      </c>
      <c r="D238">
        <v>0</v>
      </c>
    </row>
    <row r="239" spans="1:4" x14ac:dyDescent="0.45">
      <c r="A239">
        <v>226</v>
      </c>
      <c r="B239">
        <v>226</v>
      </c>
      <c r="C239">
        <v>1</v>
      </c>
      <c r="D239">
        <v>0</v>
      </c>
    </row>
    <row r="240" spans="1:4" x14ac:dyDescent="0.45">
      <c r="A240">
        <v>227</v>
      </c>
      <c r="B240">
        <v>227</v>
      </c>
      <c r="C240">
        <v>1</v>
      </c>
      <c r="D240">
        <v>0</v>
      </c>
    </row>
    <row r="241" spans="1:4" x14ac:dyDescent="0.45">
      <c r="A241">
        <v>228</v>
      </c>
      <c r="B241">
        <v>228</v>
      </c>
      <c r="C241">
        <v>1</v>
      </c>
      <c r="D241">
        <v>0</v>
      </c>
    </row>
    <row r="242" spans="1:4" x14ac:dyDescent="0.45">
      <c r="A242">
        <v>229</v>
      </c>
      <c r="B242">
        <v>229</v>
      </c>
      <c r="C242">
        <v>1</v>
      </c>
      <c r="D242">
        <v>0</v>
      </c>
    </row>
    <row r="243" spans="1:4" x14ac:dyDescent="0.45">
      <c r="A243">
        <v>230</v>
      </c>
      <c r="B243">
        <v>230</v>
      </c>
      <c r="C243">
        <v>1</v>
      </c>
      <c r="D243">
        <v>0</v>
      </c>
    </row>
    <row r="244" spans="1:4" x14ac:dyDescent="0.45">
      <c r="A244">
        <v>231</v>
      </c>
      <c r="B244">
        <v>231</v>
      </c>
      <c r="C244">
        <v>1</v>
      </c>
      <c r="D244">
        <v>0</v>
      </c>
    </row>
    <row r="245" spans="1:4" x14ac:dyDescent="0.45">
      <c r="A245">
        <v>232</v>
      </c>
      <c r="B245">
        <v>232</v>
      </c>
      <c r="C245">
        <v>1</v>
      </c>
      <c r="D245">
        <v>0</v>
      </c>
    </row>
    <row r="246" spans="1:4" x14ac:dyDescent="0.45">
      <c r="A246">
        <v>233</v>
      </c>
      <c r="B246">
        <v>233</v>
      </c>
      <c r="C246">
        <v>1</v>
      </c>
      <c r="D246">
        <v>0</v>
      </c>
    </row>
    <row r="247" spans="1:4" x14ac:dyDescent="0.45">
      <c r="A247">
        <v>234</v>
      </c>
      <c r="B247">
        <v>234</v>
      </c>
      <c r="C247">
        <v>1</v>
      </c>
      <c r="D247">
        <v>0</v>
      </c>
    </row>
    <row r="248" spans="1:4" x14ac:dyDescent="0.45">
      <c r="A248">
        <v>235</v>
      </c>
      <c r="B248">
        <v>235</v>
      </c>
      <c r="C248">
        <v>1</v>
      </c>
      <c r="D248">
        <v>0</v>
      </c>
    </row>
    <row r="249" spans="1:4" x14ac:dyDescent="0.45">
      <c r="A249">
        <v>236</v>
      </c>
      <c r="B249">
        <v>236</v>
      </c>
      <c r="C249">
        <v>1</v>
      </c>
      <c r="D249">
        <v>0</v>
      </c>
    </row>
    <row r="250" spans="1:4" x14ac:dyDescent="0.45">
      <c r="A250">
        <v>237</v>
      </c>
      <c r="B250">
        <v>237</v>
      </c>
      <c r="C250">
        <v>1</v>
      </c>
      <c r="D250">
        <v>0</v>
      </c>
    </row>
    <row r="251" spans="1:4" x14ac:dyDescent="0.45">
      <c r="A251">
        <v>238</v>
      </c>
      <c r="B251">
        <v>238</v>
      </c>
      <c r="C251">
        <v>1</v>
      </c>
      <c r="D251">
        <v>0</v>
      </c>
    </row>
    <row r="252" spans="1:4" x14ac:dyDescent="0.45">
      <c r="A252">
        <v>239</v>
      </c>
      <c r="B252">
        <v>239</v>
      </c>
      <c r="C252">
        <v>1</v>
      </c>
      <c r="D252">
        <v>0</v>
      </c>
    </row>
    <row r="253" spans="1:4" x14ac:dyDescent="0.45">
      <c r="A253">
        <v>240</v>
      </c>
      <c r="B253">
        <v>240</v>
      </c>
      <c r="C253">
        <v>1</v>
      </c>
      <c r="D253">
        <v>0</v>
      </c>
    </row>
    <row r="254" spans="1:4" x14ac:dyDescent="0.45">
      <c r="A254">
        <v>241</v>
      </c>
      <c r="B254">
        <v>241</v>
      </c>
      <c r="C254">
        <v>1</v>
      </c>
      <c r="D254">
        <v>0</v>
      </c>
    </row>
    <row r="255" spans="1:4" x14ac:dyDescent="0.45">
      <c r="A255">
        <v>242</v>
      </c>
      <c r="B255">
        <v>242</v>
      </c>
      <c r="C255">
        <v>1</v>
      </c>
      <c r="D255">
        <v>0</v>
      </c>
    </row>
    <row r="256" spans="1:4" x14ac:dyDescent="0.45">
      <c r="A256">
        <v>243</v>
      </c>
      <c r="B256">
        <v>243</v>
      </c>
      <c r="C256">
        <v>1</v>
      </c>
      <c r="D256">
        <v>0</v>
      </c>
    </row>
    <row r="257" spans="1:4" x14ac:dyDescent="0.45">
      <c r="A257">
        <v>244</v>
      </c>
      <c r="B257">
        <v>244</v>
      </c>
      <c r="C257">
        <v>1</v>
      </c>
      <c r="D257">
        <v>0</v>
      </c>
    </row>
    <row r="258" spans="1:4" x14ac:dyDescent="0.45">
      <c r="A258">
        <v>245</v>
      </c>
      <c r="B258">
        <v>245</v>
      </c>
      <c r="C258">
        <v>1</v>
      </c>
      <c r="D258">
        <v>0</v>
      </c>
    </row>
    <row r="259" spans="1:4" x14ac:dyDescent="0.45">
      <c r="A259">
        <v>246</v>
      </c>
      <c r="B259">
        <v>246</v>
      </c>
      <c r="C259">
        <v>1</v>
      </c>
      <c r="D259">
        <v>0</v>
      </c>
    </row>
    <row r="260" spans="1:4" x14ac:dyDescent="0.45">
      <c r="A260">
        <v>247</v>
      </c>
      <c r="B260">
        <v>247</v>
      </c>
      <c r="C260">
        <v>1</v>
      </c>
      <c r="D260">
        <v>0</v>
      </c>
    </row>
    <row r="261" spans="1:4" x14ac:dyDescent="0.45">
      <c r="A261">
        <v>248</v>
      </c>
      <c r="B261">
        <v>248</v>
      </c>
      <c r="C261">
        <v>1</v>
      </c>
      <c r="D261">
        <v>0</v>
      </c>
    </row>
    <row r="262" spans="1:4" x14ac:dyDescent="0.45">
      <c r="A262">
        <v>249</v>
      </c>
      <c r="B262">
        <v>249</v>
      </c>
      <c r="C262">
        <v>1</v>
      </c>
      <c r="D262">
        <v>0</v>
      </c>
    </row>
    <row r="263" spans="1:4" x14ac:dyDescent="0.45">
      <c r="A263">
        <v>250</v>
      </c>
      <c r="B263">
        <v>250</v>
      </c>
      <c r="C263">
        <v>1</v>
      </c>
      <c r="D263">
        <v>0</v>
      </c>
    </row>
    <row r="264" spans="1:4" x14ac:dyDescent="0.45">
      <c r="A264">
        <v>251</v>
      </c>
      <c r="B264">
        <v>251</v>
      </c>
      <c r="C264">
        <v>1</v>
      </c>
      <c r="D264">
        <v>0</v>
      </c>
    </row>
    <row r="265" spans="1:4" x14ac:dyDescent="0.45">
      <c r="A265">
        <v>252</v>
      </c>
      <c r="B265">
        <v>252</v>
      </c>
      <c r="C265">
        <v>1</v>
      </c>
      <c r="D265">
        <v>0</v>
      </c>
    </row>
    <row r="266" spans="1:4" x14ac:dyDescent="0.45">
      <c r="A266">
        <v>253</v>
      </c>
      <c r="B266">
        <v>253</v>
      </c>
      <c r="C266">
        <v>1</v>
      </c>
      <c r="D266">
        <v>0</v>
      </c>
    </row>
    <row r="267" spans="1:4" x14ac:dyDescent="0.45">
      <c r="A267">
        <v>254</v>
      </c>
      <c r="B267">
        <v>254</v>
      </c>
      <c r="C267">
        <v>1</v>
      </c>
      <c r="D267">
        <v>0</v>
      </c>
    </row>
    <row r="268" spans="1:4" x14ac:dyDescent="0.45">
      <c r="A268">
        <v>255</v>
      </c>
      <c r="B268">
        <v>255</v>
      </c>
      <c r="C268">
        <v>1</v>
      </c>
      <c r="D268">
        <v>0</v>
      </c>
    </row>
    <row r="269" spans="1:4" x14ac:dyDescent="0.45">
      <c r="A269">
        <v>256</v>
      </c>
      <c r="B269">
        <v>256</v>
      </c>
      <c r="C269">
        <v>1</v>
      </c>
      <c r="D269">
        <v>0</v>
      </c>
    </row>
    <row r="270" spans="1:4" x14ac:dyDescent="0.45">
      <c r="A270">
        <v>257</v>
      </c>
      <c r="B270">
        <v>257</v>
      </c>
      <c r="C270">
        <v>1</v>
      </c>
      <c r="D270">
        <v>0</v>
      </c>
    </row>
    <row r="271" spans="1:4" x14ac:dyDescent="0.45">
      <c r="A271">
        <v>258</v>
      </c>
      <c r="B271">
        <v>258</v>
      </c>
      <c r="C271">
        <v>1</v>
      </c>
      <c r="D271">
        <v>0</v>
      </c>
    </row>
    <row r="272" spans="1:4" x14ac:dyDescent="0.45">
      <c r="A272">
        <v>259</v>
      </c>
      <c r="B272">
        <v>259</v>
      </c>
      <c r="C272">
        <v>1</v>
      </c>
      <c r="D272">
        <v>0</v>
      </c>
    </row>
    <row r="273" spans="1:4" x14ac:dyDescent="0.45">
      <c r="A273">
        <v>260</v>
      </c>
      <c r="B273">
        <v>260</v>
      </c>
      <c r="C273">
        <v>1</v>
      </c>
      <c r="D273">
        <v>0</v>
      </c>
    </row>
    <row r="274" spans="1:4" x14ac:dyDescent="0.45">
      <c r="A274">
        <v>261</v>
      </c>
      <c r="B274">
        <v>261</v>
      </c>
      <c r="C274">
        <v>1</v>
      </c>
      <c r="D274">
        <v>0</v>
      </c>
    </row>
    <row r="275" spans="1:4" x14ac:dyDescent="0.45">
      <c r="A275">
        <v>262</v>
      </c>
      <c r="B275">
        <v>262</v>
      </c>
      <c r="C275">
        <v>1</v>
      </c>
      <c r="D275">
        <v>0</v>
      </c>
    </row>
    <row r="276" spans="1:4" x14ac:dyDescent="0.45">
      <c r="A276">
        <v>263</v>
      </c>
      <c r="B276">
        <v>263</v>
      </c>
      <c r="C276">
        <v>1</v>
      </c>
      <c r="D276">
        <v>0</v>
      </c>
    </row>
    <row r="277" spans="1:4" x14ac:dyDescent="0.45">
      <c r="A277">
        <v>264</v>
      </c>
      <c r="B277">
        <v>264</v>
      </c>
      <c r="C277">
        <v>1</v>
      </c>
      <c r="D277">
        <v>0</v>
      </c>
    </row>
    <row r="278" spans="1:4" x14ac:dyDescent="0.45">
      <c r="A278">
        <v>265</v>
      </c>
      <c r="B278">
        <v>265</v>
      </c>
      <c r="C278">
        <v>1</v>
      </c>
      <c r="D278">
        <v>0</v>
      </c>
    </row>
    <row r="279" spans="1:4" x14ac:dyDescent="0.45">
      <c r="A279">
        <v>266</v>
      </c>
      <c r="B279">
        <v>266</v>
      </c>
      <c r="C279">
        <v>1</v>
      </c>
      <c r="D279">
        <v>0</v>
      </c>
    </row>
    <row r="280" spans="1:4" x14ac:dyDescent="0.45">
      <c r="A280">
        <v>267</v>
      </c>
      <c r="B280">
        <v>267</v>
      </c>
      <c r="C280">
        <v>1</v>
      </c>
      <c r="D280">
        <v>0</v>
      </c>
    </row>
    <row r="281" spans="1:4" x14ac:dyDescent="0.45">
      <c r="A281">
        <v>268</v>
      </c>
      <c r="B281">
        <v>268</v>
      </c>
      <c r="C281">
        <v>1</v>
      </c>
      <c r="D281">
        <v>0</v>
      </c>
    </row>
    <row r="282" spans="1:4" x14ac:dyDescent="0.45">
      <c r="A282">
        <v>269</v>
      </c>
      <c r="B282">
        <v>269</v>
      </c>
      <c r="C282">
        <v>1</v>
      </c>
      <c r="D282">
        <v>0</v>
      </c>
    </row>
    <row r="283" spans="1:4" x14ac:dyDescent="0.45">
      <c r="A283">
        <v>270</v>
      </c>
      <c r="B283">
        <v>270</v>
      </c>
      <c r="C283">
        <v>1</v>
      </c>
      <c r="D283">
        <v>0</v>
      </c>
    </row>
    <row r="284" spans="1:4" x14ac:dyDescent="0.45">
      <c r="A284">
        <v>271</v>
      </c>
      <c r="B284">
        <v>271</v>
      </c>
      <c r="C284">
        <v>1</v>
      </c>
      <c r="D284">
        <v>0</v>
      </c>
    </row>
    <row r="285" spans="1:4" x14ac:dyDescent="0.45">
      <c r="A285">
        <v>272</v>
      </c>
      <c r="B285">
        <v>272</v>
      </c>
      <c r="C285">
        <v>1</v>
      </c>
      <c r="D285">
        <v>0</v>
      </c>
    </row>
    <row r="286" spans="1:4" x14ac:dyDescent="0.45">
      <c r="A286">
        <v>273</v>
      </c>
      <c r="B286">
        <v>273</v>
      </c>
      <c r="C286">
        <v>1</v>
      </c>
      <c r="D286">
        <v>0</v>
      </c>
    </row>
    <row r="287" spans="1:4" x14ac:dyDescent="0.45">
      <c r="A287">
        <v>274</v>
      </c>
      <c r="B287">
        <v>274</v>
      </c>
      <c r="C287">
        <v>1</v>
      </c>
      <c r="D287">
        <v>0</v>
      </c>
    </row>
    <row r="288" spans="1:4" x14ac:dyDescent="0.45">
      <c r="A288">
        <v>275</v>
      </c>
      <c r="B288">
        <v>275</v>
      </c>
      <c r="C288">
        <v>1</v>
      </c>
      <c r="D288">
        <v>0</v>
      </c>
    </row>
    <row r="289" spans="1:4" x14ac:dyDescent="0.45">
      <c r="A289">
        <v>276</v>
      </c>
      <c r="B289">
        <v>276</v>
      </c>
      <c r="C289">
        <v>1</v>
      </c>
      <c r="D289">
        <v>0</v>
      </c>
    </row>
    <row r="290" spans="1:4" x14ac:dyDescent="0.45">
      <c r="A290">
        <v>277</v>
      </c>
      <c r="B290">
        <v>277</v>
      </c>
      <c r="C290">
        <v>1</v>
      </c>
      <c r="D290">
        <v>0</v>
      </c>
    </row>
    <row r="291" spans="1:4" x14ac:dyDescent="0.45">
      <c r="A291">
        <v>278</v>
      </c>
      <c r="B291">
        <v>278</v>
      </c>
      <c r="C291">
        <v>1</v>
      </c>
      <c r="D291">
        <v>0</v>
      </c>
    </row>
    <row r="292" spans="1:4" x14ac:dyDescent="0.45">
      <c r="A292">
        <v>279</v>
      </c>
      <c r="B292">
        <v>279</v>
      </c>
      <c r="C292">
        <v>1</v>
      </c>
      <c r="D292">
        <v>0</v>
      </c>
    </row>
    <row r="293" spans="1:4" x14ac:dyDescent="0.45">
      <c r="A293">
        <v>280</v>
      </c>
      <c r="B293">
        <v>280</v>
      </c>
      <c r="C293">
        <v>1</v>
      </c>
      <c r="D293">
        <v>0</v>
      </c>
    </row>
    <row r="294" spans="1:4" x14ac:dyDescent="0.45">
      <c r="A294">
        <v>281</v>
      </c>
      <c r="B294">
        <v>281</v>
      </c>
      <c r="C294">
        <v>1</v>
      </c>
      <c r="D294">
        <v>0</v>
      </c>
    </row>
    <row r="295" spans="1:4" x14ac:dyDescent="0.45">
      <c r="A295">
        <v>282</v>
      </c>
      <c r="B295">
        <v>282</v>
      </c>
      <c r="C295">
        <v>1</v>
      </c>
      <c r="D295">
        <v>0</v>
      </c>
    </row>
    <row r="296" spans="1:4" x14ac:dyDescent="0.45">
      <c r="A296">
        <v>283</v>
      </c>
      <c r="B296">
        <v>283</v>
      </c>
      <c r="C296">
        <v>1</v>
      </c>
      <c r="D296">
        <v>0</v>
      </c>
    </row>
    <row r="297" spans="1:4" x14ac:dyDescent="0.45">
      <c r="A297">
        <v>284</v>
      </c>
      <c r="B297">
        <v>284</v>
      </c>
      <c r="C297">
        <v>1</v>
      </c>
      <c r="D297">
        <v>0</v>
      </c>
    </row>
    <row r="298" spans="1:4" x14ac:dyDescent="0.45">
      <c r="A298">
        <v>285</v>
      </c>
      <c r="B298">
        <v>285</v>
      </c>
      <c r="C298">
        <v>1</v>
      </c>
      <c r="D298">
        <v>0</v>
      </c>
    </row>
    <row r="299" spans="1:4" x14ac:dyDescent="0.45">
      <c r="A299">
        <v>286</v>
      </c>
      <c r="B299">
        <v>286</v>
      </c>
      <c r="C299">
        <v>1</v>
      </c>
      <c r="D299">
        <v>0</v>
      </c>
    </row>
    <row r="300" spans="1:4" x14ac:dyDescent="0.45">
      <c r="A300">
        <v>287</v>
      </c>
      <c r="B300">
        <v>287</v>
      </c>
      <c r="C300">
        <v>1</v>
      </c>
      <c r="D300">
        <v>0</v>
      </c>
    </row>
    <row r="301" spans="1:4" x14ac:dyDescent="0.45">
      <c r="A301">
        <v>288</v>
      </c>
      <c r="B301">
        <v>288</v>
      </c>
      <c r="C301">
        <v>1</v>
      </c>
      <c r="D301">
        <v>0</v>
      </c>
    </row>
    <row r="302" spans="1:4" x14ac:dyDescent="0.45">
      <c r="A302">
        <v>289</v>
      </c>
      <c r="B302">
        <v>289</v>
      </c>
      <c r="C302">
        <v>1</v>
      </c>
      <c r="D302">
        <v>0</v>
      </c>
    </row>
    <row r="303" spans="1:4" x14ac:dyDescent="0.45">
      <c r="A303">
        <v>290</v>
      </c>
      <c r="B303">
        <v>290</v>
      </c>
      <c r="C303">
        <v>1</v>
      </c>
      <c r="D303">
        <v>0</v>
      </c>
    </row>
    <row r="304" spans="1:4" x14ac:dyDescent="0.45">
      <c r="A304">
        <v>291</v>
      </c>
      <c r="B304">
        <v>291</v>
      </c>
      <c r="C304">
        <v>1</v>
      </c>
      <c r="D304">
        <v>0</v>
      </c>
    </row>
    <row r="305" spans="1:4" x14ac:dyDescent="0.45">
      <c r="A305">
        <v>292</v>
      </c>
      <c r="B305">
        <v>292</v>
      </c>
      <c r="C305">
        <v>1</v>
      </c>
      <c r="D305">
        <v>0</v>
      </c>
    </row>
    <row r="306" spans="1:4" x14ac:dyDescent="0.45">
      <c r="A306">
        <v>293</v>
      </c>
      <c r="B306">
        <v>293</v>
      </c>
      <c r="C306">
        <v>1</v>
      </c>
      <c r="D306">
        <v>0</v>
      </c>
    </row>
    <row r="307" spans="1:4" x14ac:dyDescent="0.45">
      <c r="A307">
        <v>294</v>
      </c>
      <c r="B307">
        <v>294</v>
      </c>
      <c r="C307">
        <v>1</v>
      </c>
      <c r="D307">
        <v>0</v>
      </c>
    </row>
    <row r="308" spans="1:4" x14ac:dyDescent="0.45">
      <c r="A308">
        <v>295</v>
      </c>
      <c r="B308">
        <v>295</v>
      </c>
      <c r="C308">
        <v>1</v>
      </c>
      <c r="D308">
        <v>0</v>
      </c>
    </row>
    <row r="309" spans="1:4" x14ac:dyDescent="0.45">
      <c r="A309">
        <v>296</v>
      </c>
      <c r="B309">
        <v>296</v>
      </c>
      <c r="C309">
        <v>1</v>
      </c>
      <c r="D309">
        <v>0</v>
      </c>
    </row>
    <row r="310" spans="1:4" x14ac:dyDescent="0.45">
      <c r="A310">
        <v>297</v>
      </c>
      <c r="B310">
        <v>297</v>
      </c>
      <c r="C310">
        <v>1</v>
      </c>
      <c r="D310">
        <v>0</v>
      </c>
    </row>
    <row r="311" spans="1:4" x14ac:dyDescent="0.45">
      <c r="A311">
        <v>298</v>
      </c>
      <c r="B311">
        <v>298</v>
      </c>
      <c r="C311">
        <v>1</v>
      </c>
      <c r="D311">
        <v>0</v>
      </c>
    </row>
    <row r="312" spans="1:4" x14ac:dyDescent="0.45">
      <c r="A312">
        <v>299</v>
      </c>
      <c r="B312">
        <v>299</v>
      </c>
      <c r="C312">
        <v>1</v>
      </c>
      <c r="D312">
        <v>0</v>
      </c>
    </row>
    <row r="313" spans="1:4" x14ac:dyDescent="0.45">
      <c r="A313">
        <v>300</v>
      </c>
      <c r="B313">
        <v>300</v>
      </c>
      <c r="C313">
        <v>1</v>
      </c>
      <c r="D313">
        <v>0</v>
      </c>
    </row>
    <row r="314" spans="1:4" x14ac:dyDescent="0.45">
      <c r="A314">
        <v>301</v>
      </c>
      <c r="B314">
        <v>301</v>
      </c>
      <c r="C314">
        <v>1</v>
      </c>
      <c r="D314">
        <v>0</v>
      </c>
    </row>
    <row r="315" spans="1:4" x14ac:dyDescent="0.45">
      <c r="A315">
        <v>302</v>
      </c>
      <c r="B315">
        <v>302</v>
      </c>
      <c r="C315">
        <v>1</v>
      </c>
      <c r="D315">
        <v>0</v>
      </c>
    </row>
    <row r="316" spans="1:4" x14ac:dyDescent="0.45">
      <c r="A316">
        <v>303</v>
      </c>
      <c r="B316">
        <v>303</v>
      </c>
      <c r="C316">
        <v>1</v>
      </c>
      <c r="D316">
        <v>0</v>
      </c>
    </row>
    <row r="317" spans="1:4" x14ac:dyDescent="0.45">
      <c r="A317">
        <v>304</v>
      </c>
      <c r="B317">
        <v>304</v>
      </c>
      <c r="C317">
        <v>1</v>
      </c>
      <c r="D317">
        <v>0</v>
      </c>
    </row>
    <row r="318" spans="1:4" x14ac:dyDescent="0.45">
      <c r="A318">
        <v>305</v>
      </c>
      <c r="B318">
        <v>305</v>
      </c>
      <c r="C318">
        <v>1</v>
      </c>
      <c r="D318">
        <v>0</v>
      </c>
    </row>
    <row r="319" spans="1:4" x14ac:dyDescent="0.45">
      <c r="A319">
        <v>306</v>
      </c>
      <c r="B319">
        <v>306</v>
      </c>
      <c r="C319">
        <v>1</v>
      </c>
      <c r="D319">
        <v>0</v>
      </c>
    </row>
    <row r="320" spans="1:4" x14ac:dyDescent="0.45">
      <c r="A320">
        <v>307</v>
      </c>
      <c r="B320">
        <v>307</v>
      </c>
      <c r="C320">
        <v>1</v>
      </c>
      <c r="D320">
        <v>0</v>
      </c>
    </row>
    <row r="321" spans="1:4" x14ac:dyDescent="0.45">
      <c r="A321">
        <v>308</v>
      </c>
      <c r="B321">
        <v>308</v>
      </c>
      <c r="C321">
        <v>1</v>
      </c>
      <c r="D321">
        <v>0</v>
      </c>
    </row>
    <row r="322" spans="1:4" x14ac:dyDescent="0.45">
      <c r="A322">
        <v>309</v>
      </c>
      <c r="B322">
        <v>309</v>
      </c>
      <c r="C322">
        <v>1</v>
      </c>
      <c r="D322">
        <v>0</v>
      </c>
    </row>
    <row r="323" spans="1:4" x14ac:dyDescent="0.45">
      <c r="A323">
        <v>310</v>
      </c>
      <c r="B323">
        <v>310</v>
      </c>
      <c r="C323">
        <v>1</v>
      </c>
      <c r="D323">
        <v>0</v>
      </c>
    </row>
    <row r="324" spans="1:4" x14ac:dyDescent="0.45">
      <c r="A324">
        <v>311</v>
      </c>
      <c r="B324">
        <v>311</v>
      </c>
      <c r="C324">
        <v>1</v>
      </c>
      <c r="D324">
        <v>0</v>
      </c>
    </row>
    <row r="325" spans="1:4" x14ac:dyDescent="0.45">
      <c r="A325">
        <v>312</v>
      </c>
      <c r="B325">
        <v>312</v>
      </c>
      <c r="C325">
        <v>1</v>
      </c>
      <c r="D325">
        <v>0</v>
      </c>
    </row>
    <row r="326" spans="1:4" x14ac:dyDescent="0.45">
      <c r="A326">
        <v>313</v>
      </c>
      <c r="B326">
        <v>313</v>
      </c>
      <c r="C326">
        <v>1</v>
      </c>
      <c r="D326">
        <v>0</v>
      </c>
    </row>
    <row r="327" spans="1:4" x14ac:dyDescent="0.45">
      <c r="A327">
        <v>314</v>
      </c>
      <c r="B327">
        <v>314</v>
      </c>
      <c r="C327">
        <v>1</v>
      </c>
      <c r="D327">
        <v>0</v>
      </c>
    </row>
    <row r="328" spans="1:4" x14ac:dyDescent="0.45">
      <c r="A328">
        <v>315</v>
      </c>
      <c r="B328">
        <v>315</v>
      </c>
      <c r="C328">
        <v>1</v>
      </c>
      <c r="D328">
        <v>0</v>
      </c>
    </row>
    <row r="329" spans="1:4" x14ac:dyDescent="0.45">
      <c r="A329">
        <v>316</v>
      </c>
      <c r="B329">
        <v>316</v>
      </c>
      <c r="C329">
        <v>1</v>
      </c>
      <c r="D329">
        <v>0</v>
      </c>
    </row>
    <row r="330" spans="1:4" x14ac:dyDescent="0.45">
      <c r="A330">
        <v>317</v>
      </c>
      <c r="B330">
        <v>317</v>
      </c>
      <c r="C330">
        <v>1</v>
      </c>
      <c r="D330">
        <v>0</v>
      </c>
    </row>
    <row r="331" spans="1:4" x14ac:dyDescent="0.45">
      <c r="A331">
        <v>318</v>
      </c>
      <c r="B331">
        <v>318</v>
      </c>
      <c r="C331">
        <v>1</v>
      </c>
      <c r="D331">
        <v>0</v>
      </c>
    </row>
    <row r="332" spans="1:4" x14ac:dyDescent="0.45">
      <c r="A332">
        <v>319</v>
      </c>
      <c r="B332">
        <v>319</v>
      </c>
      <c r="C332">
        <v>1</v>
      </c>
      <c r="D332">
        <v>0</v>
      </c>
    </row>
    <row r="333" spans="1:4" x14ac:dyDescent="0.45">
      <c r="A333">
        <v>320</v>
      </c>
      <c r="B333">
        <v>320</v>
      </c>
      <c r="C333">
        <v>1</v>
      </c>
      <c r="D333">
        <v>0</v>
      </c>
    </row>
    <row r="334" spans="1:4" x14ac:dyDescent="0.45">
      <c r="A334">
        <v>321</v>
      </c>
      <c r="B334">
        <v>321</v>
      </c>
      <c r="C334">
        <v>1</v>
      </c>
      <c r="D334">
        <v>0</v>
      </c>
    </row>
    <row r="335" spans="1:4" x14ac:dyDescent="0.45">
      <c r="A335">
        <v>322</v>
      </c>
      <c r="B335">
        <v>322</v>
      </c>
      <c r="C335">
        <v>1</v>
      </c>
      <c r="D335">
        <v>0</v>
      </c>
    </row>
    <row r="336" spans="1:4" x14ac:dyDescent="0.45">
      <c r="A336">
        <v>323</v>
      </c>
      <c r="B336">
        <v>323</v>
      </c>
      <c r="C336">
        <v>1</v>
      </c>
      <c r="D336">
        <v>0</v>
      </c>
    </row>
    <row r="337" spans="1:4" x14ac:dyDescent="0.45">
      <c r="A337">
        <v>324</v>
      </c>
      <c r="B337">
        <v>324</v>
      </c>
      <c r="C337">
        <v>1</v>
      </c>
      <c r="D337">
        <v>0</v>
      </c>
    </row>
    <row r="338" spans="1:4" x14ac:dyDescent="0.45">
      <c r="A338">
        <v>325</v>
      </c>
      <c r="B338">
        <v>325</v>
      </c>
      <c r="C338">
        <v>1</v>
      </c>
      <c r="D338">
        <v>0</v>
      </c>
    </row>
    <row r="339" spans="1:4" x14ac:dyDescent="0.45">
      <c r="A339">
        <v>326</v>
      </c>
      <c r="B339">
        <v>326</v>
      </c>
      <c r="C339">
        <v>1</v>
      </c>
      <c r="D339">
        <v>0</v>
      </c>
    </row>
    <row r="340" spans="1:4" x14ac:dyDescent="0.45">
      <c r="A340">
        <v>327</v>
      </c>
      <c r="B340">
        <v>327</v>
      </c>
      <c r="C340">
        <v>1</v>
      </c>
      <c r="D340">
        <v>0</v>
      </c>
    </row>
    <row r="341" spans="1:4" x14ac:dyDescent="0.45">
      <c r="A341">
        <v>328</v>
      </c>
      <c r="B341">
        <v>328</v>
      </c>
      <c r="C341">
        <v>1</v>
      </c>
      <c r="D341">
        <v>0</v>
      </c>
    </row>
    <row r="342" spans="1:4" x14ac:dyDescent="0.45">
      <c r="A342">
        <v>329</v>
      </c>
      <c r="B342">
        <v>329</v>
      </c>
      <c r="C342">
        <v>1</v>
      </c>
      <c r="D342">
        <v>0</v>
      </c>
    </row>
    <row r="343" spans="1:4" x14ac:dyDescent="0.45">
      <c r="A343">
        <v>330</v>
      </c>
      <c r="B343">
        <v>330</v>
      </c>
      <c r="C343">
        <v>1</v>
      </c>
      <c r="D343">
        <v>0</v>
      </c>
    </row>
    <row r="344" spans="1:4" x14ac:dyDescent="0.45">
      <c r="A344">
        <v>331</v>
      </c>
      <c r="B344">
        <v>331</v>
      </c>
      <c r="C344">
        <v>1</v>
      </c>
      <c r="D344">
        <v>0</v>
      </c>
    </row>
    <row r="345" spans="1:4" x14ac:dyDescent="0.45">
      <c r="A345">
        <v>332</v>
      </c>
      <c r="B345">
        <v>332</v>
      </c>
      <c r="C345">
        <v>1</v>
      </c>
      <c r="D345">
        <v>0</v>
      </c>
    </row>
    <row r="346" spans="1:4" x14ac:dyDescent="0.45">
      <c r="A346">
        <v>333</v>
      </c>
      <c r="B346">
        <v>333</v>
      </c>
      <c r="C346">
        <v>1</v>
      </c>
      <c r="D346">
        <v>0</v>
      </c>
    </row>
    <row r="347" spans="1:4" x14ac:dyDescent="0.45">
      <c r="A347">
        <v>334</v>
      </c>
      <c r="B347">
        <v>334</v>
      </c>
      <c r="C347">
        <v>1</v>
      </c>
      <c r="D347">
        <v>0</v>
      </c>
    </row>
    <row r="348" spans="1:4" x14ac:dyDescent="0.45">
      <c r="A348">
        <v>335</v>
      </c>
      <c r="B348">
        <v>335</v>
      </c>
      <c r="C348">
        <v>1</v>
      </c>
      <c r="D348">
        <v>0</v>
      </c>
    </row>
    <row r="349" spans="1:4" x14ac:dyDescent="0.45">
      <c r="A349">
        <v>336</v>
      </c>
      <c r="B349">
        <v>336</v>
      </c>
      <c r="C349">
        <v>1</v>
      </c>
      <c r="D349">
        <v>0</v>
      </c>
    </row>
    <row r="350" spans="1:4" x14ac:dyDescent="0.45">
      <c r="A350">
        <v>337</v>
      </c>
      <c r="B350">
        <v>337</v>
      </c>
      <c r="C350">
        <v>1</v>
      </c>
      <c r="D350">
        <v>0</v>
      </c>
    </row>
    <row r="351" spans="1:4" x14ac:dyDescent="0.45">
      <c r="A351">
        <v>338</v>
      </c>
      <c r="B351">
        <v>338</v>
      </c>
      <c r="C351">
        <v>1</v>
      </c>
      <c r="D351">
        <v>0</v>
      </c>
    </row>
    <row r="352" spans="1:4" x14ac:dyDescent="0.45">
      <c r="A352">
        <v>339</v>
      </c>
      <c r="B352">
        <v>339</v>
      </c>
      <c r="C352">
        <v>1</v>
      </c>
      <c r="D352">
        <v>0</v>
      </c>
    </row>
    <row r="353" spans="1:4" x14ac:dyDescent="0.45">
      <c r="A353">
        <v>340</v>
      </c>
      <c r="B353">
        <v>340</v>
      </c>
      <c r="C353">
        <v>1</v>
      </c>
      <c r="D353">
        <v>0</v>
      </c>
    </row>
    <row r="354" spans="1:4" x14ac:dyDescent="0.45">
      <c r="A354">
        <v>341</v>
      </c>
      <c r="B354">
        <v>341</v>
      </c>
      <c r="C354">
        <v>1</v>
      </c>
      <c r="D354">
        <v>0</v>
      </c>
    </row>
    <row r="355" spans="1:4" x14ac:dyDescent="0.45">
      <c r="A355">
        <v>342</v>
      </c>
      <c r="B355">
        <v>342</v>
      </c>
      <c r="C355">
        <v>1</v>
      </c>
      <c r="D355">
        <v>0</v>
      </c>
    </row>
    <row r="356" spans="1:4" x14ac:dyDescent="0.45">
      <c r="A356">
        <v>343</v>
      </c>
      <c r="B356">
        <v>343</v>
      </c>
      <c r="C356">
        <v>1</v>
      </c>
      <c r="D356">
        <v>0</v>
      </c>
    </row>
    <row r="357" spans="1:4" x14ac:dyDescent="0.45">
      <c r="A357">
        <v>344</v>
      </c>
      <c r="B357">
        <v>344</v>
      </c>
      <c r="C357">
        <v>1</v>
      </c>
      <c r="D357">
        <v>0</v>
      </c>
    </row>
    <row r="358" spans="1:4" x14ac:dyDescent="0.45">
      <c r="A358">
        <v>345</v>
      </c>
      <c r="B358">
        <v>345</v>
      </c>
      <c r="C358">
        <v>1</v>
      </c>
      <c r="D358">
        <v>0</v>
      </c>
    </row>
    <row r="359" spans="1:4" x14ac:dyDescent="0.45">
      <c r="A359">
        <v>346</v>
      </c>
      <c r="B359">
        <v>346</v>
      </c>
      <c r="C359">
        <v>1</v>
      </c>
      <c r="D359">
        <v>0</v>
      </c>
    </row>
    <row r="360" spans="1:4" x14ac:dyDescent="0.45">
      <c r="A360">
        <v>347</v>
      </c>
      <c r="B360">
        <v>347</v>
      </c>
      <c r="C360">
        <v>1</v>
      </c>
      <c r="D360">
        <v>0</v>
      </c>
    </row>
    <row r="361" spans="1:4" x14ac:dyDescent="0.45">
      <c r="A361">
        <v>348</v>
      </c>
      <c r="B361">
        <v>348</v>
      </c>
      <c r="C361">
        <v>1</v>
      </c>
      <c r="D361">
        <v>0</v>
      </c>
    </row>
    <row r="362" spans="1:4" x14ac:dyDescent="0.45">
      <c r="A362">
        <v>349</v>
      </c>
      <c r="B362">
        <v>349</v>
      </c>
      <c r="C362">
        <v>1</v>
      </c>
      <c r="D362">
        <v>0</v>
      </c>
    </row>
    <row r="363" spans="1:4" x14ac:dyDescent="0.45">
      <c r="A363">
        <v>350</v>
      </c>
      <c r="B363">
        <v>350</v>
      </c>
      <c r="C363">
        <v>1</v>
      </c>
      <c r="D363">
        <v>0</v>
      </c>
    </row>
    <row r="364" spans="1:4" x14ac:dyDescent="0.45">
      <c r="A364">
        <v>351</v>
      </c>
      <c r="B364">
        <v>351</v>
      </c>
      <c r="C364">
        <v>1</v>
      </c>
      <c r="D364">
        <v>0</v>
      </c>
    </row>
    <row r="365" spans="1:4" x14ac:dyDescent="0.45">
      <c r="A365">
        <v>352</v>
      </c>
      <c r="B365">
        <v>352</v>
      </c>
      <c r="C365">
        <v>1</v>
      </c>
      <c r="D365">
        <v>0</v>
      </c>
    </row>
    <row r="366" spans="1:4" x14ac:dyDescent="0.45">
      <c r="A366">
        <v>353</v>
      </c>
      <c r="B366">
        <v>353</v>
      </c>
      <c r="C366">
        <v>1</v>
      </c>
      <c r="D366">
        <v>0</v>
      </c>
    </row>
    <row r="367" spans="1:4" x14ac:dyDescent="0.45">
      <c r="A367">
        <v>354</v>
      </c>
      <c r="B367">
        <v>354</v>
      </c>
      <c r="C367">
        <v>1</v>
      </c>
      <c r="D367">
        <v>0</v>
      </c>
    </row>
    <row r="368" spans="1:4" x14ac:dyDescent="0.45">
      <c r="A368">
        <v>355</v>
      </c>
      <c r="B368">
        <v>355</v>
      </c>
      <c r="C368">
        <v>1</v>
      </c>
      <c r="D368">
        <v>0</v>
      </c>
    </row>
    <row r="369" spans="1:4" x14ac:dyDescent="0.45">
      <c r="A369">
        <v>356</v>
      </c>
      <c r="B369">
        <v>356</v>
      </c>
      <c r="C369">
        <v>1</v>
      </c>
      <c r="D369">
        <v>0</v>
      </c>
    </row>
    <row r="370" spans="1:4" x14ac:dyDescent="0.45">
      <c r="A370">
        <v>357</v>
      </c>
      <c r="B370">
        <v>357</v>
      </c>
      <c r="C370">
        <v>1</v>
      </c>
      <c r="D370">
        <v>0</v>
      </c>
    </row>
    <row r="371" spans="1:4" x14ac:dyDescent="0.45">
      <c r="A371">
        <v>358</v>
      </c>
      <c r="B371">
        <v>358</v>
      </c>
      <c r="C371">
        <v>1</v>
      </c>
      <c r="D371">
        <v>0</v>
      </c>
    </row>
    <row r="372" spans="1:4" x14ac:dyDescent="0.45">
      <c r="A372">
        <v>359</v>
      </c>
      <c r="B372">
        <v>359</v>
      </c>
      <c r="C372">
        <v>1</v>
      </c>
      <c r="D372">
        <v>0</v>
      </c>
    </row>
    <row r="373" spans="1:4" x14ac:dyDescent="0.45">
      <c r="A373">
        <v>360</v>
      </c>
      <c r="B373">
        <v>360</v>
      </c>
      <c r="C373">
        <v>1</v>
      </c>
      <c r="D373">
        <v>0</v>
      </c>
    </row>
    <row r="374" spans="1:4" x14ac:dyDescent="0.45">
      <c r="A374">
        <v>361</v>
      </c>
      <c r="B374">
        <v>361</v>
      </c>
      <c r="C374">
        <v>1</v>
      </c>
      <c r="D374">
        <v>0</v>
      </c>
    </row>
    <row r="375" spans="1:4" x14ac:dyDescent="0.45">
      <c r="A375">
        <v>362</v>
      </c>
      <c r="B375">
        <v>362</v>
      </c>
      <c r="C375">
        <v>1</v>
      </c>
      <c r="D375">
        <v>0</v>
      </c>
    </row>
    <row r="376" spans="1:4" x14ac:dyDescent="0.45">
      <c r="A376">
        <v>363</v>
      </c>
      <c r="B376">
        <v>363</v>
      </c>
      <c r="C376">
        <v>1</v>
      </c>
      <c r="D376">
        <v>0</v>
      </c>
    </row>
    <row r="377" spans="1:4" x14ac:dyDescent="0.45">
      <c r="A377">
        <v>364</v>
      </c>
      <c r="B377">
        <v>364</v>
      </c>
      <c r="C377">
        <v>1</v>
      </c>
      <c r="D377">
        <v>0</v>
      </c>
    </row>
    <row r="378" spans="1:4" x14ac:dyDescent="0.45">
      <c r="A378">
        <v>365</v>
      </c>
      <c r="B378">
        <v>365</v>
      </c>
      <c r="C378">
        <v>1</v>
      </c>
      <c r="D378">
        <v>0</v>
      </c>
    </row>
    <row r="379" spans="1:4" x14ac:dyDescent="0.45">
      <c r="A379">
        <v>366</v>
      </c>
      <c r="B379">
        <v>366</v>
      </c>
      <c r="C379">
        <v>1</v>
      </c>
      <c r="D379">
        <v>0</v>
      </c>
    </row>
    <row r="380" spans="1:4" x14ac:dyDescent="0.45">
      <c r="A380">
        <v>367</v>
      </c>
      <c r="B380">
        <v>367</v>
      </c>
      <c r="C380">
        <v>1</v>
      </c>
      <c r="D380">
        <v>0</v>
      </c>
    </row>
    <row r="381" spans="1:4" x14ac:dyDescent="0.45">
      <c r="A381">
        <v>368</v>
      </c>
      <c r="B381">
        <v>368</v>
      </c>
      <c r="C381">
        <v>1</v>
      </c>
      <c r="D381">
        <v>0</v>
      </c>
    </row>
    <row r="382" spans="1:4" x14ac:dyDescent="0.45">
      <c r="A382">
        <v>369</v>
      </c>
      <c r="B382">
        <v>369</v>
      </c>
      <c r="C382">
        <v>1</v>
      </c>
      <c r="D382">
        <v>0</v>
      </c>
    </row>
    <row r="383" spans="1:4" x14ac:dyDescent="0.45">
      <c r="A383">
        <v>370</v>
      </c>
      <c r="B383">
        <v>370</v>
      </c>
      <c r="C383">
        <v>1</v>
      </c>
      <c r="D383">
        <v>0</v>
      </c>
    </row>
    <row r="384" spans="1:4" x14ac:dyDescent="0.45">
      <c r="A384">
        <v>371</v>
      </c>
      <c r="B384">
        <v>371</v>
      </c>
      <c r="C384">
        <v>1</v>
      </c>
      <c r="D384">
        <v>0</v>
      </c>
    </row>
    <row r="385" spans="1:4" x14ac:dyDescent="0.45">
      <c r="A385">
        <v>372</v>
      </c>
      <c r="B385">
        <v>372</v>
      </c>
      <c r="C385">
        <v>1</v>
      </c>
      <c r="D385">
        <v>0</v>
      </c>
    </row>
    <row r="386" spans="1:4" x14ac:dyDescent="0.45">
      <c r="A386">
        <v>373</v>
      </c>
      <c r="B386">
        <v>373</v>
      </c>
      <c r="C386">
        <v>1</v>
      </c>
      <c r="D386">
        <v>0</v>
      </c>
    </row>
    <row r="387" spans="1:4" x14ac:dyDescent="0.45">
      <c r="A387">
        <v>374</v>
      </c>
      <c r="B387">
        <v>374</v>
      </c>
      <c r="C387">
        <v>1</v>
      </c>
      <c r="D387">
        <v>0</v>
      </c>
    </row>
    <row r="388" spans="1:4" x14ac:dyDescent="0.45">
      <c r="A388">
        <v>375</v>
      </c>
      <c r="B388">
        <v>375</v>
      </c>
      <c r="C388">
        <v>1</v>
      </c>
      <c r="D388">
        <v>0</v>
      </c>
    </row>
    <row r="389" spans="1:4" x14ac:dyDescent="0.45">
      <c r="A389">
        <v>376</v>
      </c>
      <c r="B389">
        <v>376</v>
      </c>
      <c r="C389">
        <v>1</v>
      </c>
      <c r="D389">
        <v>0</v>
      </c>
    </row>
    <row r="390" spans="1:4" x14ac:dyDescent="0.45">
      <c r="A390">
        <v>377</v>
      </c>
      <c r="B390">
        <v>377</v>
      </c>
      <c r="C390">
        <v>1</v>
      </c>
      <c r="D390">
        <v>0</v>
      </c>
    </row>
    <row r="391" spans="1:4" x14ac:dyDescent="0.45">
      <c r="A391">
        <v>378</v>
      </c>
      <c r="B391">
        <v>378</v>
      </c>
      <c r="C391">
        <v>1</v>
      </c>
      <c r="D391">
        <v>0</v>
      </c>
    </row>
    <row r="392" spans="1:4" x14ac:dyDescent="0.45">
      <c r="A392">
        <v>379</v>
      </c>
      <c r="B392">
        <v>379</v>
      </c>
      <c r="C392">
        <v>1</v>
      </c>
      <c r="D392">
        <v>0</v>
      </c>
    </row>
    <row r="393" spans="1:4" x14ac:dyDescent="0.45">
      <c r="A393">
        <v>380</v>
      </c>
      <c r="B393">
        <v>380</v>
      </c>
      <c r="C393">
        <v>1</v>
      </c>
      <c r="D393">
        <v>0</v>
      </c>
    </row>
    <row r="394" spans="1:4" x14ac:dyDescent="0.45">
      <c r="A394">
        <v>381</v>
      </c>
      <c r="B394">
        <v>381</v>
      </c>
      <c r="C394">
        <v>1</v>
      </c>
      <c r="D394">
        <v>0</v>
      </c>
    </row>
    <row r="395" spans="1:4" x14ac:dyDescent="0.45">
      <c r="A395">
        <v>382</v>
      </c>
      <c r="B395">
        <v>382</v>
      </c>
      <c r="C395">
        <v>1</v>
      </c>
      <c r="D395">
        <v>0</v>
      </c>
    </row>
    <row r="396" spans="1:4" x14ac:dyDescent="0.45">
      <c r="A396">
        <v>383</v>
      </c>
      <c r="B396">
        <v>383</v>
      </c>
      <c r="C396">
        <v>1</v>
      </c>
      <c r="D396">
        <v>0</v>
      </c>
    </row>
    <row r="397" spans="1:4" x14ac:dyDescent="0.45">
      <c r="A397">
        <v>384</v>
      </c>
      <c r="B397">
        <v>384</v>
      </c>
      <c r="C397">
        <v>1</v>
      </c>
      <c r="D397">
        <v>0</v>
      </c>
    </row>
    <row r="398" spans="1:4" x14ac:dyDescent="0.45">
      <c r="A398">
        <v>385</v>
      </c>
      <c r="B398">
        <v>385</v>
      </c>
      <c r="C398">
        <v>1</v>
      </c>
      <c r="D398">
        <v>0</v>
      </c>
    </row>
    <row r="399" spans="1:4" x14ac:dyDescent="0.45">
      <c r="A399">
        <v>386</v>
      </c>
      <c r="B399">
        <v>386</v>
      </c>
      <c r="C399">
        <v>1</v>
      </c>
      <c r="D399">
        <v>0</v>
      </c>
    </row>
    <row r="400" spans="1:4" x14ac:dyDescent="0.45">
      <c r="A400">
        <v>387</v>
      </c>
      <c r="B400">
        <v>387</v>
      </c>
      <c r="C400">
        <v>1</v>
      </c>
      <c r="D400">
        <v>0</v>
      </c>
    </row>
    <row r="401" spans="1:4" x14ac:dyDescent="0.45">
      <c r="A401">
        <v>388</v>
      </c>
      <c r="B401">
        <v>388</v>
      </c>
      <c r="C401">
        <v>1</v>
      </c>
      <c r="D401">
        <v>0</v>
      </c>
    </row>
    <row r="402" spans="1:4" x14ac:dyDescent="0.45">
      <c r="A402">
        <v>389</v>
      </c>
      <c r="B402">
        <v>389</v>
      </c>
      <c r="C402">
        <v>1</v>
      </c>
      <c r="D402">
        <v>0</v>
      </c>
    </row>
    <row r="403" spans="1:4" x14ac:dyDescent="0.45">
      <c r="A403">
        <v>390</v>
      </c>
      <c r="B403">
        <v>390</v>
      </c>
      <c r="C403">
        <v>1</v>
      </c>
      <c r="D403">
        <v>0</v>
      </c>
    </row>
    <row r="404" spans="1:4" x14ac:dyDescent="0.45">
      <c r="A404">
        <v>391</v>
      </c>
      <c r="B404">
        <v>391</v>
      </c>
      <c r="C404">
        <v>1</v>
      </c>
      <c r="D404">
        <v>0</v>
      </c>
    </row>
    <row r="405" spans="1:4" x14ac:dyDescent="0.45">
      <c r="A405">
        <v>392</v>
      </c>
      <c r="B405">
        <v>392</v>
      </c>
      <c r="C405">
        <v>1</v>
      </c>
      <c r="D405">
        <v>0</v>
      </c>
    </row>
    <row r="406" spans="1:4" x14ac:dyDescent="0.45">
      <c r="A406">
        <v>393</v>
      </c>
      <c r="B406">
        <v>393</v>
      </c>
      <c r="C406">
        <v>1</v>
      </c>
      <c r="D406">
        <v>0</v>
      </c>
    </row>
    <row r="407" spans="1:4" x14ac:dyDescent="0.45">
      <c r="A407">
        <v>394</v>
      </c>
      <c r="B407">
        <v>394</v>
      </c>
      <c r="C407">
        <v>1</v>
      </c>
      <c r="D407">
        <v>0</v>
      </c>
    </row>
    <row r="408" spans="1:4" x14ac:dyDescent="0.45">
      <c r="A408">
        <v>395</v>
      </c>
      <c r="B408">
        <v>395</v>
      </c>
      <c r="C408">
        <v>1</v>
      </c>
      <c r="D408">
        <v>0</v>
      </c>
    </row>
    <row r="409" spans="1:4" x14ac:dyDescent="0.45">
      <c r="A409">
        <v>396</v>
      </c>
      <c r="B409">
        <v>396</v>
      </c>
      <c r="C409">
        <v>1</v>
      </c>
      <c r="D409">
        <v>0</v>
      </c>
    </row>
    <row r="410" spans="1:4" x14ac:dyDescent="0.45">
      <c r="A410">
        <v>397</v>
      </c>
      <c r="B410">
        <v>397</v>
      </c>
      <c r="C410">
        <v>1</v>
      </c>
      <c r="D410">
        <v>0</v>
      </c>
    </row>
    <row r="411" spans="1:4" x14ac:dyDescent="0.45">
      <c r="A411">
        <v>398</v>
      </c>
      <c r="B411">
        <v>398</v>
      </c>
      <c r="C411">
        <v>1</v>
      </c>
      <c r="D411">
        <v>0</v>
      </c>
    </row>
    <row r="412" spans="1:4" x14ac:dyDescent="0.45">
      <c r="A412">
        <v>399</v>
      </c>
      <c r="B412">
        <v>399</v>
      </c>
      <c r="C412">
        <v>1</v>
      </c>
      <c r="D412">
        <v>0</v>
      </c>
    </row>
    <row r="413" spans="1:4" x14ac:dyDescent="0.45">
      <c r="A413">
        <v>400</v>
      </c>
      <c r="B413">
        <v>400</v>
      </c>
      <c r="C413">
        <v>1</v>
      </c>
      <c r="D413">
        <v>0</v>
      </c>
    </row>
    <row r="414" spans="1:4" x14ac:dyDescent="0.45">
      <c r="A414">
        <v>401</v>
      </c>
      <c r="B414">
        <v>401</v>
      </c>
      <c r="C414">
        <v>1</v>
      </c>
      <c r="D414">
        <v>0</v>
      </c>
    </row>
    <row r="415" spans="1:4" x14ac:dyDescent="0.45">
      <c r="A415">
        <v>402</v>
      </c>
      <c r="B415">
        <v>402</v>
      </c>
      <c r="C415">
        <v>1</v>
      </c>
      <c r="D415">
        <v>0</v>
      </c>
    </row>
    <row r="416" spans="1:4" x14ac:dyDescent="0.45">
      <c r="A416">
        <v>403</v>
      </c>
      <c r="B416">
        <v>403</v>
      </c>
      <c r="C416">
        <v>1</v>
      </c>
      <c r="D416">
        <v>0</v>
      </c>
    </row>
    <row r="417" spans="1:4" x14ac:dyDescent="0.45">
      <c r="A417">
        <v>404</v>
      </c>
      <c r="B417">
        <v>404</v>
      </c>
      <c r="C417">
        <v>1</v>
      </c>
      <c r="D417">
        <v>0</v>
      </c>
    </row>
    <row r="418" spans="1:4" x14ac:dyDescent="0.45">
      <c r="A418">
        <v>405</v>
      </c>
      <c r="B418">
        <v>405</v>
      </c>
      <c r="C418">
        <v>1</v>
      </c>
      <c r="D418">
        <v>0</v>
      </c>
    </row>
    <row r="419" spans="1:4" x14ac:dyDescent="0.45">
      <c r="A419">
        <v>406</v>
      </c>
      <c r="B419">
        <v>406</v>
      </c>
      <c r="C419">
        <v>1</v>
      </c>
      <c r="D419">
        <v>0</v>
      </c>
    </row>
    <row r="420" spans="1:4" x14ac:dyDescent="0.45">
      <c r="A420">
        <v>407</v>
      </c>
      <c r="B420">
        <v>407</v>
      </c>
      <c r="C420">
        <v>1</v>
      </c>
      <c r="D420">
        <v>0</v>
      </c>
    </row>
    <row r="421" spans="1:4" x14ac:dyDescent="0.45">
      <c r="A421">
        <v>408</v>
      </c>
      <c r="B421">
        <v>408</v>
      </c>
      <c r="C421">
        <v>1</v>
      </c>
      <c r="D421">
        <v>0</v>
      </c>
    </row>
    <row r="422" spans="1:4" x14ac:dyDescent="0.45">
      <c r="A422">
        <v>409</v>
      </c>
      <c r="B422">
        <v>409</v>
      </c>
      <c r="C422">
        <v>1</v>
      </c>
      <c r="D422">
        <v>0</v>
      </c>
    </row>
    <row r="423" spans="1:4" x14ac:dyDescent="0.45">
      <c r="A423">
        <v>410</v>
      </c>
      <c r="B423">
        <v>410</v>
      </c>
      <c r="C423">
        <v>1</v>
      </c>
      <c r="D423">
        <v>0</v>
      </c>
    </row>
    <row r="424" spans="1:4" x14ac:dyDescent="0.45">
      <c r="A424">
        <v>411</v>
      </c>
      <c r="B424">
        <v>411</v>
      </c>
      <c r="C424">
        <v>1</v>
      </c>
      <c r="D424">
        <v>0</v>
      </c>
    </row>
    <row r="425" spans="1:4" x14ac:dyDescent="0.45">
      <c r="A425">
        <v>412</v>
      </c>
      <c r="B425">
        <v>412</v>
      </c>
      <c r="C425">
        <v>1</v>
      </c>
      <c r="D425">
        <v>0</v>
      </c>
    </row>
    <row r="426" spans="1:4" x14ac:dyDescent="0.45">
      <c r="A426">
        <v>413</v>
      </c>
      <c r="B426">
        <v>413</v>
      </c>
      <c r="C426">
        <v>1</v>
      </c>
      <c r="D426">
        <v>0</v>
      </c>
    </row>
    <row r="427" spans="1:4" x14ac:dyDescent="0.45">
      <c r="A427">
        <v>414</v>
      </c>
      <c r="B427">
        <v>414</v>
      </c>
      <c r="C427">
        <v>1</v>
      </c>
      <c r="D427">
        <v>0</v>
      </c>
    </row>
    <row r="428" spans="1:4" x14ac:dyDescent="0.45">
      <c r="A428">
        <v>415</v>
      </c>
      <c r="B428">
        <v>415</v>
      </c>
      <c r="C428">
        <v>1</v>
      </c>
      <c r="D428">
        <v>0</v>
      </c>
    </row>
    <row r="429" spans="1:4" x14ac:dyDescent="0.45">
      <c r="A429">
        <v>416</v>
      </c>
      <c r="B429">
        <v>416</v>
      </c>
      <c r="C429">
        <v>1</v>
      </c>
      <c r="D429">
        <v>0</v>
      </c>
    </row>
    <row r="430" spans="1:4" x14ac:dyDescent="0.45">
      <c r="A430">
        <v>417</v>
      </c>
      <c r="B430">
        <v>417</v>
      </c>
      <c r="C430">
        <v>1</v>
      </c>
      <c r="D430">
        <v>0</v>
      </c>
    </row>
    <row r="431" spans="1:4" x14ac:dyDescent="0.45">
      <c r="A431">
        <v>418</v>
      </c>
      <c r="B431">
        <v>418</v>
      </c>
      <c r="C431">
        <v>1</v>
      </c>
      <c r="D431">
        <v>0</v>
      </c>
    </row>
    <row r="432" spans="1:4" x14ac:dyDescent="0.45">
      <c r="A432">
        <v>419</v>
      </c>
      <c r="B432">
        <v>419</v>
      </c>
      <c r="C432">
        <v>1</v>
      </c>
      <c r="D432">
        <v>0</v>
      </c>
    </row>
    <row r="433" spans="1:4" x14ac:dyDescent="0.45">
      <c r="A433">
        <v>420</v>
      </c>
      <c r="B433">
        <v>420</v>
      </c>
      <c r="C433">
        <v>1</v>
      </c>
      <c r="D433">
        <v>0</v>
      </c>
    </row>
    <row r="434" spans="1:4" x14ac:dyDescent="0.45">
      <c r="A434">
        <v>421</v>
      </c>
      <c r="B434">
        <v>421</v>
      </c>
      <c r="C434">
        <v>1</v>
      </c>
      <c r="D434">
        <v>0</v>
      </c>
    </row>
    <row r="435" spans="1:4" x14ac:dyDescent="0.45">
      <c r="A435">
        <v>422</v>
      </c>
      <c r="B435">
        <v>422</v>
      </c>
      <c r="C435">
        <v>1</v>
      </c>
      <c r="D435">
        <v>0</v>
      </c>
    </row>
    <row r="436" spans="1:4" x14ac:dyDescent="0.45">
      <c r="A436">
        <v>423</v>
      </c>
      <c r="B436">
        <v>423</v>
      </c>
      <c r="C436">
        <v>1</v>
      </c>
      <c r="D436">
        <v>0</v>
      </c>
    </row>
    <row r="437" spans="1:4" x14ac:dyDescent="0.45">
      <c r="A437">
        <v>424</v>
      </c>
      <c r="B437">
        <v>424</v>
      </c>
      <c r="C437">
        <v>1</v>
      </c>
      <c r="D437">
        <v>0</v>
      </c>
    </row>
    <row r="438" spans="1:4" x14ac:dyDescent="0.45">
      <c r="A438">
        <v>425</v>
      </c>
      <c r="B438">
        <v>425</v>
      </c>
      <c r="C438">
        <v>1</v>
      </c>
      <c r="D438">
        <v>0</v>
      </c>
    </row>
    <row r="439" spans="1:4" x14ac:dyDescent="0.45">
      <c r="A439">
        <v>426</v>
      </c>
      <c r="B439">
        <v>426</v>
      </c>
      <c r="C439">
        <v>1</v>
      </c>
      <c r="D439">
        <v>0</v>
      </c>
    </row>
    <row r="440" spans="1:4" x14ac:dyDescent="0.45">
      <c r="A440">
        <v>427</v>
      </c>
      <c r="B440">
        <v>427</v>
      </c>
      <c r="C440">
        <v>1</v>
      </c>
      <c r="D440">
        <v>0</v>
      </c>
    </row>
    <row r="441" spans="1:4" x14ac:dyDescent="0.45">
      <c r="A441">
        <v>428</v>
      </c>
      <c r="B441">
        <v>428</v>
      </c>
      <c r="C441">
        <v>1</v>
      </c>
      <c r="D441">
        <v>0</v>
      </c>
    </row>
    <row r="442" spans="1:4" x14ac:dyDescent="0.45">
      <c r="A442">
        <v>429</v>
      </c>
      <c r="B442">
        <v>429</v>
      </c>
      <c r="C442">
        <v>1</v>
      </c>
      <c r="D442">
        <v>0</v>
      </c>
    </row>
    <row r="443" spans="1:4" x14ac:dyDescent="0.45">
      <c r="A443">
        <v>430</v>
      </c>
      <c r="B443">
        <v>430</v>
      </c>
      <c r="C443">
        <v>1</v>
      </c>
      <c r="D443">
        <v>0</v>
      </c>
    </row>
    <row r="444" spans="1:4" x14ac:dyDescent="0.45">
      <c r="A444">
        <v>431</v>
      </c>
      <c r="B444">
        <v>431</v>
      </c>
      <c r="C444">
        <v>1</v>
      </c>
      <c r="D444">
        <v>0</v>
      </c>
    </row>
    <row r="445" spans="1:4" x14ac:dyDescent="0.45">
      <c r="A445">
        <v>432</v>
      </c>
      <c r="B445">
        <v>432</v>
      </c>
      <c r="C445">
        <v>1</v>
      </c>
      <c r="D445">
        <v>0</v>
      </c>
    </row>
    <row r="446" spans="1:4" x14ac:dyDescent="0.45">
      <c r="A446">
        <v>433</v>
      </c>
      <c r="B446">
        <v>433</v>
      </c>
      <c r="C446">
        <v>1</v>
      </c>
      <c r="D446">
        <v>0</v>
      </c>
    </row>
    <row r="447" spans="1:4" x14ac:dyDescent="0.45">
      <c r="A447">
        <v>434</v>
      </c>
      <c r="B447">
        <v>434</v>
      </c>
      <c r="C447">
        <v>1</v>
      </c>
      <c r="D447">
        <v>0</v>
      </c>
    </row>
    <row r="448" spans="1:4" x14ac:dyDescent="0.45">
      <c r="A448">
        <v>435</v>
      </c>
      <c r="B448">
        <v>435</v>
      </c>
      <c r="C448">
        <v>1</v>
      </c>
      <c r="D448">
        <v>0</v>
      </c>
    </row>
    <row r="449" spans="1:4" x14ac:dyDescent="0.45">
      <c r="A449">
        <v>436</v>
      </c>
      <c r="B449">
        <v>436</v>
      </c>
      <c r="C449">
        <v>1</v>
      </c>
      <c r="D449">
        <v>0</v>
      </c>
    </row>
    <row r="450" spans="1:4" x14ac:dyDescent="0.45">
      <c r="A450">
        <v>437</v>
      </c>
      <c r="B450">
        <v>437</v>
      </c>
      <c r="C450">
        <v>1</v>
      </c>
      <c r="D450">
        <v>0</v>
      </c>
    </row>
    <row r="451" spans="1:4" x14ac:dyDescent="0.45">
      <c r="A451">
        <v>438</v>
      </c>
      <c r="B451">
        <v>438</v>
      </c>
      <c r="C451">
        <v>1</v>
      </c>
      <c r="D451">
        <v>0</v>
      </c>
    </row>
    <row r="452" spans="1:4" x14ac:dyDescent="0.45">
      <c r="A452">
        <v>439</v>
      </c>
      <c r="B452">
        <v>439</v>
      </c>
      <c r="C452">
        <v>1</v>
      </c>
      <c r="D452">
        <v>0</v>
      </c>
    </row>
    <row r="453" spans="1:4" x14ac:dyDescent="0.45">
      <c r="A453">
        <v>440</v>
      </c>
      <c r="B453">
        <v>440</v>
      </c>
      <c r="C453">
        <v>1</v>
      </c>
      <c r="D453">
        <v>0</v>
      </c>
    </row>
    <row r="454" spans="1:4" x14ac:dyDescent="0.45">
      <c r="A454">
        <v>441</v>
      </c>
      <c r="B454">
        <v>441</v>
      </c>
      <c r="C454">
        <v>1</v>
      </c>
      <c r="D454">
        <v>0</v>
      </c>
    </row>
    <row r="455" spans="1:4" x14ac:dyDescent="0.45">
      <c r="A455">
        <v>442</v>
      </c>
      <c r="B455">
        <v>442</v>
      </c>
      <c r="C455">
        <v>1</v>
      </c>
      <c r="D455">
        <v>0</v>
      </c>
    </row>
    <row r="456" spans="1:4" x14ac:dyDescent="0.45">
      <c r="A456">
        <v>443</v>
      </c>
      <c r="B456">
        <v>443</v>
      </c>
      <c r="C456">
        <v>1</v>
      </c>
      <c r="D456">
        <v>0</v>
      </c>
    </row>
    <row r="457" spans="1:4" x14ac:dyDescent="0.45">
      <c r="A457">
        <v>444</v>
      </c>
      <c r="B457">
        <v>444</v>
      </c>
      <c r="C457">
        <v>1</v>
      </c>
      <c r="D457">
        <v>0</v>
      </c>
    </row>
    <row r="458" spans="1:4" x14ac:dyDescent="0.45">
      <c r="A458">
        <v>445</v>
      </c>
      <c r="B458">
        <v>445</v>
      </c>
      <c r="C458">
        <v>1</v>
      </c>
      <c r="D458">
        <v>0</v>
      </c>
    </row>
    <row r="459" spans="1:4" x14ac:dyDescent="0.45">
      <c r="A459">
        <v>446</v>
      </c>
      <c r="B459">
        <v>446</v>
      </c>
      <c r="C459">
        <v>1</v>
      </c>
      <c r="D459">
        <v>0</v>
      </c>
    </row>
    <row r="460" spans="1:4" x14ac:dyDescent="0.45">
      <c r="A460">
        <v>447</v>
      </c>
      <c r="B460">
        <v>447</v>
      </c>
      <c r="C460">
        <v>1</v>
      </c>
      <c r="D460">
        <v>0</v>
      </c>
    </row>
    <row r="461" spans="1:4" x14ac:dyDescent="0.45">
      <c r="A461">
        <v>448</v>
      </c>
      <c r="B461">
        <v>448</v>
      </c>
      <c r="C461">
        <v>1</v>
      </c>
      <c r="D461">
        <v>0</v>
      </c>
    </row>
    <row r="462" spans="1:4" x14ac:dyDescent="0.45">
      <c r="A462">
        <v>449</v>
      </c>
      <c r="B462">
        <v>449</v>
      </c>
      <c r="C462">
        <v>1</v>
      </c>
      <c r="D462">
        <v>0</v>
      </c>
    </row>
    <row r="463" spans="1:4" x14ac:dyDescent="0.45">
      <c r="A463">
        <v>450</v>
      </c>
      <c r="B463">
        <v>450</v>
      </c>
      <c r="C463">
        <v>1</v>
      </c>
      <c r="D463">
        <v>0</v>
      </c>
    </row>
    <row r="464" spans="1:4" x14ac:dyDescent="0.45">
      <c r="A464">
        <v>451</v>
      </c>
      <c r="B464">
        <v>451</v>
      </c>
      <c r="C464">
        <v>1</v>
      </c>
      <c r="D464">
        <v>0</v>
      </c>
    </row>
    <row r="465" spans="1:4" x14ac:dyDescent="0.45">
      <c r="A465">
        <v>452</v>
      </c>
      <c r="B465">
        <v>452</v>
      </c>
      <c r="C465">
        <v>1</v>
      </c>
      <c r="D465">
        <v>0</v>
      </c>
    </row>
    <row r="466" spans="1:4" x14ac:dyDescent="0.45">
      <c r="A466">
        <v>453</v>
      </c>
      <c r="B466">
        <v>453</v>
      </c>
      <c r="C466">
        <v>1</v>
      </c>
      <c r="D466">
        <v>0</v>
      </c>
    </row>
    <row r="467" spans="1:4" x14ac:dyDescent="0.45">
      <c r="A467">
        <v>454</v>
      </c>
      <c r="B467">
        <v>454</v>
      </c>
      <c r="C467">
        <v>1</v>
      </c>
      <c r="D467">
        <v>0</v>
      </c>
    </row>
    <row r="468" spans="1:4" x14ac:dyDescent="0.45">
      <c r="A468">
        <v>455</v>
      </c>
      <c r="B468">
        <v>455</v>
      </c>
      <c r="C468">
        <v>1</v>
      </c>
      <c r="D468">
        <v>0</v>
      </c>
    </row>
    <row r="469" spans="1:4" x14ac:dyDescent="0.45">
      <c r="A469">
        <v>456</v>
      </c>
      <c r="B469">
        <v>456</v>
      </c>
      <c r="C469">
        <v>1</v>
      </c>
      <c r="D469">
        <v>0</v>
      </c>
    </row>
    <row r="470" spans="1:4" x14ac:dyDescent="0.45">
      <c r="A470">
        <v>457</v>
      </c>
      <c r="B470">
        <v>457</v>
      </c>
      <c r="C470">
        <v>1</v>
      </c>
      <c r="D470">
        <v>0</v>
      </c>
    </row>
    <row r="471" spans="1:4" x14ac:dyDescent="0.45">
      <c r="A471">
        <v>458</v>
      </c>
      <c r="B471">
        <v>458</v>
      </c>
      <c r="C471">
        <v>1</v>
      </c>
      <c r="D471">
        <v>0</v>
      </c>
    </row>
    <row r="472" spans="1:4" x14ac:dyDescent="0.45">
      <c r="A472">
        <v>459</v>
      </c>
      <c r="B472">
        <v>459</v>
      </c>
      <c r="C472">
        <v>1</v>
      </c>
      <c r="D472">
        <v>0</v>
      </c>
    </row>
    <row r="473" spans="1:4" x14ac:dyDescent="0.45">
      <c r="A473">
        <v>460</v>
      </c>
      <c r="B473">
        <v>460</v>
      </c>
      <c r="C473">
        <v>1</v>
      </c>
      <c r="D473">
        <v>0</v>
      </c>
    </row>
    <row r="474" spans="1:4" x14ac:dyDescent="0.45">
      <c r="A474">
        <v>461</v>
      </c>
      <c r="B474">
        <v>461</v>
      </c>
      <c r="C474">
        <v>1</v>
      </c>
      <c r="D474">
        <v>0</v>
      </c>
    </row>
    <row r="475" spans="1:4" x14ac:dyDescent="0.45">
      <c r="A475">
        <v>462</v>
      </c>
      <c r="B475">
        <v>462</v>
      </c>
      <c r="C475">
        <v>1</v>
      </c>
      <c r="D475">
        <v>0</v>
      </c>
    </row>
    <row r="476" spans="1:4" x14ac:dyDescent="0.45">
      <c r="A476">
        <v>463</v>
      </c>
      <c r="B476">
        <v>463</v>
      </c>
      <c r="C476">
        <v>1</v>
      </c>
      <c r="D476">
        <v>0</v>
      </c>
    </row>
    <row r="477" spans="1:4" x14ac:dyDescent="0.45">
      <c r="A477">
        <v>464</v>
      </c>
      <c r="B477">
        <v>464</v>
      </c>
      <c r="C477">
        <v>1</v>
      </c>
      <c r="D477">
        <v>0</v>
      </c>
    </row>
    <row r="478" spans="1:4" x14ac:dyDescent="0.45">
      <c r="A478">
        <v>465</v>
      </c>
      <c r="B478">
        <v>465</v>
      </c>
      <c r="C478">
        <v>1</v>
      </c>
      <c r="D478">
        <v>0</v>
      </c>
    </row>
    <row r="479" spans="1:4" x14ac:dyDescent="0.45">
      <c r="A479">
        <v>466</v>
      </c>
      <c r="B479">
        <v>466</v>
      </c>
      <c r="C479">
        <v>1</v>
      </c>
      <c r="D479">
        <v>0</v>
      </c>
    </row>
    <row r="480" spans="1:4" x14ac:dyDescent="0.45">
      <c r="A480">
        <v>467</v>
      </c>
      <c r="B480">
        <v>467</v>
      </c>
      <c r="C480">
        <v>1</v>
      </c>
      <c r="D480">
        <v>0</v>
      </c>
    </row>
    <row r="481" spans="1:4" x14ac:dyDescent="0.45">
      <c r="A481">
        <v>468</v>
      </c>
      <c r="B481">
        <v>468</v>
      </c>
      <c r="C481">
        <v>1</v>
      </c>
      <c r="D481">
        <v>0</v>
      </c>
    </row>
    <row r="482" spans="1:4" x14ac:dyDescent="0.45">
      <c r="A482">
        <v>469</v>
      </c>
      <c r="B482">
        <v>469</v>
      </c>
      <c r="C482">
        <v>1</v>
      </c>
      <c r="D482">
        <v>0</v>
      </c>
    </row>
    <row r="483" spans="1:4" x14ac:dyDescent="0.45">
      <c r="A483">
        <v>470</v>
      </c>
      <c r="B483">
        <v>470</v>
      </c>
      <c r="C483">
        <v>1</v>
      </c>
      <c r="D483">
        <v>0</v>
      </c>
    </row>
    <row r="484" spans="1:4" x14ac:dyDescent="0.45">
      <c r="A484">
        <v>471</v>
      </c>
      <c r="B484">
        <v>471</v>
      </c>
      <c r="C484">
        <v>1</v>
      </c>
      <c r="D484">
        <v>0</v>
      </c>
    </row>
    <row r="485" spans="1:4" x14ac:dyDescent="0.45">
      <c r="A485">
        <v>472</v>
      </c>
      <c r="B485">
        <v>472</v>
      </c>
      <c r="C485">
        <v>1</v>
      </c>
      <c r="D485">
        <v>0</v>
      </c>
    </row>
    <row r="486" spans="1:4" x14ac:dyDescent="0.45">
      <c r="A486">
        <v>473</v>
      </c>
      <c r="B486">
        <v>473</v>
      </c>
      <c r="C486">
        <v>1</v>
      </c>
      <c r="D486">
        <v>0</v>
      </c>
    </row>
    <row r="487" spans="1:4" x14ac:dyDescent="0.45">
      <c r="A487">
        <v>474</v>
      </c>
      <c r="B487">
        <v>474</v>
      </c>
      <c r="C487">
        <v>1</v>
      </c>
      <c r="D487">
        <v>0</v>
      </c>
    </row>
    <row r="488" spans="1:4" x14ac:dyDescent="0.45">
      <c r="A488">
        <v>475</v>
      </c>
      <c r="B488">
        <v>475</v>
      </c>
      <c r="C488">
        <v>1</v>
      </c>
      <c r="D488">
        <v>0</v>
      </c>
    </row>
    <row r="489" spans="1:4" x14ac:dyDescent="0.45">
      <c r="A489">
        <v>476</v>
      </c>
      <c r="B489">
        <v>476</v>
      </c>
      <c r="C489">
        <v>1</v>
      </c>
      <c r="D489">
        <v>0</v>
      </c>
    </row>
    <row r="490" spans="1:4" x14ac:dyDescent="0.45">
      <c r="A490">
        <v>477</v>
      </c>
      <c r="B490">
        <v>477</v>
      </c>
      <c r="C490">
        <v>1</v>
      </c>
      <c r="D490">
        <v>0</v>
      </c>
    </row>
    <row r="491" spans="1:4" x14ac:dyDescent="0.45">
      <c r="A491">
        <v>478</v>
      </c>
      <c r="B491">
        <v>478</v>
      </c>
      <c r="C491">
        <v>1</v>
      </c>
      <c r="D491">
        <v>0</v>
      </c>
    </row>
    <row r="492" spans="1:4" x14ac:dyDescent="0.45">
      <c r="A492">
        <v>479</v>
      </c>
      <c r="B492">
        <v>479</v>
      </c>
      <c r="C492">
        <v>1</v>
      </c>
      <c r="D492">
        <v>0</v>
      </c>
    </row>
    <row r="493" spans="1:4" x14ac:dyDescent="0.45">
      <c r="A493">
        <v>480</v>
      </c>
      <c r="B493">
        <v>480</v>
      </c>
      <c r="C493">
        <v>1</v>
      </c>
      <c r="D493">
        <v>0</v>
      </c>
    </row>
    <row r="494" spans="1:4" x14ac:dyDescent="0.45">
      <c r="A494">
        <v>481</v>
      </c>
      <c r="B494">
        <v>481</v>
      </c>
      <c r="C494">
        <v>1</v>
      </c>
      <c r="D494">
        <v>0</v>
      </c>
    </row>
    <row r="495" spans="1:4" x14ac:dyDescent="0.45">
      <c r="A495">
        <v>482</v>
      </c>
      <c r="B495">
        <v>482</v>
      </c>
      <c r="C495">
        <v>1</v>
      </c>
      <c r="D495">
        <v>0</v>
      </c>
    </row>
    <row r="496" spans="1:4" x14ac:dyDescent="0.45">
      <c r="A496">
        <v>483</v>
      </c>
      <c r="B496">
        <v>483</v>
      </c>
      <c r="C496">
        <v>1</v>
      </c>
      <c r="D496">
        <v>0</v>
      </c>
    </row>
    <row r="497" spans="1:4" x14ac:dyDescent="0.45">
      <c r="A497">
        <v>484</v>
      </c>
      <c r="B497">
        <v>484</v>
      </c>
      <c r="C497">
        <v>1</v>
      </c>
      <c r="D497">
        <v>0</v>
      </c>
    </row>
    <row r="498" spans="1:4" x14ac:dyDescent="0.45">
      <c r="A498">
        <v>485</v>
      </c>
      <c r="B498">
        <v>485</v>
      </c>
      <c r="C498">
        <v>1</v>
      </c>
      <c r="D498">
        <v>0</v>
      </c>
    </row>
    <row r="499" spans="1:4" x14ac:dyDescent="0.45">
      <c r="A499">
        <v>486</v>
      </c>
      <c r="B499">
        <v>486</v>
      </c>
      <c r="C499">
        <v>1</v>
      </c>
      <c r="D499">
        <v>0</v>
      </c>
    </row>
    <row r="500" spans="1:4" x14ac:dyDescent="0.45">
      <c r="A500">
        <v>487</v>
      </c>
      <c r="B500">
        <v>487</v>
      </c>
      <c r="C500">
        <v>1</v>
      </c>
      <c r="D500">
        <v>0</v>
      </c>
    </row>
    <row r="501" spans="1:4" x14ac:dyDescent="0.45">
      <c r="A501">
        <v>488</v>
      </c>
      <c r="B501">
        <v>488</v>
      </c>
      <c r="C501">
        <v>1</v>
      </c>
      <c r="D501">
        <v>0</v>
      </c>
    </row>
    <row r="502" spans="1:4" x14ac:dyDescent="0.45">
      <c r="A502">
        <v>489</v>
      </c>
      <c r="B502">
        <v>489</v>
      </c>
      <c r="C502">
        <v>1</v>
      </c>
      <c r="D502">
        <v>0</v>
      </c>
    </row>
    <row r="503" spans="1:4" x14ac:dyDescent="0.45">
      <c r="A503">
        <v>490</v>
      </c>
      <c r="B503">
        <v>490</v>
      </c>
      <c r="C503">
        <v>1</v>
      </c>
      <c r="D503">
        <v>0</v>
      </c>
    </row>
    <row r="504" spans="1:4" x14ac:dyDescent="0.45">
      <c r="A504">
        <v>491</v>
      </c>
      <c r="B504">
        <v>491</v>
      </c>
      <c r="C504">
        <v>1</v>
      </c>
      <c r="D504">
        <v>0</v>
      </c>
    </row>
    <row r="505" spans="1:4" x14ac:dyDescent="0.45">
      <c r="A505">
        <v>492</v>
      </c>
      <c r="B505">
        <v>492</v>
      </c>
      <c r="C505">
        <v>1</v>
      </c>
      <c r="D505">
        <v>0</v>
      </c>
    </row>
    <row r="506" spans="1:4" x14ac:dyDescent="0.45">
      <c r="A506">
        <v>493</v>
      </c>
      <c r="B506">
        <v>493</v>
      </c>
      <c r="C506">
        <v>1</v>
      </c>
      <c r="D506">
        <v>0</v>
      </c>
    </row>
    <row r="507" spans="1:4" x14ac:dyDescent="0.45">
      <c r="A507">
        <v>494</v>
      </c>
      <c r="B507">
        <v>494</v>
      </c>
      <c r="C507">
        <v>1</v>
      </c>
      <c r="D507">
        <v>0</v>
      </c>
    </row>
    <row r="508" spans="1:4" x14ac:dyDescent="0.45">
      <c r="A508">
        <v>495</v>
      </c>
      <c r="B508">
        <v>495</v>
      </c>
      <c r="C508">
        <v>1</v>
      </c>
      <c r="D508">
        <v>0</v>
      </c>
    </row>
    <row r="509" spans="1:4" x14ac:dyDescent="0.45">
      <c r="A509">
        <v>496</v>
      </c>
      <c r="B509">
        <v>496</v>
      </c>
      <c r="C509">
        <v>1</v>
      </c>
      <c r="D509">
        <v>0</v>
      </c>
    </row>
    <row r="510" spans="1:4" x14ac:dyDescent="0.45">
      <c r="A510">
        <v>497</v>
      </c>
      <c r="B510">
        <v>497</v>
      </c>
      <c r="C510">
        <v>1</v>
      </c>
      <c r="D510">
        <v>0</v>
      </c>
    </row>
    <row r="511" spans="1:4" x14ac:dyDescent="0.45">
      <c r="A511">
        <v>498</v>
      </c>
      <c r="B511">
        <v>498</v>
      </c>
      <c r="C511">
        <v>1</v>
      </c>
      <c r="D511">
        <v>0</v>
      </c>
    </row>
    <row r="512" spans="1:4" x14ac:dyDescent="0.45">
      <c r="A512">
        <v>499</v>
      </c>
      <c r="B512">
        <v>499</v>
      </c>
      <c r="C512">
        <v>1</v>
      </c>
      <c r="D512">
        <v>0</v>
      </c>
    </row>
    <row r="513" spans="1:4" x14ac:dyDescent="0.45">
      <c r="A513">
        <v>500</v>
      </c>
      <c r="B513">
        <v>500</v>
      </c>
      <c r="C513">
        <v>1</v>
      </c>
      <c r="D513">
        <v>0</v>
      </c>
    </row>
    <row r="514" spans="1:4" x14ac:dyDescent="0.45">
      <c r="A514">
        <v>501</v>
      </c>
      <c r="B514">
        <v>501</v>
      </c>
      <c r="C514">
        <v>1</v>
      </c>
      <c r="D514">
        <v>0</v>
      </c>
    </row>
    <row r="515" spans="1:4" x14ac:dyDescent="0.45">
      <c r="A515">
        <v>502</v>
      </c>
      <c r="B515">
        <v>502</v>
      </c>
      <c r="C515">
        <v>1</v>
      </c>
      <c r="D515">
        <v>0</v>
      </c>
    </row>
    <row r="516" spans="1:4" x14ac:dyDescent="0.45">
      <c r="A516">
        <v>503</v>
      </c>
      <c r="B516">
        <v>503</v>
      </c>
      <c r="C516">
        <v>1</v>
      </c>
      <c r="D516">
        <v>0</v>
      </c>
    </row>
    <row r="517" spans="1:4" x14ac:dyDescent="0.45">
      <c r="A517">
        <v>504</v>
      </c>
      <c r="B517">
        <v>504</v>
      </c>
      <c r="C517">
        <v>1</v>
      </c>
      <c r="D517">
        <v>0</v>
      </c>
    </row>
    <row r="518" spans="1:4" x14ac:dyDescent="0.45">
      <c r="A518">
        <v>505</v>
      </c>
      <c r="B518">
        <v>505</v>
      </c>
      <c r="C518">
        <v>1</v>
      </c>
      <c r="D518">
        <v>0</v>
      </c>
    </row>
    <row r="519" spans="1:4" x14ac:dyDescent="0.45">
      <c r="A519">
        <v>506</v>
      </c>
      <c r="B519">
        <v>506</v>
      </c>
      <c r="C519">
        <v>1</v>
      </c>
      <c r="D519">
        <v>0</v>
      </c>
    </row>
    <row r="520" spans="1:4" x14ac:dyDescent="0.45">
      <c r="A520">
        <v>507</v>
      </c>
      <c r="B520">
        <v>507</v>
      </c>
      <c r="C520">
        <v>1</v>
      </c>
      <c r="D520">
        <v>0</v>
      </c>
    </row>
    <row r="521" spans="1:4" x14ac:dyDescent="0.45">
      <c r="A521">
        <v>508</v>
      </c>
      <c r="B521">
        <v>508</v>
      </c>
      <c r="C521">
        <v>1</v>
      </c>
      <c r="D521">
        <v>0</v>
      </c>
    </row>
    <row r="522" spans="1:4" x14ac:dyDescent="0.45">
      <c r="A522">
        <v>509</v>
      </c>
      <c r="B522">
        <v>509</v>
      </c>
      <c r="C522">
        <v>1</v>
      </c>
      <c r="D522">
        <v>0</v>
      </c>
    </row>
    <row r="523" spans="1:4" x14ac:dyDescent="0.45">
      <c r="A523">
        <v>510</v>
      </c>
      <c r="B523">
        <v>510</v>
      </c>
      <c r="C523">
        <v>1</v>
      </c>
      <c r="D523">
        <v>0</v>
      </c>
    </row>
    <row r="524" spans="1:4" x14ac:dyDescent="0.45">
      <c r="A524">
        <v>511</v>
      </c>
      <c r="B524">
        <v>511</v>
      </c>
      <c r="C524">
        <v>1</v>
      </c>
      <c r="D524">
        <v>0</v>
      </c>
    </row>
    <row r="525" spans="1:4" x14ac:dyDescent="0.45">
      <c r="A525">
        <v>512</v>
      </c>
      <c r="B525">
        <v>512</v>
      </c>
      <c r="C525">
        <v>1</v>
      </c>
      <c r="D525">
        <v>0</v>
      </c>
    </row>
    <row r="526" spans="1:4" x14ac:dyDescent="0.45">
      <c r="A526">
        <v>513</v>
      </c>
      <c r="B526">
        <v>513</v>
      </c>
      <c r="C526">
        <v>1</v>
      </c>
      <c r="D526">
        <v>0</v>
      </c>
    </row>
    <row r="527" spans="1:4" x14ac:dyDescent="0.45">
      <c r="A527">
        <v>514</v>
      </c>
      <c r="B527">
        <v>514</v>
      </c>
      <c r="C527">
        <v>1</v>
      </c>
      <c r="D527">
        <v>0</v>
      </c>
    </row>
    <row r="528" spans="1:4" x14ac:dyDescent="0.45">
      <c r="A528">
        <v>515</v>
      </c>
      <c r="B528">
        <v>515</v>
      </c>
      <c r="C528">
        <v>1</v>
      </c>
      <c r="D528">
        <v>0</v>
      </c>
    </row>
    <row r="529" spans="1:4" x14ac:dyDescent="0.45">
      <c r="A529">
        <v>516</v>
      </c>
      <c r="B529">
        <v>516</v>
      </c>
      <c r="C529">
        <v>1</v>
      </c>
      <c r="D529">
        <v>0</v>
      </c>
    </row>
    <row r="530" spans="1:4" x14ac:dyDescent="0.45">
      <c r="A530">
        <v>517</v>
      </c>
      <c r="B530">
        <v>517</v>
      </c>
      <c r="C530">
        <v>1</v>
      </c>
      <c r="D530">
        <v>0</v>
      </c>
    </row>
    <row r="531" spans="1:4" x14ac:dyDescent="0.45">
      <c r="A531">
        <v>518</v>
      </c>
      <c r="B531">
        <v>518</v>
      </c>
      <c r="C531">
        <v>1</v>
      </c>
      <c r="D531">
        <v>0</v>
      </c>
    </row>
    <row r="532" spans="1:4" x14ac:dyDescent="0.45">
      <c r="A532">
        <v>519</v>
      </c>
      <c r="B532">
        <v>519</v>
      </c>
      <c r="C532">
        <v>1</v>
      </c>
      <c r="D532">
        <v>0</v>
      </c>
    </row>
    <row r="533" spans="1:4" x14ac:dyDescent="0.45">
      <c r="A533">
        <v>520</v>
      </c>
      <c r="B533">
        <v>520</v>
      </c>
      <c r="C533">
        <v>1</v>
      </c>
      <c r="D533">
        <v>0</v>
      </c>
    </row>
    <row r="534" spans="1:4" x14ac:dyDescent="0.45">
      <c r="A534">
        <v>521</v>
      </c>
      <c r="B534">
        <v>521</v>
      </c>
      <c r="C534">
        <v>1</v>
      </c>
      <c r="D534">
        <v>0</v>
      </c>
    </row>
    <row r="535" spans="1:4" x14ac:dyDescent="0.45">
      <c r="A535">
        <v>522</v>
      </c>
      <c r="B535">
        <v>522</v>
      </c>
      <c r="C535">
        <v>1</v>
      </c>
      <c r="D535">
        <v>0</v>
      </c>
    </row>
    <row r="536" spans="1:4" x14ac:dyDescent="0.45">
      <c r="A536">
        <v>523</v>
      </c>
      <c r="B536">
        <v>523</v>
      </c>
      <c r="C536">
        <v>1</v>
      </c>
      <c r="D536">
        <v>0</v>
      </c>
    </row>
    <row r="537" spans="1:4" x14ac:dyDescent="0.45">
      <c r="A537">
        <v>524</v>
      </c>
      <c r="B537">
        <v>524</v>
      </c>
      <c r="C537">
        <v>1</v>
      </c>
      <c r="D537">
        <v>0</v>
      </c>
    </row>
    <row r="538" spans="1:4" x14ac:dyDescent="0.45">
      <c r="A538">
        <v>525</v>
      </c>
      <c r="B538">
        <v>525</v>
      </c>
      <c r="C538">
        <v>1</v>
      </c>
      <c r="D538">
        <v>0</v>
      </c>
    </row>
    <row r="539" spans="1:4" x14ac:dyDescent="0.45">
      <c r="A539">
        <v>526</v>
      </c>
      <c r="B539">
        <v>526</v>
      </c>
      <c r="C539">
        <v>1</v>
      </c>
      <c r="D539">
        <v>0</v>
      </c>
    </row>
    <row r="540" spans="1:4" x14ac:dyDescent="0.45">
      <c r="A540">
        <v>527</v>
      </c>
      <c r="B540">
        <v>527</v>
      </c>
      <c r="C540">
        <v>1</v>
      </c>
      <c r="D540">
        <v>0</v>
      </c>
    </row>
    <row r="541" spans="1:4" x14ac:dyDescent="0.45">
      <c r="A541">
        <v>528</v>
      </c>
      <c r="B541">
        <v>528</v>
      </c>
      <c r="C541">
        <v>1</v>
      </c>
      <c r="D541">
        <v>0</v>
      </c>
    </row>
    <row r="542" spans="1:4" x14ac:dyDescent="0.45">
      <c r="A542">
        <v>529</v>
      </c>
      <c r="B542">
        <v>529</v>
      </c>
      <c r="C542">
        <v>1</v>
      </c>
      <c r="D542">
        <v>0</v>
      </c>
    </row>
    <row r="543" spans="1:4" x14ac:dyDescent="0.45">
      <c r="A543">
        <v>530</v>
      </c>
      <c r="B543">
        <v>530</v>
      </c>
      <c r="C543">
        <v>1</v>
      </c>
      <c r="D543">
        <v>0</v>
      </c>
    </row>
    <row r="544" spans="1:4" x14ac:dyDescent="0.45">
      <c r="A544">
        <v>531</v>
      </c>
      <c r="B544">
        <v>531</v>
      </c>
      <c r="C544">
        <v>1</v>
      </c>
      <c r="D544">
        <v>0</v>
      </c>
    </row>
    <row r="545" spans="1:4" x14ac:dyDescent="0.45">
      <c r="A545">
        <v>532</v>
      </c>
      <c r="B545">
        <v>532</v>
      </c>
      <c r="C545">
        <v>1</v>
      </c>
      <c r="D545">
        <v>0</v>
      </c>
    </row>
    <row r="546" spans="1:4" x14ac:dyDescent="0.45">
      <c r="A546">
        <v>533</v>
      </c>
      <c r="B546">
        <v>533</v>
      </c>
      <c r="C546">
        <v>1</v>
      </c>
      <c r="D546">
        <v>0</v>
      </c>
    </row>
    <row r="547" spans="1:4" x14ac:dyDescent="0.45">
      <c r="A547">
        <v>534</v>
      </c>
      <c r="B547">
        <v>534</v>
      </c>
      <c r="C547">
        <v>1</v>
      </c>
      <c r="D547">
        <v>0</v>
      </c>
    </row>
    <row r="548" spans="1:4" x14ac:dyDescent="0.45">
      <c r="A548">
        <v>535</v>
      </c>
      <c r="B548">
        <v>535</v>
      </c>
      <c r="C548">
        <v>1</v>
      </c>
      <c r="D548">
        <v>0</v>
      </c>
    </row>
    <row r="549" spans="1:4" x14ac:dyDescent="0.45">
      <c r="A549">
        <v>536</v>
      </c>
      <c r="B549">
        <v>536</v>
      </c>
      <c r="C549">
        <v>1</v>
      </c>
      <c r="D549">
        <v>0</v>
      </c>
    </row>
    <row r="550" spans="1:4" x14ac:dyDescent="0.45">
      <c r="A550">
        <v>537</v>
      </c>
      <c r="B550">
        <v>537</v>
      </c>
      <c r="C550">
        <v>1</v>
      </c>
      <c r="D550">
        <v>0</v>
      </c>
    </row>
    <row r="551" spans="1:4" x14ac:dyDescent="0.45">
      <c r="A551">
        <v>538</v>
      </c>
      <c r="B551">
        <v>538</v>
      </c>
      <c r="C551">
        <v>1</v>
      </c>
      <c r="D551">
        <v>0</v>
      </c>
    </row>
    <row r="552" spans="1:4" x14ac:dyDescent="0.45">
      <c r="A552">
        <v>539</v>
      </c>
      <c r="B552">
        <v>539</v>
      </c>
      <c r="C552">
        <v>1</v>
      </c>
      <c r="D552">
        <v>0</v>
      </c>
    </row>
    <row r="553" spans="1:4" x14ac:dyDescent="0.45">
      <c r="A553">
        <v>540</v>
      </c>
      <c r="B553">
        <v>540</v>
      </c>
      <c r="C553">
        <v>1</v>
      </c>
      <c r="D553">
        <v>0</v>
      </c>
    </row>
    <row r="554" spans="1:4" x14ac:dyDescent="0.45">
      <c r="A554">
        <v>541</v>
      </c>
      <c r="B554">
        <v>541</v>
      </c>
      <c r="C554">
        <v>1</v>
      </c>
      <c r="D554">
        <v>0</v>
      </c>
    </row>
    <row r="555" spans="1:4" x14ac:dyDescent="0.45">
      <c r="A555">
        <v>542</v>
      </c>
      <c r="B555">
        <v>542</v>
      </c>
      <c r="C555">
        <v>1</v>
      </c>
      <c r="D555">
        <v>0</v>
      </c>
    </row>
    <row r="556" spans="1:4" x14ac:dyDescent="0.45">
      <c r="A556">
        <v>543</v>
      </c>
      <c r="B556">
        <v>543</v>
      </c>
      <c r="C556">
        <v>1</v>
      </c>
      <c r="D556">
        <v>0</v>
      </c>
    </row>
    <row r="557" spans="1:4" x14ac:dyDescent="0.45">
      <c r="A557">
        <v>544</v>
      </c>
      <c r="B557">
        <v>544</v>
      </c>
      <c r="C557">
        <v>1</v>
      </c>
      <c r="D557">
        <v>0</v>
      </c>
    </row>
    <row r="558" spans="1:4" x14ac:dyDescent="0.45">
      <c r="A558">
        <v>545</v>
      </c>
      <c r="B558">
        <v>545</v>
      </c>
      <c r="C558">
        <v>1</v>
      </c>
      <c r="D558">
        <v>0</v>
      </c>
    </row>
    <row r="559" spans="1:4" x14ac:dyDescent="0.45">
      <c r="A559">
        <v>546</v>
      </c>
      <c r="B559">
        <v>546</v>
      </c>
      <c r="C559">
        <v>1</v>
      </c>
      <c r="D559">
        <v>0</v>
      </c>
    </row>
    <row r="560" spans="1:4" x14ac:dyDescent="0.45">
      <c r="A560">
        <v>547</v>
      </c>
      <c r="B560">
        <v>547</v>
      </c>
      <c r="C560">
        <v>1</v>
      </c>
      <c r="D560">
        <v>0</v>
      </c>
    </row>
    <row r="561" spans="1:4" x14ac:dyDescent="0.45">
      <c r="A561">
        <v>548</v>
      </c>
      <c r="B561">
        <v>548</v>
      </c>
      <c r="C561">
        <v>1</v>
      </c>
      <c r="D561">
        <v>0</v>
      </c>
    </row>
    <row r="562" spans="1:4" x14ac:dyDescent="0.45">
      <c r="A562">
        <v>549</v>
      </c>
      <c r="B562">
        <v>549</v>
      </c>
      <c r="C562">
        <v>1</v>
      </c>
      <c r="D562">
        <v>0</v>
      </c>
    </row>
    <row r="563" spans="1:4" x14ac:dyDescent="0.45">
      <c r="A563">
        <v>550</v>
      </c>
      <c r="B563">
        <v>550</v>
      </c>
      <c r="C563">
        <v>1</v>
      </c>
      <c r="D563">
        <v>0</v>
      </c>
    </row>
    <row r="564" spans="1:4" x14ac:dyDescent="0.45">
      <c r="A564">
        <v>551</v>
      </c>
      <c r="B564">
        <v>551</v>
      </c>
      <c r="C564">
        <v>1</v>
      </c>
      <c r="D564">
        <v>0</v>
      </c>
    </row>
    <row r="565" spans="1:4" x14ac:dyDescent="0.45">
      <c r="A565">
        <v>552</v>
      </c>
      <c r="B565">
        <v>552</v>
      </c>
      <c r="C565">
        <v>1</v>
      </c>
      <c r="D565">
        <v>0</v>
      </c>
    </row>
    <row r="566" spans="1:4" x14ac:dyDescent="0.45">
      <c r="A566">
        <v>553</v>
      </c>
      <c r="B566">
        <v>553</v>
      </c>
      <c r="C566">
        <v>1</v>
      </c>
      <c r="D566">
        <v>0</v>
      </c>
    </row>
    <row r="567" spans="1:4" x14ac:dyDescent="0.45">
      <c r="A567">
        <v>554</v>
      </c>
      <c r="B567">
        <v>554</v>
      </c>
      <c r="C567">
        <v>1</v>
      </c>
      <c r="D567">
        <v>0</v>
      </c>
    </row>
    <row r="568" spans="1:4" x14ac:dyDescent="0.45">
      <c r="A568">
        <v>555</v>
      </c>
      <c r="B568">
        <v>555</v>
      </c>
      <c r="C568">
        <v>1</v>
      </c>
      <c r="D568">
        <v>0</v>
      </c>
    </row>
    <row r="569" spans="1:4" x14ac:dyDescent="0.45">
      <c r="A569">
        <v>556</v>
      </c>
      <c r="B569">
        <v>556</v>
      </c>
      <c r="C569">
        <v>1</v>
      </c>
      <c r="D569">
        <v>0</v>
      </c>
    </row>
    <row r="570" spans="1:4" x14ac:dyDescent="0.45">
      <c r="A570">
        <v>557</v>
      </c>
      <c r="B570">
        <v>557</v>
      </c>
      <c r="C570">
        <v>1</v>
      </c>
      <c r="D570">
        <v>0</v>
      </c>
    </row>
    <row r="571" spans="1:4" x14ac:dyDescent="0.45">
      <c r="A571">
        <v>558</v>
      </c>
      <c r="B571">
        <v>558</v>
      </c>
      <c r="C571">
        <v>1</v>
      </c>
      <c r="D571">
        <v>0</v>
      </c>
    </row>
    <row r="572" spans="1:4" x14ac:dyDescent="0.45">
      <c r="A572">
        <v>559</v>
      </c>
      <c r="B572">
        <v>559</v>
      </c>
      <c r="C572">
        <v>1</v>
      </c>
      <c r="D572">
        <v>0</v>
      </c>
    </row>
    <row r="573" spans="1:4" x14ac:dyDescent="0.45">
      <c r="A573">
        <v>560</v>
      </c>
      <c r="B573">
        <v>560</v>
      </c>
      <c r="C573">
        <v>1</v>
      </c>
      <c r="D573">
        <v>0</v>
      </c>
    </row>
    <row r="574" spans="1:4" x14ac:dyDescent="0.45">
      <c r="A574">
        <v>561</v>
      </c>
      <c r="B574">
        <v>561</v>
      </c>
      <c r="C574">
        <v>1</v>
      </c>
      <c r="D574">
        <v>0</v>
      </c>
    </row>
    <row r="575" spans="1:4" x14ac:dyDescent="0.45">
      <c r="A575">
        <v>562</v>
      </c>
      <c r="B575">
        <v>562</v>
      </c>
      <c r="C575">
        <v>1</v>
      </c>
      <c r="D575">
        <v>0</v>
      </c>
    </row>
    <row r="576" spans="1:4" x14ac:dyDescent="0.45">
      <c r="A576">
        <v>563</v>
      </c>
      <c r="B576">
        <v>563</v>
      </c>
      <c r="C576">
        <v>1</v>
      </c>
      <c r="D576">
        <v>0</v>
      </c>
    </row>
    <row r="577" spans="1:4" x14ac:dyDescent="0.45">
      <c r="A577">
        <v>564</v>
      </c>
      <c r="B577">
        <v>564</v>
      </c>
      <c r="C577">
        <v>1</v>
      </c>
      <c r="D577">
        <v>0</v>
      </c>
    </row>
    <row r="578" spans="1:4" x14ac:dyDescent="0.45">
      <c r="A578">
        <v>565</v>
      </c>
      <c r="B578">
        <v>565</v>
      </c>
      <c r="C578">
        <v>1</v>
      </c>
      <c r="D578">
        <v>0</v>
      </c>
    </row>
    <row r="579" spans="1:4" x14ac:dyDescent="0.45">
      <c r="A579">
        <v>566</v>
      </c>
      <c r="B579">
        <v>566</v>
      </c>
      <c r="C579">
        <v>1</v>
      </c>
      <c r="D579">
        <v>0</v>
      </c>
    </row>
    <row r="580" spans="1:4" x14ac:dyDescent="0.45">
      <c r="A580">
        <v>567</v>
      </c>
      <c r="B580">
        <v>567</v>
      </c>
      <c r="C580">
        <v>1</v>
      </c>
      <c r="D580">
        <v>0</v>
      </c>
    </row>
    <row r="581" spans="1:4" x14ac:dyDescent="0.45">
      <c r="A581">
        <v>568</v>
      </c>
      <c r="B581">
        <v>568</v>
      </c>
      <c r="C581">
        <v>1</v>
      </c>
      <c r="D581">
        <v>0</v>
      </c>
    </row>
    <row r="582" spans="1:4" x14ac:dyDescent="0.45">
      <c r="A582">
        <v>569</v>
      </c>
      <c r="B582">
        <v>569</v>
      </c>
      <c r="C582">
        <v>1</v>
      </c>
      <c r="D582">
        <v>0</v>
      </c>
    </row>
    <row r="583" spans="1:4" x14ac:dyDescent="0.45">
      <c r="A583">
        <v>570</v>
      </c>
      <c r="B583">
        <v>570</v>
      </c>
      <c r="C583">
        <v>1</v>
      </c>
      <c r="D583">
        <v>0</v>
      </c>
    </row>
    <row r="584" spans="1:4" x14ac:dyDescent="0.45">
      <c r="A584">
        <v>571</v>
      </c>
      <c r="B584">
        <v>571</v>
      </c>
      <c r="C584">
        <v>1</v>
      </c>
      <c r="D584">
        <v>0</v>
      </c>
    </row>
    <row r="585" spans="1:4" x14ac:dyDescent="0.45">
      <c r="A585">
        <v>572</v>
      </c>
      <c r="B585">
        <v>572</v>
      </c>
      <c r="C585">
        <v>1</v>
      </c>
      <c r="D585">
        <v>0</v>
      </c>
    </row>
    <row r="586" spans="1:4" x14ac:dyDescent="0.45">
      <c r="A586">
        <v>573</v>
      </c>
      <c r="B586">
        <v>573</v>
      </c>
      <c r="C586">
        <v>1</v>
      </c>
      <c r="D586">
        <v>0</v>
      </c>
    </row>
    <row r="587" spans="1:4" x14ac:dyDescent="0.45">
      <c r="A587">
        <v>574</v>
      </c>
      <c r="B587">
        <v>574</v>
      </c>
      <c r="C587">
        <v>1</v>
      </c>
      <c r="D587">
        <v>0</v>
      </c>
    </row>
    <row r="588" spans="1:4" x14ac:dyDescent="0.45">
      <c r="A588">
        <v>575</v>
      </c>
      <c r="B588">
        <v>575</v>
      </c>
      <c r="C588">
        <v>1</v>
      </c>
      <c r="D588">
        <v>0</v>
      </c>
    </row>
    <row r="589" spans="1:4" x14ac:dyDescent="0.45">
      <c r="A589">
        <v>576</v>
      </c>
      <c r="B589">
        <v>576</v>
      </c>
      <c r="C589">
        <v>1</v>
      </c>
      <c r="D589">
        <v>0</v>
      </c>
    </row>
    <row r="590" spans="1:4" x14ac:dyDescent="0.45">
      <c r="A590">
        <v>577</v>
      </c>
      <c r="B590">
        <v>577</v>
      </c>
      <c r="C590">
        <v>1</v>
      </c>
      <c r="D590">
        <v>0</v>
      </c>
    </row>
    <row r="591" spans="1:4" x14ac:dyDescent="0.45">
      <c r="A591">
        <v>578</v>
      </c>
      <c r="B591">
        <v>578</v>
      </c>
      <c r="C591">
        <v>1</v>
      </c>
      <c r="D591">
        <v>0</v>
      </c>
    </row>
    <row r="592" spans="1:4" x14ac:dyDescent="0.45">
      <c r="A592">
        <v>579</v>
      </c>
      <c r="B592">
        <v>579</v>
      </c>
      <c r="C592">
        <v>1</v>
      </c>
      <c r="D592">
        <v>0</v>
      </c>
    </row>
    <row r="593" spans="1:4" x14ac:dyDescent="0.45">
      <c r="A593">
        <v>580</v>
      </c>
      <c r="B593">
        <v>580</v>
      </c>
      <c r="C593">
        <v>1</v>
      </c>
      <c r="D593">
        <v>0</v>
      </c>
    </row>
    <row r="594" spans="1:4" x14ac:dyDescent="0.45">
      <c r="A594">
        <v>581</v>
      </c>
      <c r="B594">
        <v>581</v>
      </c>
      <c r="C594">
        <v>1</v>
      </c>
      <c r="D594">
        <v>0</v>
      </c>
    </row>
    <row r="595" spans="1:4" x14ac:dyDescent="0.45">
      <c r="A595">
        <v>582</v>
      </c>
      <c r="B595">
        <v>582</v>
      </c>
      <c r="C595">
        <v>1</v>
      </c>
      <c r="D595">
        <v>0</v>
      </c>
    </row>
    <row r="596" spans="1:4" x14ac:dyDescent="0.45">
      <c r="A596">
        <v>583</v>
      </c>
      <c r="B596">
        <v>583</v>
      </c>
      <c r="C596">
        <v>1</v>
      </c>
      <c r="D596">
        <v>0</v>
      </c>
    </row>
    <row r="597" spans="1:4" x14ac:dyDescent="0.45">
      <c r="A597">
        <v>584</v>
      </c>
      <c r="B597">
        <v>584</v>
      </c>
      <c r="C597">
        <v>1</v>
      </c>
      <c r="D597">
        <v>0</v>
      </c>
    </row>
    <row r="598" spans="1:4" x14ac:dyDescent="0.45">
      <c r="A598">
        <v>585</v>
      </c>
      <c r="B598">
        <v>585</v>
      </c>
      <c r="C598">
        <v>1</v>
      </c>
      <c r="D598">
        <v>0</v>
      </c>
    </row>
    <row r="599" spans="1:4" x14ac:dyDescent="0.45">
      <c r="A599">
        <v>586</v>
      </c>
      <c r="B599">
        <v>586</v>
      </c>
      <c r="C599">
        <v>1</v>
      </c>
      <c r="D599">
        <v>0</v>
      </c>
    </row>
    <row r="600" spans="1:4" x14ac:dyDescent="0.45">
      <c r="A600">
        <v>587</v>
      </c>
      <c r="B600">
        <v>587</v>
      </c>
      <c r="C600">
        <v>1</v>
      </c>
      <c r="D600">
        <v>0</v>
      </c>
    </row>
    <row r="601" spans="1:4" x14ac:dyDescent="0.45">
      <c r="A601">
        <v>588</v>
      </c>
      <c r="B601">
        <v>588</v>
      </c>
      <c r="C601">
        <v>1</v>
      </c>
      <c r="D601">
        <v>0</v>
      </c>
    </row>
    <row r="602" spans="1:4" x14ac:dyDescent="0.45">
      <c r="A602">
        <v>589</v>
      </c>
      <c r="B602">
        <v>589</v>
      </c>
      <c r="C602">
        <v>1</v>
      </c>
      <c r="D602">
        <v>0</v>
      </c>
    </row>
    <row r="603" spans="1:4" x14ac:dyDescent="0.45">
      <c r="A603">
        <v>590</v>
      </c>
      <c r="B603">
        <v>590</v>
      </c>
      <c r="C603">
        <v>1</v>
      </c>
      <c r="D603">
        <v>0</v>
      </c>
    </row>
    <row r="604" spans="1:4" x14ac:dyDescent="0.45">
      <c r="A604">
        <v>591</v>
      </c>
      <c r="B604">
        <v>591</v>
      </c>
      <c r="C604">
        <v>1</v>
      </c>
      <c r="D604">
        <v>0</v>
      </c>
    </row>
    <row r="605" spans="1:4" x14ac:dyDescent="0.45">
      <c r="A605">
        <v>592</v>
      </c>
      <c r="B605">
        <v>592</v>
      </c>
      <c r="C605">
        <v>1</v>
      </c>
      <c r="D605">
        <v>0</v>
      </c>
    </row>
    <row r="606" spans="1:4" x14ac:dyDescent="0.45">
      <c r="A606">
        <v>593</v>
      </c>
      <c r="B606">
        <v>593</v>
      </c>
      <c r="C606">
        <v>1</v>
      </c>
      <c r="D606">
        <v>0</v>
      </c>
    </row>
    <row r="607" spans="1:4" x14ac:dyDescent="0.45">
      <c r="A607">
        <v>594</v>
      </c>
      <c r="B607">
        <v>594</v>
      </c>
      <c r="C607">
        <v>1</v>
      </c>
      <c r="D607">
        <v>0</v>
      </c>
    </row>
    <row r="608" spans="1:4" x14ac:dyDescent="0.45">
      <c r="A608">
        <v>595</v>
      </c>
      <c r="B608">
        <v>595</v>
      </c>
      <c r="C608">
        <v>1</v>
      </c>
      <c r="D608">
        <v>0</v>
      </c>
    </row>
    <row r="609" spans="1:4" x14ac:dyDescent="0.45">
      <c r="A609">
        <v>596</v>
      </c>
      <c r="B609">
        <v>596</v>
      </c>
      <c r="C609">
        <v>1</v>
      </c>
      <c r="D609">
        <v>0</v>
      </c>
    </row>
    <row r="610" spans="1:4" x14ac:dyDescent="0.45">
      <c r="A610">
        <v>597</v>
      </c>
      <c r="B610">
        <v>597</v>
      </c>
      <c r="C610">
        <v>1</v>
      </c>
      <c r="D610">
        <v>0</v>
      </c>
    </row>
    <row r="611" spans="1:4" x14ac:dyDescent="0.45">
      <c r="A611">
        <v>598</v>
      </c>
      <c r="B611">
        <v>598</v>
      </c>
      <c r="C611">
        <v>1</v>
      </c>
      <c r="D611">
        <v>0</v>
      </c>
    </row>
    <row r="612" spans="1:4" x14ac:dyDescent="0.45">
      <c r="A612">
        <v>599</v>
      </c>
      <c r="B612">
        <v>599</v>
      </c>
      <c r="C612">
        <v>1</v>
      </c>
      <c r="D612">
        <v>0</v>
      </c>
    </row>
    <row r="613" spans="1:4" x14ac:dyDescent="0.45">
      <c r="A613">
        <v>600</v>
      </c>
      <c r="B613">
        <v>600</v>
      </c>
      <c r="C613">
        <v>1</v>
      </c>
      <c r="D613">
        <v>0</v>
      </c>
    </row>
    <row r="614" spans="1:4" x14ac:dyDescent="0.45">
      <c r="A614">
        <v>601</v>
      </c>
      <c r="B614">
        <v>601</v>
      </c>
      <c r="C614">
        <v>1</v>
      </c>
      <c r="D614">
        <v>0</v>
      </c>
    </row>
    <row r="615" spans="1:4" x14ac:dyDescent="0.45">
      <c r="A615">
        <v>602</v>
      </c>
      <c r="B615">
        <v>602</v>
      </c>
      <c r="C615">
        <v>1</v>
      </c>
      <c r="D615">
        <v>0</v>
      </c>
    </row>
    <row r="616" spans="1:4" x14ac:dyDescent="0.45">
      <c r="A616">
        <v>603</v>
      </c>
      <c r="B616">
        <v>603</v>
      </c>
      <c r="C616">
        <v>1</v>
      </c>
      <c r="D616">
        <v>0</v>
      </c>
    </row>
    <row r="617" spans="1:4" x14ac:dyDescent="0.45">
      <c r="A617">
        <v>604</v>
      </c>
      <c r="B617">
        <v>604</v>
      </c>
      <c r="C617">
        <v>1</v>
      </c>
      <c r="D617">
        <v>0</v>
      </c>
    </row>
    <row r="618" spans="1:4" x14ac:dyDescent="0.45">
      <c r="A618">
        <v>605</v>
      </c>
      <c r="B618">
        <v>605</v>
      </c>
      <c r="C618">
        <v>1</v>
      </c>
      <c r="D618">
        <v>0</v>
      </c>
    </row>
    <row r="619" spans="1:4" x14ac:dyDescent="0.45">
      <c r="A619">
        <v>606</v>
      </c>
      <c r="B619">
        <v>606</v>
      </c>
      <c r="C619">
        <v>1</v>
      </c>
      <c r="D619">
        <v>0</v>
      </c>
    </row>
    <row r="620" spans="1:4" x14ac:dyDescent="0.45">
      <c r="A620">
        <v>607</v>
      </c>
      <c r="B620">
        <v>607</v>
      </c>
      <c r="C620">
        <v>1</v>
      </c>
      <c r="D620">
        <v>0</v>
      </c>
    </row>
    <row r="621" spans="1:4" x14ac:dyDescent="0.45">
      <c r="A621">
        <v>608</v>
      </c>
      <c r="B621">
        <v>608</v>
      </c>
      <c r="C621">
        <v>1</v>
      </c>
      <c r="D621">
        <v>0</v>
      </c>
    </row>
    <row r="622" spans="1:4" x14ac:dyDescent="0.45">
      <c r="A622">
        <v>609</v>
      </c>
      <c r="B622">
        <v>609</v>
      </c>
      <c r="C622">
        <v>1</v>
      </c>
      <c r="D622">
        <v>0</v>
      </c>
    </row>
    <row r="623" spans="1:4" x14ac:dyDescent="0.45">
      <c r="A623">
        <v>610</v>
      </c>
      <c r="B623">
        <v>610</v>
      </c>
      <c r="C623">
        <v>1</v>
      </c>
      <c r="D623">
        <v>0</v>
      </c>
    </row>
    <row r="624" spans="1:4" x14ac:dyDescent="0.45">
      <c r="A624">
        <v>611</v>
      </c>
      <c r="B624">
        <v>611</v>
      </c>
      <c r="C624">
        <v>1</v>
      </c>
      <c r="D624">
        <v>0</v>
      </c>
    </row>
    <row r="625" spans="1:4" x14ac:dyDescent="0.45">
      <c r="A625">
        <v>612</v>
      </c>
      <c r="B625">
        <v>612</v>
      </c>
      <c r="C625">
        <v>1</v>
      </c>
      <c r="D625">
        <v>0</v>
      </c>
    </row>
    <row r="626" spans="1:4" x14ac:dyDescent="0.45">
      <c r="A626">
        <v>613</v>
      </c>
      <c r="B626">
        <v>613</v>
      </c>
      <c r="C626">
        <v>1</v>
      </c>
      <c r="D626">
        <v>0</v>
      </c>
    </row>
    <row r="627" spans="1:4" x14ac:dyDescent="0.45">
      <c r="A627">
        <v>614</v>
      </c>
      <c r="B627">
        <v>614</v>
      </c>
      <c r="C627">
        <v>1</v>
      </c>
      <c r="D627">
        <v>0</v>
      </c>
    </row>
    <row r="628" spans="1:4" x14ac:dyDescent="0.45">
      <c r="A628">
        <v>615</v>
      </c>
      <c r="B628">
        <v>615</v>
      </c>
      <c r="C628">
        <v>1</v>
      </c>
      <c r="D628">
        <v>0</v>
      </c>
    </row>
    <row r="629" spans="1:4" x14ac:dyDescent="0.45">
      <c r="A629">
        <v>616</v>
      </c>
      <c r="B629">
        <v>616</v>
      </c>
      <c r="C629">
        <v>1</v>
      </c>
      <c r="D629">
        <v>0</v>
      </c>
    </row>
    <row r="630" spans="1:4" x14ac:dyDescent="0.45">
      <c r="A630">
        <v>617</v>
      </c>
      <c r="B630">
        <v>617</v>
      </c>
      <c r="C630">
        <v>1</v>
      </c>
      <c r="D630">
        <v>0</v>
      </c>
    </row>
    <row r="631" spans="1:4" x14ac:dyDescent="0.45">
      <c r="A631">
        <v>618</v>
      </c>
      <c r="B631">
        <v>618</v>
      </c>
      <c r="C631">
        <v>1</v>
      </c>
      <c r="D631">
        <v>0</v>
      </c>
    </row>
    <row r="632" spans="1:4" x14ac:dyDescent="0.45">
      <c r="A632">
        <v>619</v>
      </c>
      <c r="B632">
        <v>619</v>
      </c>
      <c r="C632">
        <v>1</v>
      </c>
      <c r="D632">
        <v>0</v>
      </c>
    </row>
    <row r="633" spans="1:4" x14ac:dyDescent="0.45">
      <c r="A633">
        <v>620</v>
      </c>
      <c r="B633">
        <v>620</v>
      </c>
      <c r="C633">
        <v>1</v>
      </c>
      <c r="D633">
        <v>0</v>
      </c>
    </row>
    <row r="634" spans="1:4" x14ac:dyDescent="0.45">
      <c r="A634">
        <v>621</v>
      </c>
      <c r="B634">
        <v>621</v>
      </c>
      <c r="C634">
        <v>1</v>
      </c>
      <c r="D634">
        <v>0</v>
      </c>
    </row>
    <row r="635" spans="1:4" x14ac:dyDescent="0.45">
      <c r="A635">
        <v>622</v>
      </c>
      <c r="B635">
        <v>622</v>
      </c>
      <c r="C635">
        <v>1</v>
      </c>
      <c r="D635">
        <v>0</v>
      </c>
    </row>
    <row r="636" spans="1:4" x14ac:dyDescent="0.45">
      <c r="A636">
        <v>623</v>
      </c>
      <c r="B636">
        <v>623</v>
      </c>
      <c r="C636">
        <v>1</v>
      </c>
      <c r="D636">
        <v>0</v>
      </c>
    </row>
    <row r="637" spans="1:4" x14ac:dyDescent="0.45">
      <c r="A637">
        <v>624</v>
      </c>
      <c r="B637">
        <v>624</v>
      </c>
      <c r="C637">
        <v>1</v>
      </c>
      <c r="D637">
        <v>0</v>
      </c>
    </row>
    <row r="638" spans="1:4" x14ac:dyDescent="0.45">
      <c r="A638">
        <v>625</v>
      </c>
      <c r="B638">
        <v>625</v>
      </c>
      <c r="C638">
        <v>1</v>
      </c>
      <c r="D638">
        <v>0</v>
      </c>
    </row>
    <row r="639" spans="1:4" x14ac:dyDescent="0.45">
      <c r="A639">
        <v>626</v>
      </c>
      <c r="B639">
        <v>626</v>
      </c>
      <c r="C639">
        <v>1</v>
      </c>
      <c r="D639">
        <v>0</v>
      </c>
    </row>
    <row r="640" spans="1:4" x14ac:dyDescent="0.45">
      <c r="A640">
        <v>627</v>
      </c>
      <c r="B640">
        <v>627</v>
      </c>
      <c r="C640">
        <v>1</v>
      </c>
      <c r="D640">
        <v>0</v>
      </c>
    </row>
    <row r="641" spans="1:4" x14ac:dyDescent="0.45">
      <c r="A641">
        <v>628</v>
      </c>
      <c r="B641">
        <v>628</v>
      </c>
      <c r="C641">
        <v>1</v>
      </c>
      <c r="D641">
        <v>0</v>
      </c>
    </row>
    <row r="642" spans="1:4" x14ac:dyDescent="0.45">
      <c r="A642">
        <v>629</v>
      </c>
      <c r="B642">
        <v>629</v>
      </c>
      <c r="C642">
        <v>1</v>
      </c>
      <c r="D642">
        <v>0</v>
      </c>
    </row>
    <row r="643" spans="1:4" x14ac:dyDescent="0.45">
      <c r="A643">
        <v>630</v>
      </c>
      <c r="B643">
        <v>630</v>
      </c>
      <c r="C643">
        <v>1</v>
      </c>
      <c r="D643">
        <v>0</v>
      </c>
    </row>
    <row r="644" spans="1:4" x14ac:dyDescent="0.45">
      <c r="A644">
        <v>631</v>
      </c>
      <c r="B644">
        <v>631</v>
      </c>
      <c r="C644">
        <v>1</v>
      </c>
      <c r="D644">
        <v>0</v>
      </c>
    </row>
    <row r="645" spans="1:4" x14ac:dyDescent="0.45">
      <c r="A645">
        <v>632</v>
      </c>
      <c r="B645">
        <v>632</v>
      </c>
      <c r="C645">
        <v>1</v>
      </c>
      <c r="D645">
        <v>0</v>
      </c>
    </row>
    <row r="646" spans="1:4" x14ac:dyDescent="0.45">
      <c r="A646">
        <v>633</v>
      </c>
      <c r="B646">
        <v>633</v>
      </c>
      <c r="C646">
        <v>1</v>
      </c>
      <c r="D646">
        <v>0</v>
      </c>
    </row>
    <row r="647" spans="1:4" x14ac:dyDescent="0.45">
      <c r="A647">
        <v>634</v>
      </c>
      <c r="B647">
        <v>634</v>
      </c>
      <c r="C647">
        <v>1</v>
      </c>
      <c r="D647">
        <v>0</v>
      </c>
    </row>
    <row r="648" spans="1:4" x14ac:dyDescent="0.45">
      <c r="A648">
        <v>635</v>
      </c>
      <c r="B648">
        <v>635</v>
      </c>
      <c r="C648">
        <v>1</v>
      </c>
      <c r="D648">
        <v>0</v>
      </c>
    </row>
    <row r="649" spans="1:4" x14ac:dyDescent="0.45">
      <c r="A649">
        <v>636</v>
      </c>
      <c r="B649">
        <v>636</v>
      </c>
      <c r="C649">
        <v>1</v>
      </c>
      <c r="D649">
        <v>0</v>
      </c>
    </row>
    <row r="650" spans="1:4" x14ac:dyDescent="0.45">
      <c r="A650">
        <v>637</v>
      </c>
      <c r="B650">
        <v>637</v>
      </c>
      <c r="C650">
        <v>1</v>
      </c>
      <c r="D650">
        <v>0</v>
      </c>
    </row>
    <row r="651" spans="1:4" x14ac:dyDescent="0.45">
      <c r="A651">
        <v>638</v>
      </c>
      <c r="B651">
        <v>638</v>
      </c>
      <c r="C651">
        <v>1</v>
      </c>
      <c r="D651">
        <v>0</v>
      </c>
    </row>
    <row r="652" spans="1:4" x14ac:dyDescent="0.45">
      <c r="A652">
        <v>639</v>
      </c>
      <c r="B652">
        <v>639</v>
      </c>
      <c r="C652">
        <v>1</v>
      </c>
      <c r="D652">
        <v>0</v>
      </c>
    </row>
    <row r="653" spans="1:4" x14ac:dyDescent="0.45">
      <c r="A653">
        <v>640</v>
      </c>
      <c r="B653">
        <v>640</v>
      </c>
      <c r="C653">
        <v>1</v>
      </c>
      <c r="D653">
        <v>0</v>
      </c>
    </row>
    <row r="654" spans="1:4" x14ac:dyDescent="0.45">
      <c r="A654">
        <v>641</v>
      </c>
      <c r="B654">
        <v>641</v>
      </c>
      <c r="C654">
        <v>1</v>
      </c>
      <c r="D654">
        <v>0</v>
      </c>
    </row>
    <row r="655" spans="1:4" x14ac:dyDescent="0.45">
      <c r="A655">
        <v>642</v>
      </c>
      <c r="B655">
        <v>642</v>
      </c>
      <c r="C655">
        <v>1</v>
      </c>
      <c r="D655">
        <v>0</v>
      </c>
    </row>
    <row r="656" spans="1:4" x14ac:dyDescent="0.45">
      <c r="A656">
        <v>643</v>
      </c>
      <c r="B656">
        <v>643</v>
      </c>
      <c r="C656">
        <v>1</v>
      </c>
      <c r="D656">
        <v>0</v>
      </c>
    </row>
    <row r="657" spans="1:4" x14ac:dyDescent="0.45">
      <c r="A657">
        <v>644</v>
      </c>
      <c r="B657">
        <v>644</v>
      </c>
      <c r="C657">
        <v>1</v>
      </c>
      <c r="D657">
        <v>0</v>
      </c>
    </row>
    <row r="658" spans="1:4" x14ac:dyDescent="0.45">
      <c r="A658">
        <v>645</v>
      </c>
      <c r="B658">
        <v>645</v>
      </c>
      <c r="C658">
        <v>1</v>
      </c>
      <c r="D658">
        <v>0</v>
      </c>
    </row>
    <row r="659" spans="1:4" x14ac:dyDescent="0.45">
      <c r="A659">
        <v>646</v>
      </c>
      <c r="B659">
        <v>646</v>
      </c>
      <c r="C659">
        <v>1</v>
      </c>
      <c r="D659">
        <v>0</v>
      </c>
    </row>
    <row r="660" spans="1:4" x14ac:dyDescent="0.45">
      <c r="A660">
        <v>647</v>
      </c>
      <c r="B660">
        <v>647</v>
      </c>
      <c r="C660">
        <v>1</v>
      </c>
      <c r="D660">
        <v>0</v>
      </c>
    </row>
    <row r="661" spans="1:4" x14ac:dyDescent="0.45">
      <c r="A661">
        <v>648</v>
      </c>
      <c r="B661">
        <v>648</v>
      </c>
      <c r="C661">
        <v>1</v>
      </c>
      <c r="D661">
        <v>0</v>
      </c>
    </row>
    <row r="662" spans="1:4" x14ac:dyDescent="0.45">
      <c r="A662">
        <v>649</v>
      </c>
      <c r="B662">
        <v>649</v>
      </c>
      <c r="C662">
        <v>1</v>
      </c>
      <c r="D662">
        <v>0</v>
      </c>
    </row>
    <row r="663" spans="1:4" x14ac:dyDescent="0.45">
      <c r="A663">
        <v>650</v>
      </c>
      <c r="B663">
        <v>650</v>
      </c>
      <c r="C663">
        <v>1</v>
      </c>
      <c r="D663">
        <v>0</v>
      </c>
    </row>
    <row r="664" spans="1:4" x14ac:dyDescent="0.45">
      <c r="A664">
        <v>651</v>
      </c>
      <c r="B664">
        <v>651</v>
      </c>
      <c r="C664">
        <v>1</v>
      </c>
      <c r="D664">
        <v>0</v>
      </c>
    </row>
    <row r="665" spans="1:4" x14ac:dyDescent="0.45">
      <c r="A665">
        <v>652</v>
      </c>
      <c r="B665">
        <v>652</v>
      </c>
      <c r="C665">
        <v>1</v>
      </c>
      <c r="D665">
        <v>0</v>
      </c>
    </row>
    <row r="666" spans="1:4" x14ac:dyDescent="0.45">
      <c r="A666">
        <v>653</v>
      </c>
      <c r="B666">
        <v>653</v>
      </c>
      <c r="C666">
        <v>1</v>
      </c>
      <c r="D666">
        <v>0</v>
      </c>
    </row>
    <row r="667" spans="1:4" x14ac:dyDescent="0.45">
      <c r="A667">
        <v>654</v>
      </c>
      <c r="B667">
        <v>654</v>
      </c>
      <c r="C667">
        <v>1</v>
      </c>
      <c r="D667">
        <v>0</v>
      </c>
    </row>
    <row r="668" spans="1:4" x14ac:dyDescent="0.45">
      <c r="A668">
        <v>655</v>
      </c>
      <c r="B668">
        <v>655</v>
      </c>
      <c r="C668">
        <v>1</v>
      </c>
      <c r="D668">
        <v>0</v>
      </c>
    </row>
    <row r="669" spans="1:4" x14ac:dyDescent="0.45">
      <c r="A669">
        <v>656</v>
      </c>
      <c r="B669">
        <v>656</v>
      </c>
      <c r="C669">
        <v>1</v>
      </c>
      <c r="D669">
        <v>0</v>
      </c>
    </row>
    <row r="670" spans="1:4" x14ac:dyDescent="0.45">
      <c r="A670">
        <v>657</v>
      </c>
      <c r="B670">
        <v>657</v>
      </c>
      <c r="C670">
        <v>1</v>
      </c>
      <c r="D670">
        <v>0</v>
      </c>
    </row>
    <row r="671" spans="1:4" x14ac:dyDescent="0.45">
      <c r="A671">
        <v>658</v>
      </c>
      <c r="B671">
        <v>658</v>
      </c>
      <c r="C671">
        <v>1</v>
      </c>
      <c r="D671">
        <v>0</v>
      </c>
    </row>
    <row r="672" spans="1:4" x14ac:dyDescent="0.45">
      <c r="A672">
        <v>659</v>
      </c>
      <c r="B672">
        <v>659</v>
      </c>
      <c r="C672">
        <v>1</v>
      </c>
      <c r="D672">
        <v>0</v>
      </c>
    </row>
    <row r="673" spans="1:4" x14ac:dyDescent="0.45">
      <c r="A673">
        <v>660</v>
      </c>
      <c r="B673">
        <v>660</v>
      </c>
      <c r="C673">
        <v>1</v>
      </c>
      <c r="D673">
        <v>0</v>
      </c>
    </row>
    <row r="674" spans="1:4" x14ac:dyDescent="0.45">
      <c r="A674">
        <v>661</v>
      </c>
      <c r="B674">
        <v>661</v>
      </c>
      <c r="C674">
        <v>1</v>
      </c>
      <c r="D674">
        <v>0</v>
      </c>
    </row>
    <row r="675" spans="1:4" x14ac:dyDescent="0.45">
      <c r="A675">
        <v>662</v>
      </c>
      <c r="B675">
        <v>662</v>
      </c>
      <c r="C675">
        <v>1</v>
      </c>
      <c r="D675">
        <v>0</v>
      </c>
    </row>
    <row r="676" spans="1:4" x14ac:dyDescent="0.45">
      <c r="A676">
        <v>663</v>
      </c>
      <c r="B676">
        <v>663</v>
      </c>
      <c r="C676">
        <v>1</v>
      </c>
      <c r="D676">
        <v>0</v>
      </c>
    </row>
    <row r="677" spans="1:4" x14ac:dyDescent="0.45">
      <c r="A677">
        <v>664</v>
      </c>
      <c r="B677">
        <v>664</v>
      </c>
      <c r="C677">
        <v>1</v>
      </c>
      <c r="D677">
        <v>0</v>
      </c>
    </row>
    <row r="678" spans="1:4" x14ac:dyDescent="0.45">
      <c r="A678">
        <v>665</v>
      </c>
      <c r="B678">
        <v>665</v>
      </c>
      <c r="C678">
        <v>1</v>
      </c>
      <c r="D678">
        <v>0</v>
      </c>
    </row>
    <row r="679" spans="1:4" x14ac:dyDescent="0.45">
      <c r="A679">
        <v>666</v>
      </c>
      <c r="B679">
        <v>666</v>
      </c>
      <c r="C679">
        <v>1</v>
      </c>
      <c r="D679">
        <v>0</v>
      </c>
    </row>
    <row r="680" spans="1:4" x14ac:dyDescent="0.45">
      <c r="A680">
        <v>667</v>
      </c>
      <c r="B680">
        <v>667</v>
      </c>
      <c r="C680">
        <v>1</v>
      </c>
      <c r="D680">
        <v>0</v>
      </c>
    </row>
    <row r="681" spans="1:4" x14ac:dyDescent="0.45">
      <c r="A681">
        <v>668</v>
      </c>
      <c r="B681">
        <v>668</v>
      </c>
      <c r="C681">
        <v>1</v>
      </c>
      <c r="D681">
        <v>0</v>
      </c>
    </row>
    <row r="682" spans="1:4" x14ac:dyDescent="0.45">
      <c r="A682">
        <v>669</v>
      </c>
      <c r="B682">
        <v>669</v>
      </c>
      <c r="C682">
        <v>1</v>
      </c>
      <c r="D682">
        <v>0</v>
      </c>
    </row>
    <row r="683" spans="1:4" x14ac:dyDescent="0.45">
      <c r="A683">
        <v>670</v>
      </c>
      <c r="B683">
        <v>670</v>
      </c>
      <c r="C683">
        <v>1</v>
      </c>
      <c r="D683">
        <v>0</v>
      </c>
    </row>
    <row r="684" spans="1:4" x14ac:dyDescent="0.45">
      <c r="A684">
        <v>671</v>
      </c>
      <c r="B684">
        <v>671</v>
      </c>
      <c r="C684">
        <v>1</v>
      </c>
      <c r="D684">
        <v>0</v>
      </c>
    </row>
    <row r="685" spans="1:4" x14ac:dyDescent="0.45">
      <c r="A685">
        <v>672</v>
      </c>
      <c r="B685">
        <v>672</v>
      </c>
      <c r="C685">
        <v>1</v>
      </c>
      <c r="D685">
        <v>0</v>
      </c>
    </row>
    <row r="686" spans="1:4" x14ac:dyDescent="0.45">
      <c r="A686">
        <v>673</v>
      </c>
      <c r="B686">
        <v>673</v>
      </c>
      <c r="C686">
        <v>1</v>
      </c>
      <c r="D686">
        <v>0</v>
      </c>
    </row>
    <row r="687" spans="1:4" x14ac:dyDescent="0.45">
      <c r="A687">
        <v>674</v>
      </c>
      <c r="B687">
        <v>674</v>
      </c>
      <c r="C687">
        <v>1</v>
      </c>
      <c r="D687">
        <v>0</v>
      </c>
    </row>
    <row r="688" spans="1:4" x14ac:dyDescent="0.45">
      <c r="A688">
        <v>675</v>
      </c>
      <c r="B688">
        <v>675</v>
      </c>
      <c r="C688">
        <v>1</v>
      </c>
      <c r="D688">
        <v>0</v>
      </c>
    </row>
    <row r="689" spans="1:4" x14ac:dyDescent="0.45">
      <c r="A689">
        <v>676</v>
      </c>
      <c r="B689">
        <v>676</v>
      </c>
      <c r="C689">
        <v>1</v>
      </c>
      <c r="D689">
        <v>0</v>
      </c>
    </row>
    <row r="690" spans="1:4" x14ac:dyDescent="0.45">
      <c r="A690">
        <v>677</v>
      </c>
      <c r="B690">
        <v>677</v>
      </c>
      <c r="C690">
        <v>1</v>
      </c>
      <c r="D690">
        <v>0</v>
      </c>
    </row>
    <row r="691" spans="1:4" x14ac:dyDescent="0.45">
      <c r="A691">
        <v>678</v>
      </c>
      <c r="B691">
        <v>678</v>
      </c>
      <c r="C691">
        <v>1</v>
      </c>
      <c r="D691">
        <v>0</v>
      </c>
    </row>
    <row r="692" spans="1:4" x14ac:dyDescent="0.45">
      <c r="A692">
        <v>679</v>
      </c>
      <c r="B692">
        <v>679</v>
      </c>
      <c r="C692">
        <v>1</v>
      </c>
      <c r="D692">
        <v>0</v>
      </c>
    </row>
    <row r="693" spans="1:4" x14ac:dyDescent="0.45">
      <c r="A693">
        <v>680</v>
      </c>
      <c r="B693">
        <v>680</v>
      </c>
      <c r="C693">
        <v>1</v>
      </c>
      <c r="D693">
        <v>0</v>
      </c>
    </row>
    <row r="694" spans="1:4" x14ac:dyDescent="0.45">
      <c r="A694">
        <v>681</v>
      </c>
      <c r="B694">
        <v>681</v>
      </c>
      <c r="C694">
        <v>1</v>
      </c>
      <c r="D694">
        <v>0</v>
      </c>
    </row>
    <row r="695" spans="1:4" x14ac:dyDescent="0.45">
      <c r="A695">
        <v>682</v>
      </c>
      <c r="B695">
        <v>682</v>
      </c>
      <c r="C695">
        <v>1</v>
      </c>
      <c r="D695">
        <v>0</v>
      </c>
    </row>
    <row r="696" spans="1:4" x14ac:dyDescent="0.45">
      <c r="A696">
        <v>683</v>
      </c>
      <c r="B696">
        <v>683</v>
      </c>
      <c r="C696">
        <v>1</v>
      </c>
      <c r="D696">
        <v>0</v>
      </c>
    </row>
    <row r="697" spans="1:4" x14ac:dyDescent="0.45">
      <c r="A697">
        <v>684</v>
      </c>
      <c r="B697">
        <v>684</v>
      </c>
      <c r="C697">
        <v>1</v>
      </c>
      <c r="D697">
        <v>0</v>
      </c>
    </row>
    <row r="698" spans="1:4" x14ac:dyDescent="0.45">
      <c r="A698">
        <v>685</v>
      </c>
      <c r="B698">
        <v>685</v>
      </c>
      <c r="C698">
        <v>1</v>
      </c>
      <c r="D698">
        <v>0</v>
      </c>
    </row>
    <row r="699" spans="1:4" x14ac:dyDescent="0.45">
      <c r="A699">
        <v>686</v>
      </c>
      <c r="B699">
        <v>686</v>
      </c>
      <c r="C699">
        <v>1</v>
      </c>
      <c r="D699">
        <v>0</v>
      </c>
    </row>
    <row r="700" spans="1:4" x14ac:dyDescent="0.45">
      <c r="A700">
        <v>687</v>
      </c>
      <c r="B700">
        <v>687</v>
      </c>
      <c r="C700">
        <v>1</v>
      </c>
      <c r="D700">
        <v>0</v>
      </c>
    </row>
    <row r="701" spans="1:4" x14ac:dyDescent="0.45">
      <c r="A701">
        <v>688</v>
      </c>
      <c r="B701">
        <v>688</v>
      </c>
      <c r="C701">
        <v>1</v>
      </c>
      <c r="D701">
        <v>0</v>
      </c>
    </row>
    <row r="702" spans="1:4" x14ac:dyDescent="0.45">
      <c r="A702">
        <v>689</v>
      </c>
      <c r="B702">
        <v>689</v>
      </c>
      <c r="C702">
        <v>1</v>
      </c>
      <c r="D702">
        <v>0</v>
      </c>
    </row>
    <row r="703" spans="1:4" x14ac:dyDescent="0.45">
      <c r="A703">
        <v>690</v>
      </c>
      <c r="B703">
        <v>690</v>
      </c>
      <c r="C703">
        <v>1</v>
      </c>
      <c r="D703">
        <v>0</v>
      </c>
    </row>
    <row r="704" spans="1:4" x14ac:dyDescent="0.45">
      <c r="A704">
        <v>691</v>
      </c>
      <c r="B704">
        <v>691</v>
      </c>
      <c r="C704">
        <v>1</v>
      </c>
      <c r="D704">
        <v>0</v>
      </c>
    </row>
    <row r="705" spans="1:4" x14ac:dyDescent="0.45">
      <c r="A705">
        <v>692</v>
      </c>
      <c r="B705">
        <v>692</v>
      </c>
      <c r="C705">
        <v>1</v>
      </c>
      <c r="D705">
        <v>0</v>
      </c>
    </row>
    <row r="706" spans="1:4" x14ac:dyDescent="0.45">
      <c r="A706">
        <v>693</v>
      </c>
      <c r="B706">
        <v>693</v>
      </c>
      <c r="C706">
        <v>1</v>
      </c>
      <c r="D706">
        <v>0</v>
      </c>
    </row>
    <row r="707" spans="1:4" x14ac:dyDescent="0.45">
      <c r="A707">
        <v>694</v>
      </c>
      <c r="B707">
        <v>694</v>
      </c>
      <c r="C707">
        <v>1</v>
      </c>
      <c r="D707">
        <v>0</v>
      </c>
    </row>
    <row r="708" spans="1:4" x14ac:dyDescent="0.45">
      <c r="A708">
        <v>695</v>
      </c>
      <c r="B708">
        <v>695</v>
      </c>
      <c r="C708">
        <v>1</v>
      </c>
      <c r="D708">
        <v>0</v>
      </c>
    </row>
    <row r="709" spans="1:4" x14ac:dyDescent="0.45">
      <c r="A709">
        <v>696</v>
      </c>
      <c r="B709">
        <v>696</v>
      </c>
      <c r="C709">
        <v>1</v>
      </c>
      <c r="D709">
        <v>0</v>
      </c>
    </row>
    <row r="710" spans="1:4" x14ac:dyDescent="0.45">
      <c r="A710">
        <v>697</v>
      </c>
      <c r="B710">
        <v>697</v>
      </c>
      <c r="C710">
        <v>1</v>
      </c>
      <c r="D710">
        <v>0</v>
      </c>
    </row>
    <row r="711" spans="1:4" x14ac:dyDescent="0.45">
      <c r="A711">
        <v>698</v>
      </c>
      <c r="B711">
        <v>698</v>
      </c>
      <c r="C711">
        <v>1</v>
      </c>
      <c r="D711">
        <v>0</v>
      </c>
    </row>
    <row r="712" spans="1:4" x14ac:dyDescent="0.45">
      <c r="A712">
        <v>699</v>
      </c>
      <c r="B712">
        <v>699</v>
      </c>
      <c r="C712">
        <v>1</v>
      </c>
      <c r="D712">
        <v>0</v>
      </c>
    </row>
    <row r="713" spans="1:4" x14ac:dyDescent="0.45">
      <c r="A713">
        <v>700</v>
      </c>
      <c r="B713">
        <v>700</v>
      </c>
      <c r="C713">
        <v>1</v>
      </c>
      <c r="D713">
        <v>0</v>
      </c>
    </row>
    <row r="714" spans="1:4" x14ac:dyDescent="0.45">
      <c r="A714">
        <v>701</v>
      </c>
      <c r="B714">
        <v>701</v>
      </c>
      <c r="C714">
        <v>1</v>
      </c>
      <c r="D714">
        <v>0</v>
      </c>
    </row>
    <row r="715" spans="1:4" x14ac:dyDescent="0.45">
      <c r="A715">
        <v>702</v>
      </c>
      <c r="B715">
        <v>702</v>
      </c>
      <c r="C715">
        <v>1</v>
      </c>
      <c r="D715">
        <v>0</v>
      </c>
    </row>
    <row r="716" spans="1:4" x14ac:dyDescent="0.45">
      <c r="A716">
        <v>703</v>
      </c>
      <c r="B716">
        <v>703</v>
      </c>
      <c r="C716">
        <v>1</v>
      </c>
      <c r="D716">
        <v>0</v>
      </c>
    </row>
    <row r="717" spans="1:4" x14ac:dyDescent="0.45">
      <c r="A717">
        <v>704</v>
      </c>
      <c r="B717">
        <v>704</v>
      </c>
      <c r="C717">
        <v>1</v>
      </c>
      <c r="D717">
        <v>0</v>
      </c>
    </row>
    <row r="718" spans="1:4" x14ac:dyDescent="0.45">
      <c r="A718">
        <v>705</v>
      </c>
      <c r="B718">
        <v>705</v>
      </c>
      <c r="C718">
        <v>1</v>
      </c>
      <c r="D718">
        <v>0</v>
      </c>
    </row>
    <row r="719" spans="1:4" x14ac:dyDescent="0.45">
      <c r="A719">
        <v>706</v>
      </c>
      <c r="B719">
        <v>706</v>
      </c>
      <c r="C719">
        <v>1</v>
      </c>
      <c r="D719">
        <v>0</v>
      </c>
    </row>
    <row r="720" spans="1:4" x14ac:dyDescent="0.45">
      <c r="A720">
        <v>707</v>
      </c>
      <c r="B720">
        <v>707</v>
      </c>
      <c r="C720">
        <v>1</v>
      </c>
      <c r="D720">
        <v>0</v>
      </c>
    </row>
    <row r="721" spans="1:4" x14ac:dyDescent="0.45">
      <c r="A721">
        <v>708</v>
      </c>
      <c r="B721">
        <v>708</v>
      </c>
      <c r="C721">
        <v>1</v>
      </c>
      <c r="D721">
        <v>0</v>
      </c>
    </row>
    <row r="722" spans="1:4" x14ac:dyDescent="0.45">
      <c r="A722">
        <v>709</v>
      </c>
      <c r="B722">
        <v>709</v>
      </c>
      <c r="C722">
        <v>1</v>
      </c>
      <c r="D722">
        <v>0</v>
      </c>
    </row>
    <row r="723" spans="1:4" x14ac:dyDescent="0.45">
      <c r="A723">
        <v>710</v>
      </c>
      <c r="B723">
        <v>710</v>
      </c>
      <c r="C723">
        <v>1</v>
      </c>
      <c r="D723">
        <v>0</v>
      </c>
    </row>
    <row r="724" spans="1:4" x14ac:dyDescent="0.45">
      <c r="A724">
        <v>711</v>
      </c>
      <c r="B724">
        <v>711</v>
      </c>
      <c r="C724">
        <v>1</v>
      </c>
      <c r="D724">
        <v>0</v>
      </c>
    </row>
    <row r="725" spans="1:4" x14ac:dyDescent="0.45">
      <c r="A725">
        <v>712</v>
      </c>
      <c r="B725">
        <v>712</v>
      </c>
      <c r="C725">
        <v>1</v>
      </c>
      <c r="D725">
        <v>0</v>
      </c>
    </row>
    <row r="726" spans="1:4" x14ac:dyDescent="0.45">
      <c r="A726">
        <v>713</v>
      </c>
      <c r="B726">
        <v>713</v>
      </c>
      <c r="C726">
        <v>1</v>
      </c>
      <c r="D726">
        <v>0</v>
      </c>
    </row>
    <row r="727" spans="1:4" x14ac:dyDescent="0.45">
      <c r="A727">
        <v>714</v>
      </c>
      <c r="B727">
        <v>714</v>
      </c>
      <c r="C727">
        <v>1</v>
      </c>
      <c r="D727">
        <v>0</v>
      </c>
    </row>
    <row r="728" spans="1:4" x14ac:dyDescent="0.45">
      <c r="A728">
        <v>715</v>
      </c>
      <c r="B728">
        <v>715</v>
      </c>
      <c r="C728">
        <v>1</v>
      </c>
      <c r="D728">
        <v>0</v>
      </c>
    </row>
    <row r="729" spans="1:4" x14ac:dyDescent="0.45">
      <c r="A729">
        <v>716</v>
      </c>
      <c r="B729">
        <v>716</v>
      </c>
      <c r="C729">
        <v>1</v>
      </c>
      <c r="D729">
        <v>0</v>
      </c>
    </row>
    <row r="730" spans="1:4" x14ac:dyDescent="0.45">
      <c r="A730">
        <v>717</v>
      </c>
      <c r="B730">
        <v>717</v>
      </c>
      <c r="C730">
        <v>1</v>
      </c>
      <c r="D730">
        <v>0</v>
      </c>
    </row>
    <row r="731" spans="1:4" x14ac:dyDescent="0.45">
      <c r="A731">
        <v>718</v>
      </c>
      <c r="B731">
        <v>718</v>
      </c>
      <c r="C731">
        <v>1</v>
      </c>
      <c r="D731">
        <v>0</v>
      </c>
    </row>
    <row r="732" spans="1:4" x14ac:dyDescent="0.45">
      <c r="A732">
        <v>719</v>
      </c>
      <c r="B732">
        <v>719</v>
      </c>
      <c r="C732">
        <v>1</v>
      </c>
      <c r="D732">
        <v>0</v>
      </c>
    </row>
    <row r="733" spans="1:4" x14ac:dyDescent="0.45">
      <c r="A733">
        <v>720</v>
      </c>
      <c r="B733">
        <v>720</v>
      </c>
      <c r="C733">
        <v>1</v>
      </c>
      <c r="D733">
        <v>0</v>
      </c>
    </row>
    <row r="734" spans="1:4" x14ac:dyDescent="0.45">
      <c r="A734">
        <v>721</v>
      </c>
      <c r="B734">
        <v>721</v>
      </c>
      <c r="C734">
        <v>1</v>
      </c>
      <c r="D734">
        <v>0</v>
      </c>
    </row>
    <row r="735" spans="1:4" x14ac:dyDescent="0.45">
      <c r="A735">
        <v>722</v>
      </c>
      <c r="B735">
        <v>722</v>
      </c>
      <c r="C735">
        <v>1</v>
      </c>
      <c r="D735">
        <v>0</v>
      </c>
    </row>
    <row r="736" spans="1:4" x14ac:dyDescent="0.45">
      <c r="A736">
        <v>723</v>
      </c>
      <c r="B736">
        <v>723</v>
      </c>
      <c r="C736">
        <v>1</v>
      </c>
      <c r="D736">
        <v>0</v>
      </c>
    </row>
    <row r="737" spans="1:4" x14ac:dyDescent="0.45">
      <c r="A737">
        <v>724</v>
      </c>
      <c r="B737">
        <v>724</v>
      </c>
      <c r="C737">
        <v>1</v>
      </c>
      <c r="D737">
        <v>0</v>
      </c>
    </row>
    <row r="738" spans="1:4" x14ac:dyDescent="0.45">
      <c r="A738">
        <v>725</v>
      </c>
      <c r="B738">
        <v>725</v>
      </c>
      <c r="C738">
        <v>1</v>
      </c>
      <c r="D738">
        <v>0</v>
      </c>
    </row>
    <row r="739" spans="1:4" x14ac:dyDescent="0.45">
      <c r="A739">
        <v>726</v>
      </c>
      <c r="B739">
        <v>726</v>
      </c>
      <c r="C739">
        <v>1</v>
      </c>
      <c r="D739">
        <v>0</v>
      </c>
    </row>
    <row r="740" spans="1:4" x14ac:dyDescent="0.45">
      <c r="A740">
        <v>727</v>
      </c>
      <c r="B740">
        <v>727</v>
      </c>
      <c r="C740">
        <v>1</v>
      </c>
      <c r="D740">
        <v>0</v>
      </c>
    </row>
    <row r="741" spans="1:4" x14ac:dyDescent="0.45">
      <c r="A741">
        <v>728</v>
      </c>
      <c r="B741">
        <v>728</v>
      </c>
      <c r="C741">
        <v>1</v>
      </c>
      <c r="D741">
        <v>0</v>
      </c>
    </row>
    <row r="742" spans="1:4" x14ac:dyDescent="0.45">
      <c r="A742">
        <v>729</v>
      </c>
      <c r="B742">
        <v>729</v>
      </c>
      <c r="C742">
        <v>1</v>
      </c>
      <c r="D742">
        <v>0</v>
      </c>
    </row>
    <row r="743" spans="1:4" x14ac:dyDescent="0.45">
      <c r="A743">
        <v>730</v>
      </c>
      <c r="B743">
        <v>730</v>
      </c>
      <c r="C743">
        <v>1</v>
      </c>
      <c r="D743">
        <v>0</v>
      </c>
    </row>
    <row r="744" spans="1:4" x14ac:dyDescent="0.45">
      <c r="A744">
        <v>731</v>
      </c>
      <c r="B744">
        <v>731</v>
      </c>
      <c r="C744">
        <v>1</v>
      </c>
      <c r="D744">
        <v>0</v>
      </c>
    </row>
    <row r="745" spans="1:4" x14ac:dyDescent="0.45">
      <c r="A745">
        <v>732</v>
      </c>
      <c r="B745">
        <v>732</v>
      </c>
      <c r="C745">
        <v>1</v>
      </c>
      <c r="D745">
        <v>0</v>
      </c>
    </row>
    <row r="746" spans="1:4" x14ac:dyDescent="0.45">
      <c r="A746">
        <v>733</v>
      </c>
      <c r="B746">
        <v>733</v>
      </c>
      <c r="C746">
        <v>1</v>
      </c>
      <c r="D746">
        <v>0</v>
      </c>
    </row>
    <row r="747" spans="1:4" x14ac:dyDescent="0.45">
      <c r="A747">
        <v>734</v>
      </c>
      <c r="B747">
        <v>734</v>
      </c>
      <c r="C747">
        <v>1</v>
      </c>
      <c r="D747">
        <v>0</v>
      </c>
    </row>
    <row r="748" spans="1:4" x14ac:dyDescent="0.45">
      <c r="A748">
        <v>735</v>
      </c>
      <c r="B748">
        <v>735</v>
      </c>
      <c r="C748">
        <v>1</v>
      </c>
      <c r="D748">
        <v>0</v>
      </c>
    </row>
    <row r="749" spans="1:4" x14ac:dyDescent="0.45">
      <c r="A749">
        <v>736</v>
      </c>
      <c r="B749">
        <v>736</v>
      </c>
      <c r="C749">
        <v>1</v>
      </c>
      <c r="D749">
        <v>0</v>
      </c>
    </row>
    <row r="750" spans="1:4" x14ac:dyDescent="0.45">
      <c r="A750">
        <v>737</v>
      </c>
      <c r="B750">
        <v>737</v>
      </c>
      <c r="C750">
        <v>1</v>
      </c>
      <c r="D750">
        <v>0</v>
      </c>
    </row>
    <row r="751" spans="1:4" x14ac:dyDescent="0.45">
      <c r="A751">
        <v>738</v>
      </c>
      <c r="B751">
        <v>738</v>
      </c>
      <c r="C751">
        <v>1</v>
      </c>
      <c r="D751">
        <v>0</v>
      </c>
    </row>
    <row r="752" spans="1:4" x14ac:dyDescent="0.45">
      <c r="A752">
        <v>739</v>
      </c>
      <c r="B752">
        <v>739</v>
      </c>
      <c r="C752">
        <v>1</v>
      </c>
      <c r="D752">
        <v>0</v>
      </c>
    </row>
    <row r="753" spans="1:4" x14ac:dyDescent="0.45">
      <c r="A753">
        <v>740</v>
      </c>
      <c r="B753">
        <v>740</v>
      </c>
      <c r="C753">
        <v>1</v>
      </c>
      <c r="D753">
        <v>0</v>
      </c>
    </row>
    <row r="754" spans="1:4" x14ac:dyDescent="0.45">
      <c r="A754">
        <v>741</v>
      </c>
      <c r="B754">
        <v>741</v>
      </c>
      <c r="C754">
        <v>1</v>
      </c>
      <c r="D754">
        <v>0</v>
      </c>
    </row>
    <row r="755" spans="1:4" x14ac:dyDescent="0.45">
      <c r="A755">
        <v>742</v>
      </c>
      <c r="B755">
        <v>742</v>
      </c>
      <c r="C755">
        <v>1</v>
      </c>
      <c r="D755">
        <v>0</v>
      </c>
    </row>
    <row r="756" spans="1:4" x14ac:dyDescent="0.45">
      <c r="A756">
        <v>743</v>
      </c>
      <c r="B756">
        <v>743</v>
      </c>
      <c r="C756">
        <v>1</v>
      </c>
      <c r="D756">
        <v>0</v>
      </c>
    </row>
    <row r="757" spans="1:4" x14ac:dyDescent="0.45">
      <c r="A757">
        <v>744</v>
      </c>
      <c r="B757">
        <v>744</v>
      </c>
      <c r="C757">
        <v>1</v>
      </c>
      <c r="D757">
        <v>0</v>
      </c>
    </row>
    <row r="758" spans="1:4" x14ac:dyDescent="0.45">
      <c r="A758">
        <v>745</v>
      </c>
      <c r="B758">
        <v>745</v>
      </c>
      <c r="C758">
        <v>1</v>
      </c>
      <c r="D758">
        <v>0</v>
      </c>
    </row>
    <row r="759" spans="1:4" x14ac:dyDescent="0.45">
      <c r="A759">
        <v>746</v>
      </c>
      <c r="B759">
        <v>746</v>
      </c>
      <c r="C759">
        <v>1</v>
      </c>
      <c r="D759">
        <v>0</v>
      </c>
    </row>
    <row r="760" spans="1:4" x14ac:dyDescent="0.45">
      <c r="A760">
        <v>747</v>
      </c>
      <c r="B760">
        <v>747</v>
      </c>
      <c r="C760">
        <v>1</v>
      </c>
      <c r="D760">
        <v>0</v>
      </c>
    </row>
    <row r="761" spans="1:4" x14ac:dyDescent="0.45">
      <c r="A761">
        <v>748</v>
      </c>
      <c r="B761">
        <v>748</v>
      </c>
      <c r="C761">
        <v>1</v>
      </c>
      <c r="D761">
        <v>0</v>
      </c>
    </row>
    <row r="762" spans="1:4" x14ac:dyDescent="0.45">
      <c r="A762">
        <v>749</v>
      </c>
      <c r="B762">
        <v>749</v>
      </c>
      <c r="C762">
        <v>1</v>
      </c>
      <c r="D762">
        <v>0</v>
      </c>
    </row>
    <row r="763" spans="1:4" x14ac:dyDescent="0.45">
      <c r="A763">
        <v>750</v>
      </c>
      <c r="B763">
        <v>750</v>
      </c>
      <c r="C763">
        <v>1</v>
      </c>
      <c r="D763">
        <v>0</v>
      </c>
    </row>
    <row r="764" spans="1:4" x14ac:dyDescent="0.45">
      <c r="A764">
        <v>751</v>
      </c>
      <c r="B764">
        <v>751</v>
      </c>
      <c r="C764">
        <v>1</v>
      </c>
      <c r="D764">
        <v>0</v>
      </c>
    </row>
    <row r="765" spans="1:4" x14ac:dyDescent="0.45">
      <c r="A765">
        <v>752</v>
      </c>
      <c r="B765">
        <v>752</v>
      </c>
      <c r="C765">
        <v>1</v>
      </c>
      <c r="D765">
        <v>0</v>
      </c>
    </row>
    <row r="766" spans="1:4" x14ac:dyDescent="0.45">
      <c r="A766">
        <v>753</v>
      </c>
      <c r="B766">
        <v>753</v>
      </c>
      <c r="C766">
        <v>1</v>
      </c>
      <c r="D766">
        <v>0</v>
      </c>
    </row>
    <row r="767" spans="1:4" x14ac:dyDescent="0.45">
      <c r="A767">
        <v>754</v>
      </c>
      <c r="B767">
        <v>754</v>
      </c>
      <c r="C767">
        <v>1</v>
      </c>
      <c r="D767">
        <v>0</v>
      </c>
    </row>
    <row r="768" spans="1:4" x14ac:dyDescent="0.45">
      <c r="A768">
        <v>755</v>
      </c>
      <c r="B768">
        <v>755</v>
      </c>
      <c r="C768">
        <v>1</v>
      </c>
      <c r="D768">
        <v>0</v>
      </c>
    </row>
    <row r="769" spans="1:4" x14ac:dyDescent="0.45">
      <c r="A769">
        <v>756</v>
      </c>
      <c r="B769">
        <v>756</v>
      </c>
      <c r="C769">
        <v>1</v>
      </c>
      <c r="D769">
        <v>0</v>
      </c>
    </row>
    <row r="770" spans="1:4" x14ac:dyDescent="0.45">
      <c r="A770">
        <v>757</v>
      </c>
      <c r="B770">
        <v>757</v>
      </c>
      <c r="C770">
        <v>1</v>
      </c>
      <c r="D770">
        <v>0</v>
      </c>
    </row>
    <row r="771" spans="1:4" x14ac:dyDescent="0.45">
      <c r="A771">
        <v>758</v>
      </c>
      <c r="B771">
        <v>758</v>
      </c>
      <c r="C771">
        <v>1</v>
      </c>
      <c r="D771">
        <v>0</v>
      </c>
    </row>
    <row r="772" spans="1:4" x14ac:dyDescent="0.45">
      <c r="A772">
        <v>759</v>
      </c>
      <c r="B772">
        <v>759</v>
      </c>
      <c r="C772">
        <v>1</v>
      </c>
      <c r="D772">
        <v>0</v>
      </c>
    </row>
    <row r="773" spans="1:4" x14ac:dyDescent="0.45">
      <c r="A773">
        <v>760</v>
      </c>
      <c r="B773">
        <v>760</v>
      </c>
      <c r="C773">
        <v>1</v>
      </c>
      <c r="D773">
        <v>0</v>
      </c>
    </row>
    <row r="774" spans="1:4" x14ac:dyDescent="0.45">
      <c r="A774">
        <v>761</v>
      </c>
      <c r="B774">
        <v>761</v>
      </c>
      <c r="C774">
        <v>1</v>
      </c>
      <c r="D774">
        <v>0</v>
      </c>
    </row>
    <row r="775" spans="1:4" x14ac:dyDescent="0.45">
      <c r="A775">
        <v>762</v>
      </c>
      <c r="B775">
        <v>762</v>
      </c>
      <c r="C775">
        <v>1</v>
      </c>
      <c r="D775">
        <v>0</v>
      </c>
    </row>
    <row r="776" spans="1:4" x14ac:dyDescent="0.45">
      <c r="A776">
        <v>763</v>
      </c>
      <c r="B776">
        <v>763</v>
      </c>
      <c r="C776">
        <v>1</v>
      </c>
      <c r="D776">
        <v>0</v>
      </c>
    </row>
    <row r="777" spans="1:4" x14ac:dyDescent="0.45">
      <c r="A777">
        <v>764</v>
      </c>
      <c r="B777">
        <v>764</v>
      </c>
      <c r="C777">
        <v>1</v>
      </c>
      <c r="D777">
        <v>0</v>
      </c>
    </row>
    <row r="778" spans="1:4" x14ac:dyDescent="0.45">
      <c r="A778">
        <v>765</v>
      </c>
      <c r="B778">
        <v>765</v>
      </c>
      <c r="C778">
        <v>1</v>
      </c>
      <c r="D778">
        <v>0</v>
      </c>
    </row>
    <row r="779" spans="1:4" x14ac:dyDescent="0.45">
      <c r="A779">
        <v>766</v>
      </c>
      <c r="B779">
        <v>766</v>
      </c>
      <c r="C779">
        <v>1</v>
      </c>
      <c r="D779">
        <v>0</v>
      </c>
    </row>
    <row r="780" spans="1:4" x14ac:dyDescent="0.45">
      <c r="A780">
        <v>767</v>
      </c>
      <c r="B780">
        <v>767</v>
      </c>
      <c r="C780">
        <v>1</v>
      </c>
      <c r="D780">
        <v>0</v>
      </c>
    </row>
    <row r="781" spans="1:4" x14ac:dyDescent="0.45">
      <c r="A781">
        <v>768</v>
      </c>
      <c r="B781">
        <v>768</v>
      </c>
      <c r="C781">
        <v>1</v>
      </c>
      <c r="D781">
        <v>0</v>
      </c>
    </row>
    <row r="782" spans="1:4" x14ac:dyDescent="0.45">
      <c r="A782">
        <v>769</v>
      </c>
      <c r="B782">
        <v>769</v>
      </c>
      <c r="C782">
        <v>1</v>
      </c>
      <c r="D782">
        <v>0</v>
      </c>
    </row>
    <row r="783" spans="1:4" x14ac:dyDescent="0.45">
      <c r="A783">
        <v>770</v>
      </c>
      <c r="B783">
        <v>770</v>
      </c>
      <c r="C783">
        <v>1</v>
      </c>
      <c r="D783">
        <v>0</v>
      </c>
    </row>
    <row r="784" spans="1:4" x14ac:dyDescent="0.45">
      <c r="A784">
        <v>771</v>
      </c>
      <c r="B784">
        <v>771</v>
      </c>
      <c r="C784">
        <v>1</v>
      </c>
      <c r="D784">
        <v>0</v>
      </c>
    </row>
    <row r="785" spans="1:4" x14ac:dyDescent="0.45">
      <c r="A785">
        <v>772</v>
      </c>
      <c r="B785">
        <v>772</v>
      </c>
      <c r="C785">
        <v>1</v>
      </c>
      <c r="D785">
        <v>0</v>
      </c>
    </row>
    <row r="786" spans="1:4" x14ac:dyDescent="0.45">
      <c r="A786">
        <v>773</v>
      </c>
      <c r="B786">
        <v>773</v>
      </c>
      <c r="C786">
        <v>1</v>
      </c>
      <c r="D786">
        <v>0</v>
      </c>
    </row>
    <row r="787" spans="1:4" x14ac:dyDescent="0.45">
      <c r="A787">
        <v>774</v>
      </c>
      <c r="B787">
        <v>774</v>
      </c>
      <c r="C787">
        <v>1</v>
      </c>
      <c r="D787">
        <v>0</v>
      </c>
    </row>
    <row r="788" spans="1:4" x14ac:dyDescent="0.45">
      <c r="A788">
        <v>775</v>
      </c>
      <c r="B788">
        <v>775</v>
      </c>
      <c r="C788">
        <v>1</v>
      </c>
      <c r="D788">
        <v>0</v>
      </c>
    </row>
    <row r="789" spans="1:4" x14ac:dyDescent="0.45">
      <c r="A789">
        <v>776</v>
      </c>
      <c r="B789">
        <v>776</v>
      </c>
      <c r="C789">
        <v>1</v>
      </c>
      <c r="D789">
        <v>0</v>
      </c>
    </row>
    <row r="790" spans="1:4" x14ac:dyDescent="0.45">
      <c r="A790">
        <v>777</v>
      </c>
      <c r="B790">
        <v>777</v>
      </c>
      <c r="C790">
        <v>1</v>
      </c>
      <c r="D790">
        <v>0</v>
      </c>
    </row>
    <row r="791" spans="1:4" x14ac:dyDescent="0.45">
      <c r="A791">
        <v>778</v>
      </c>
      <c r="B791">
        <v>778</v>
      </c>
      <c r="C791">
        <v>1</v>
      </c>
      <c r="D791">
        <v>0</v>
      </c>
    </row>
    <row r="792" spans="1:4" x14ac:dyDescent="0.45">
      <c r="A792">
        <v>779</v>
      </c>
      <c r="B792">
        <v>779</v>
      </c>
      <c r="C792">
        <v>1</v>
      </c>
      <c r="D792">
        <v>0</v>
      </c>
    </row>
    <row r="793" spans="1:4" x14ac:dyDescent="0.45">
      <c r="A793">
        <v>780</v>
      </c>
      <c r="B793">
        <v>780</v>
      </c>
      <c r="C793">
        <v>1</v>
      </c>
      <c r="D793">
        <v>0</v>
      </c>
    </row>
    <row r="794" spans="1:4" x14ac:dyDescent="0.45">
      <c r="A794">
        <v>781</v>
      </c>
      <c r="B794">
        <v>781</v>
      </c>
      <c r="C794">
        <v>1</v>
      </c>
      <c r="D794">
        <v>0</v>
      </c>
    </row>
    <row r="795" spans="1:4" x14ac:dyDescent="0.45">
      <c r="A795">
        <v>782</v>
      </c>
      <c r="B795">
        <v>782</v>
      </c>
      <c r="C795">
        <v>1</v>
      </c>
      <c r="D795">
        <v>0</v>
      </c>
    </row>
    <row r="796" spans="1:4" x14ac:dyDescent="0.45">
      <c r="A796">
        <v>783</v>
      </c>
      <c r="B796">
        <v>783</v>
      </c>
      <c r="C796">
        <v>1</v>
      </c>
      <c r="D796">
        <v>0</v>
      </c>
    </row>
    <row r="797" spans="1:4" x14ac:dyDescent="0.45">
      <c r="A797">
        <v>784</v>
      </c>
      <c r="B797">
        <v>784</v>
      </c>
      <c r="C797">
        <v>1</v>
      </c>
      <c r="D797">
        <v>0</v>
      </c>
    </row>
    <row r="798" spans="1:4" x14ac:dyDescent="0.45">
      <c r="A798">
        <v>785</v>
      </c>
      <c r="B798">
        <v>785</v>
      </c>
      <c r="C798">
        <v>1</v>
      </c>
      <c r="D798">
        <v>0</v>
      </c>
    </row>
    <row r="799" spans="1:4" x14ac:dyDescent="0.45">
      <c r="A799">
        <v>786</v>
      </c>
      <c r="B799">
        <v>786</v>
      </c>
      <c r="C799">
        <v>1</v>
      </c>
      <c r="D799">
        <v>0</v>
      </c>
    </row>
    <row r="800" spans="1:4" x14ac:dyDescent="0.45">
      <c r="A800">
        <v>787</v>
      </c>
      <c r="B800">
        <v>787</v>
      </c>
      <c r="C800">
        <v>1</v>
      </c>
      <c r="D800">
        <v>0</v>
      </c>
    </row>
    <row r="801" spans="1:4" x14ac:dyDescent="0.45">
      <c r="A801">
        <v>788</v>
      </c>
      <c r="B801">
        <v>788</v>
      </c>
      <c r="C801">
        <v>1</v>
      </c>
      <c r="D801">
        <v>0</v>
      </c>
    </row>
    <row r="802" spans="1:4" x14ac:dyDescent="0.45">
      <c r="A802">
        <v>789</v>
      </c>
      <c r="B802">
        <v>789</v>
      </c>
      <c r="C802">
        <v>1</v>
      </c>
      <c r="D802">
        <v>0</v>
      </c>
    </row>
    <row r="803" spans="1:4" x14ac:dyDescent="0.45">
      <c r="A803">
        <v>790</v>
      </c>
      <c r="B803">
        <v>790</v>
      </c>
      <c r="C803">
        <v>1</v>
      </c>
      <c r="D803">
        <v>0</v>
      </c>
    </row>
    <row r="804" spans="1:4" x14ac:dyDescent="0.45">
      <c r="A804">
        <v>791</v>
      </c>
      <c r="B804">
        <v>791</v>
      </c>
      <c r="C804">
        <v>1</v>
      </c>
      <c r="D804">
        <v>0</v>
      </c>
    </row>
    <row r="805" spans="1:4" x14ac:dyDescent="0.45">
      <c r="A805">
        <v>792</v>
      </c>
      <c r="B805">
        <v>792</v>
      </c>
      <c r="C805">
        <v>1</v>
      </c>
      <c r="D805">
        <v>0</v>
      </c>
    </row>
    <row r="806" spans="1:4" x14ac:dyDescent="0.45">
      <c r="A806">
        <v>793</v>
      </c>
      <c r="B806">
        <v>793</v>
      </c>
      <c r="C806">
        <v>1</v>
      </c>
      <c r="D806">
        <v>0</v>
      </c>
    </row>
    <row r="807" spans="1:4" x14ac:dyDescent="0.45">
      <c r="A807">
        <v>794</v>
      </c>
      <c r="B807">
        <v>794</v>
      </c>
      <c r="C807">
        <v>1</v>
      </c>
      <c r="D807">
        <v>0</v>
      </c>
    </row>
    <row r="808" spans="1:4" x14ac:dyDescent="0.45">
      <c r="A808">
        <v>795</v>
      </c>
      <c r="B808">
        <v>795</v>
      </c>
      <c r="C808">
        <v>1</v>
      </c>
      <c r="D808">
        <v>0</v>
      </c>
    </row>
    <row r="809" spans="1:4" x14ac:dyDescent="0.45">
      <c r="A809">
        <v>796</v>
      </c>
      <c r="B809">
        <v>796</v>
      </c>
      <c r="C809">
        <v>1</v>
      </c>
      <c r="D809">
        <v>0</v>
      </c>
    </row>
    <row r="810" spans="1:4" x14ac:dyDescent="0.45">
      <c r="A810">
        <v>797</v>
      </c>
      <c r="B810">
        <v>797</v>
      </c>
      <c r="C810">
        <v>1</v>
      </c>
      <c r="D810">
        <v>0</v>
      </c>
    </row>
    <row r="811" spans="1:4" x14ac:dyDescent="0.45">
      <c r="A811">
        <v>798</v>
      </c>
      <c r="B811">
        <v>798</v>
      </c>
      <c r="C811">
        <v>1</v>
      </c>
      <c r="D811">
        <v>0</v>
      </c>
    </row>
    <row r="812" spans="1:4" x14ac:dyDescent="0.45">
      <c r="A812">
        <v>799</v>
      </c>
      <c r="B812">
        <v>799</v>
      </c>
      <c r="C812">
        <v>1</v>
      </c>
      <c r="D812">
        <v>0</v>
      </c>
    </row>
    <row r="813" spans="1:4" x14ac:dyDescent="0.45">
      <c r="A813">
        <v>800</v>
      </c>
      <c r="B813">
        <v>800</v>
      </c>
      <c r="C813">
        <v>1</v>
      </c>
      <c r="D813">
        <v>0</v>
      </c>
    </row>
    <row r="814" spans="1:4" x14ac:dyDescent="0.45">
      <c r="A814">
        <v>801</v>
      </c>
      <c r="B814">
        <v>801</v>
      </c>
      <c r="C814">
        <v>1</v>
      </c>
      <c r="D814">
        <v>0</v>
      </c>
    </row>
    <row r="815" spans="1:4" x14ac:dyDescent="0.45">
      <c r="A815">
        <v>802</v>
      </c>
      <c r="B815">
        <v>802</v>
      </c>
      <c r="C815">
        <v>1</v>
      </c>
      <c r="D815">
        <v>0</v>
      </c>
    </row>
    <row r="816" spans="1:4" x14ac:dyDescent="0.45">
      <c r="A816">
        <v>803</v>
      </c>
      <c r="B816">
        <v>803</v>
      </c>
      <c r="C816">
        <v>1</v>
      </c>
      <c r="D816">
        <v>0</v>
      </c>
    </row>
    <row r="817" spans="1:4" x14ac:dyDescent="0.45">
      <c r="A817">
        <v>804</v>
      </c>
      <c r="B817">
        <v>804</v>
      </c>
      <c r="C817">
        <v>1</v>
      </c>
      <c r="D817">
        <v>0</v>
      </c>
    </row>
    <row r="818" spans="1:4" x14ac:dyDescent="0.45">
      <c r="A818">
        <v>805</v>
      </c>
      <c r="B818">
        <v>805</v>
      </c>
      <c r="C818">
        <v>1</v>
      </c>
      <c r="D818">
        <v>0</v>
      </c>
    </row>
    <row r="819" spans="1:4" x14ac:dyDescent="0.45">
      <c r="A819">
        <v>806</v>
      </c>
      <c r="B819">
        <v>806</v>
      </c>
      <c r="C819">
        <v>1</v>
      </c>
      <c r="D819">
        <v>0</v>
      </c>
    </row>
    <row r="820" spans="1:4" x14ac:dyDescent="0.45">
      <c r="A820">
        <v>807</v>
      </c>
      <c r="B820">
        <v>807</v>
      </c>
      <c r="C820">
        <v>1</v>
      </c>
      <c r="D820">
        <v>0</v>
      </c>
    </row>
    <row r="821" spans="1:4" x14ac:dyDescent="0.45">
      <c r="A821">
        <v>808</v>
      </c>
      <c r="B821">
        <v>808</v>
      </c>
      <c r="C821">
        <v>1</v>
      </c>
      <c r="D821">
        <v>0</v>
      </c>
    </row>
    <row r="822" spans="1:4" x14ac:dyDescent="0.45">
      <c r="A822">
        <v>809</v>
      </c>
      <c r="B822">
        <v>809</v>
      </c>
      <c r="C822">
        <v>1</v>
      </c>
      <c r="D822">
        <v>0</v>
      </c>
    </row>
    <row r="823" spans="1:4" x14ac:dyDescent="0.45">
      <c r="A823">
        <v>810</v>
      </c>
      <c r="B823">
        <v>810</v>
      </c>
      <c r="C823">
        <v>1</v>
      </c>
      <c r="D823">
        <v>0</v>
      </c>
    </row>
    <row r="824" spans="1:4" x14ac:dyDescent="0.45">
      <c r="A824">
        <v>811</v>
      </c>
      <c r="B824">
        <v>811</v>
      </c>
      <c r="C824">
        <v>1</v>
      </c>
      <c r="D824">
        <v>0</v>
      </c>
    </row>
    <row r="825" spans="1:4" x14ac:dyDescent="0.45">
      <c r="A825">
        <v>812</v>
      </c>
      <c r="B825">
        <v>812</v>
      </c>
      <c r="C825">
        <v>1</v>
      </c>
      <c r="D825">
        <v>0</v>
      </c>
    </row>
    <row r="826" spans="1:4" x14ac:dyDescent="0.45">
      <c r="A826">
        <v>813</v>
      </c>
      <c r="B826">
        <v>813</v>
      </c>
      <c r="C826">
        <v>1</v>
      </c>
      <c r="D826">
        <v>0</v>
      </c>
    </row>
    <row r="827" spans="1:4" x14ac:dyDescent="0.45">
      <c r="A827">
        <v>814</v>
      </c>
      <c r="B827">
        <v>814</v>
      </c>
      <c r="C827">
        <v>1</v>
      </c>
      <c r="D827">
        <v>0</v>
      </c>
    </row>
    <row r="828" spans="1:4" x14ac:dyDescent="0.45">
      <c r="A828">
        <v>815</v>
      </c>
      <c r="B828">
        <v>815</v>
      </c>
      <c r="C828">
        <v>1</v>
      </c>
      <c r="D828">
        <v>0</v>
      </c>
    </row>
    <row r="829" spans="1:4" x14ac:dyDescent="0.45">
      <c r="A829">
        <v>816</v>
      </c>
      <c r="B829">
        <v>816</v>
      </c>
      <c r="C829">
        <v>1</v>
      </c>
      <c r="D829">
        <v>0</v>
      </c>
    </row>
    <row r="830" spans="1:4" x14ac:dyDescent="0.45">
      <c r="A830">
        <v>817</v>
      </c>
      <c r="B830">
        <v>817</v>
      </c>
      <c r="C830">
        <v>1</v>
      </c>
      <c r="D830">
        <v>0</v>
      </c>
    </row>
    <row r="831" spans="1:4" x14ac:dyDescent="0.45">
      <c r="A831">
        <v>818</v>
      </c>
      <c r="B831">
        <v>818</v>
      </c>
      <c r="C831">
        <v>1</v>
      </c>
      <c r="D831">
        <v>0</v>
      </c>
    </row>
    <row r="832" spans="1:4" x14ac:dyDescent="0.45">
      <c r="A832">
        <v>819</v>
      </c>
      <c r="B832">
        <v>819</v>
      </c>
      <c r="C832">
        <v>1</v>
      </c>
      <c r="D832">
        <v>0</v>
      </c>
    </row>
    <row r="833" spans="1:4" x14ac:dyDescent="0.45">
      <c r="A833">
        <v>820</v>
      </c>
      <c r="B833">
        <v>820</v>
      </c>
      <c r="C833">
        <v>1</v>
      </c>
      <c r="D833">
        <v>0</v>
      </c>
    </row>
    <row r="834" spans="1:4" x14ac:dyDescent="0.45">
      <c r="A834">
        <v>821</v>
      </c>
      <c r="B834">
        <v>821</v>
      </c>
      <c r="C834">
        <v>1</v>
      </c>
      <c r="D834">
        <v>0</v>
      </c>
    </row>
    <row r="835" spans="1:4" x14ac:dyDescent="0.45">
      <c r="A835">
        <v>822</v>
      </c>
      <c r="B835">
        <v>822</v>
      </c>
      <c r="C835">
        <v>1</v>
      </c>
      <c r="D835">
        <v>0</v>
      </c>
    </row>
    <row r="836" spans="1:4" x14ac:dyDescent="0.45">
      <c r="A836">
        <v>823</v>
      </c>
      <c r="B836">
        <v>823</v>
      </c>
      <c r="C836">
        <v>1</v>
      </c>
      <c r="D836">
        <v>0</v>
      </c>
    </row>
    <row r="837" spans="1:4" x14ac:dyDescent="0.45">
      <c r="A837">
        <v>824</v>
      </c>
      <c r="B837">
        <v>824</v>
      </c>
      <c r="C837">
        <v>1</v>
      </c>
      <c r="D837">
        <v>0</v>
      </c>
    </row>
    <row r="838" spans="1:4" x14ac:dyDescent="0.45">
      <c r="A838">
        <v>825</v>
      </c>
      <c r="B838">
        <v>825</v>
      </c>
      <c r="C838">
        <v>1</v>
      </c>
      <c r="D838">
        <v>0</v>
      </c>
    </row>
    <row r="839" spans="1:4" x14ac:dyDescent="0.45">
      <c r="A839">
        <v>826</v>
      </c>
      <c r="B839">
        <v>826</v>
      </c>
      <c r="C839">
        <v>1</v>
      </c>
      <c r="D839">
        <v>0</v>
      </c>
    </row>
    <row r="840" spans="1:4" x14ac:dyDescent="0.45">
      <c r="A840">
        <v>827</v>
      </c>
      <c r="B840">
        <v>827</v>
      </c>
      <c r="C840">
        <v>1</v>
      </c>
      <c r="D840">
        <v>0</v>
      </c>
    </row>
    <row r="841" spans="1:4" x14ac:dyDescent="0.45">
      <c r="A841">
        <v>828</v>
      </c>
      <c r="B841">
        <v>828</v>
      </c>
      <c r="C841">
        <v>1</v>
      </c>
      <c r="D841">
        <v>0</v>
      </c>
    </row>
    <row r="842" spans="1:4" x14ac:dyDescent="0.45">
      <c r="A842">
        <v>829</v>
      </c>
      <c r="B842">
        <v>829</v>
      </c>
      <c r="C842">
        <v>1</v>
      </c>
      <c r="D842">
        <v>0</v>
      </c>
    </row>
    <row r="843" spans="1:4" x14ac:dyDescent="0.45">
      <c r="A843">
        <v>830</v>
      </c>
      <c r="B843">
        <v>830</v>
      </c>
      <c r="C843">
        <v>1</v>
      </c>
      <c r="D843">
        <v>0</v>
      </c>
    </row>
    <row r="844" spans="1:4" x14ac:dyDescent="0.45">
      <c r="A844">
        <v>831</v>
      </c>
      <c r="B844">
        <v>831</v>
      </c>
      <c r="C844">
        <v>1</v>
      </c>
      <c r="D844">
        <v>0</v>
      </c>
    </row>
    <row r="845" spans="1:4" x14ac:dyDescent="0.45">
      <c r="A845">
        <v>832</v>
      </c>
      <c r="B845">
        <v>832</v>
      </c>
      <c r="C845">
        <v>1</v>
      </c>
      <c r="D845">
        <v>0</v>
      </c>
    </row>
    <row r="846" spans="1:4" x14ac:dyDescent="0.45">
      <c r="A846">
        <v>833</v>
      </c>
      <c r="B846">
        <v>833</v>
      </c>
      <c r="C846">
        <v>1</v>
      </c>
      <c r="D846">
        <v>0</v>
      </c>
    </row>
    <row r="847" spans="1:4" x14ac:dyDescent="0.45">
      <c r="A847">
        <v>834</v>
      </c>
      <c r="B847">
        <v>834</v>
      </c>
      <c r="C847">
        <v>1</v>
      </c>
      <c r="D847">
        <v>0</v>
      </c>
    </row>
    <row r="848" spans="1:4" x14ac:dyDescent="0.45">
      <c r="A848">
        <v>835</v>
      </c>
      <c r="B848">
        <v>835</v>
      </c>
      <c r="C848">
        <v>1</v>
      </c>
      <c r="D848">
        <v>0</v>
      </c>
    </row>
    <row r="849" spans="1:4" x14ac:dyDescent="0.45">
      <c r="A849">
        <v>836</v>
      </c>
      <c r="B849">
        <v>836</v>
      </c>
      <c r="C849">
        <v>1</v>
      </c>
      <c r="D849">
        <v>0</v>
      </c>
    </row>
    <row r="850" spans="1:4" x14ac:dyDescent="0.45">
      <c r="A850">
        <v>837</v>
      </c>
      <c r="B850">
        <v>837</v>
      </c>
      <c r="C850">
        <v>1</v>
      </c>
      <c r="D850">
        <v>0</v>
      </c>
    </row>
    <row r="851" spans="1:4" x14ac:dyDescent="0.45">
      <c r="A851">
        <v>838</v>
      </c>
      <c r="B851">
        <v>838</v>
      </c>
      <c r="C851">
        <v>1</v>
      </c>
      <c r="D851">
        <v>0</v>
      </c>
    </row>
    <row r="852" spans="1:4" x14ac:dyDescent="0.45">
      <c r="A852">
        <v>839</v>
      </c>
      <c r="B852">
        <v>839</v>
      </c>
      <c r="C852">
        <v>1</v>
      </c>
      <c r="D852">
        <v>0</v>
      </c>
    </row>
    <row r="853" spans="1:4" x14ac:dyDescent="0.45">
      <c r="A853">
        <v>840</v>
      </c>
      <c r="B853">
        <v>840</v>
      </c>
      <c r="C853">
        <v>1</v>
      </c>
      <c r="D853">
        <v>0</v>
      </c>
    </row>
    <row r="854" spans="1:4" x14ac:dyDescent="0.45">
      <c r="A854">
        <v>841</v>
      </c>
      <c r="B854">
        <v>841</v>
      </c>
      <c r="C854">
        <v>1</v>
      </c>
      <c r="D854">
        <v>0</v>
      </c>
    </row>
    <row r="855" spans="1:4" x14ac:dyDescent="0.45">
      <c r="A855">
        <v>842</v>
      </c>
      <c r="B855">
        <v>842</v>
      </c>
      <c r="C855">
        <v>1</v>
      </c>
      <c r="D855">
        <v>0</v>
      </c>
    </row>
    <row r="856" spans="1:4" x14ac:dyDescent="0.45">
      <c r="A856">
        <v>843</v>
      </c>
      <c r="B856">
        <v>843</v>
      </c>
      <c r="C856">
        <v>1</v>
      </c>
      <c r="D856">
        <v>0</v>
      </c>
    </row>
    <row r="857" spans="1:4" x14ac:dyDescent="0.45">
      <c r="A857">
        <v>844</v>
      </c>
      <c r="B857">
        <v>844</v>
      </c>
      <c r="C857">
        <v>1</v>
      </c>
      <c r="D857">
        <v>0</v>
      </c>
    </row>
    <row r="858" spans="1:4" x14ac:dyDescent="0.45">
      <c r="A858">
        <v>845</v>
      </c>
      <c r="B858">
        <v>845</v>
      </c>
      <c r="C858">
        <v>1</v>
      </c>
      <c r="D858">
        <v>0</v>
      </c>
    </row>
    <row r="859" spans="1:4" x14ac:dyDescent="0.45">
      <c r="A859">
        <v>846</v>
      </c>
      <c r="B859">
        <v>846</v>
      </c>
      <c r="C859">
        <v>1</v>
      </c>
      <c r="D859">
        <v>0</v>
      </c>
    </row>
    <row r="860" spans="1:4" x14ac:dyDescent="0.45">
      <c r="A860">
        <v>847</v>
      </c>
      <c r="B860">
        <v>847</v>
      </c>
      <c r="C860">
        <v>1</v>
      </c>
      <c r="D860">
        <v>0</v>
      </c>
    </row>
    <row r="861" spans="1:4" x14ac:dyDescent="0.45">
      <c r="A861">
        <v>848</v>
      </c>
      <c r="B861">
        <v>848</v>
      </c>
      <c r="C861">
        <v>1</v>
      </c>
      <c r="D861">
        <v>0</v>
      </c>
    </row>
    <row r="862" spans="1:4" x14ac:dyDescent="0.45">
      <c r="A862">
        <v>849</v>
      </c>
      <c r="B862">
        <v>849</v>
      </c>
      <c r="C862">
        <v>1</v>
      </c>
      <c r="D862">
        <v>0</v>
      </c>
    </row>
    <row r="863" spans="1:4" x14ac:dyDescent="0.45">
      <c r="A863">
        <v>850</v>
      </c>
      <c r="B863">
        <v>850</v>
      </c>
      <c r="C863">
        <v>1</v>
      </c>
      <c r="D863">
        <v>0</v>
      </c>
    </row>
    <row r="864" spans="1:4" x14ac:dyDescent="0.45">
      <c r="A864">
        <v>851</v>
      </c>
      <c r="B864">
        <v>851</v>
      </c>
      <c r="C864">
        <v>1</v>
      </c>
      <c r="D864">
        <v>0</v>
      </c>
    </row>
    <row r="865" spans="1:4" x14ac:dyDescent="0.45">
      <c r="A865">
        <v>852</v>
      </c>
      <c r="B865">
        <v>852</v>
      </c>
      <c r="C865">
        <v>1</v>
      </c>
      <c r="D865">
        <v>0</v>
      </c>
    </row>
    <row r="866" spans="1:4" x14ac:dyDescent="0.45">
      <c r="A866">
        <v>853</v>
      </c>
      <c r="B866">
        <v>853</v>
      </c>
      <c r="C866">
        <v>1</v>
      </c>
      <c r="D866">
        <v>0</v>
      </c>
    </row>
    <row r="867" spans="1:4" x14ac:dyDescent="0.45">
      <c r="A867">
        <v>854</v>
      </c>
      <c r="B867">
        <v>854</v>
      </c>
      <c r="C867">
        <v>1</v>
      </c>
      <c r="D867">
        <v>0</v>
      </c>
    </row>
    <row r="868" spans="1:4" x14ac:dyDescent="0.45">
      <c r="A868">
        <v>855</v>
      </c>
      <c r="B868">
        <v>855</v>
      </c>
      <c r="C868">
        <v>1</v>
      </c>
      <c r="D868">
        <v>0</v>
      </c>
    </row>
    <row r="869" spans="1:4" x14ac:dyDescent="0.45">
      <c r="A869">
        <v>856</v>
      </c>
      <c r="B869">
        <v>856</v>
      </c>
      <c r="C869">
        <v>1</v>
      </c>
      <c r="D869">
        <v>0</v>
      </c>
    </row>
    <row r="870" spans="1:4" x14ac:dyDescent="0.45">
      <c r="A870">
        <v>857</v>
      </c>
      <c r="B870">
        <v>857</v>
      </c>
      <c r="C870">
        <v>1</v>
      </c>
      <c r="D870">
        <v>0</v>
      </c>
    </row>
    <row r="871" spans="1:4" x14ac:dyDescent="0.45">
      <c r="A871">
        <v>858</v>
      </c>
      <c r="B871">
        <v>858</v>
      </c>
      <c r="C871">
        <v>1</v>
      </c>
      <c r="D871">
        <v>0</v>
      </c>
    </row>
    <row r="872" spans="1:4" x14ac:dyDescent="0.45">
      <c r="A872">
        <v>859</v>
      </c>
      <c r="B872">
        <v>859</v>
      </c>
      <c r="C872">
        <v>1</v>
      </c>
      <c r="D872">
        <v>0</v>
      </c>
    </row>
    <row r="873" spans="1:4" x14ac:dyDescent="0.45">
      <c r="A873">
        <v>860</v>
      </c>
      <c r="B873">
        <v>860</v>
      </c>
      <c r="C873">
        <v>1</v>
      </c>
      <c r="D873">
        <v>0</v>
      </c>
    </row>
    <row r="874" spans="1:4" x14ac:dyDescent="0.45">
      <c r="A874">
        <v>861</v>
      </c>
      <c r="B874">
        <v>861</v>
      </c>
      <c r="C874">
        <v>1</v>
      </c>
      <c r="D874">
        <v>0</v>
      </c>
    </row>
    <row r="875" spans="1:4" x14ac:dyDescent="0.45">
      <c r="A875">
        <v>862</v>
      </c>
      <c r="B875">
        <v>862</v>
      </c>
      <c r="C875">
        <v>1</v>
      </c>
      <c r="D875">
        <v>0</v>
      </c>
    </row>
    <row r="876" spans="1:4" x14ac:dyDescent="0.45">
      <c r="A876">
        <v>863</v>
      </c>
      <c r="B876">
        <v>863</v>
      </c>
      <c r="C876">
        <v>1</v>
      </c>
      <c r="D876">
        <v>0</v>
      </c>
    </row>
    <row r="877" spans="1:4" x14ac:dyDescent="0.45">
      <c r="A877">
        <v>864</v>
      </c>
      <c r="B877">
        <v>864</v>
      </c>
      <c r="C877">
        <v>1</v>
      </c>
      <c r="D877">
        <v>0</v>
      </c>
    </row>
    <row r="878" spans="1:4" x14ac:dyDescent="0.45">
      <c r="A878">
        <v>865</v>
      </c>
      <c r="B878">
        <v>865</v>
      </c>
      <c r="C878">
        <v>1</v>
      </c>
      <c r="D878">
        <v>0</v>
      </c>
    </row>
    <row r="879" spans="1:4" x14ac:dyDescent="0.45">
      <c r="A879">
        <v>866</v>
      </c>
      <c r="B879">
        <v>866</v>
      </c>
      <c r="C879">
        <v>1</v>
      </c>
      <c r="D879">
        <v>0</v>
      </c>
    </row>
    <row r="880" spans="1:4" x14ac:dyDescent="0.45">
      <c r="A880">
        <v>867</v>
      </c>
      <c r="B880">
        <v>867</v>
      </c>
      <c r="C880">
        <v>1</v>
      </c>
      <c r="D880">
        <v>0</v>
      </c>
    </row>
    <row r="881" spans="1:4" x14ac:dyDescent="0.45">
      <c r="A881">
        <v>868</v>
      </c>
      <c r="B881">
        <v>868</v>
      </c>
      <c r="C881">
        <v>1</v>
      </c>
      <c r="D881">
        <v>0</v>
      </c>
    </row>
    <row r="882" spans="1:4" x14ac:dyDescent="0.45">
      <c r="A882">
        <v>869</v>
      </c>
      <c r="B882">
        <v>869</v>
      </c>
      <c r="C882">
        <v>1</v>
      </c>
      <c r="D882">
        <v>0</v>
      </c>
    </row>
    <row r="883" spans="1:4" x14ac:dyDescent="0.45">
      <c r="A883">
        <v>870</v>
      </c>
      <c r="B883">
        <v>870</v>
      </c>
      <c r="C883">
        <v>1</v>
      </c>
      <c r="D883">
        <v>0</v>
      </c>
    </row>
    <row r="884" spans="1:4" x14ac:dyDescent="0.45">
      <c r="A884">
        <v>871</v>
      </c>
      <c r="B884">
        <v>871</v>
      </c>
      <c r="C884">
        <v>1</v>
      </c>
      <c r="D884">
        <v>0</v>
      </c>
    </row>
    <row r="885" spans="1:4" x14ac:dyDescent="0.45">
      <c r="A885">
        <v>872</v>
      </c>
      <c r="B885">
        <v>872</v>
      </c>
      <c r="C885">
        <v>1</v>
      </c>
      <c r="D885">
        <v>0</v>
      </c>
    </row>
    <row r="886" spans="1:4" x14ac:dyDescent="0.45">
      <c r="A886">
        <v>873</v>
      </c>
      <c r="B886">
        <v>873</v>
      </c>
      <c r="C886">
        <v>1</v>
      </c>
      <c r="D886">
        <v>0</v>
      </c>
    </row>
    <row r="887" spans="1:4" x14ac:dyDescent="0.45">
      <c r="A887">
        <v>874</v>
      </c>
      <c r="B887">
        <v>874</v>
      </c>
      <c r="C887">
        <v>1</v>
      </c>
      <c r="D887">
        <v>0</v>
      </c>
    </row>
    <row r="888" spans="1:4" x14ac:dyDescent="0.45">
      <c r="A888">
        <v>875</v>
      </c>
      <c r="B888">
        <v>875</v>
      </c>
      <c r="C888">
        <v>1</v>
      </c>
      <c r="D888">
        <v>0</v>
      </c>
    </row>
    <row r="889" spans="1:4" x14ac:dyDescent="0.45">
      <c r="A889">
        <v>876</v>
      </c>
      <c r="B889">
        <v>876</v>
      </c>
      <c r="C889">
        <v>1</v>
      </c>
      <c r="D889">
        <v>0</v>
      </c>
    </row>
    <row r="890" spans="1:4" x14ac:dyDescent="0.45">
      <c r="A890">
        <v>877</v>
      </c>
      <c r="B890">
        <v>877</v>
      </c>
      <c r="C890">
        <v>1</v>
      </c>
      <c r="D890">
        <v>0</v>
      </c>
    </row>
    <row r="891" spans="1:4" x14ac:dyDescent="0.45">
      <c r="A891">
        <v>878</v>
      </c>
      <c r="B891">
        <v>878</v>
      </c>
      <c r="C891">
        <v>1</v>
      </c>
      <c r="D891">
        <v>0</v>
      </c>
    </row>
    <row r="892" spans="1:4" x14ac:dyDescent="0.45">
      <c r="A892">
        <v>879</v>
      </c>
      <c r="B892">
        <v>879</v>
      </c>
      <c r="C892">
        <v>1</v>
      </c>
      <c r="D892">
        <v>0</v>
      </c>
    </row>
    <row r="893" spans="1:4" x14ac:dyDescent="0.45">
      <c r="A893">
        <v>880</v>
      </c>
      <c r="B893">
        <v>880</v>
      </c>
      <c r="C893">
        <v>1</v>
      </c>
      <c r="D893">
        <v>0</v>
      </c>
    </row>
    <row r="894" spans="1:4" x14ac:dyDescent="0.45">
      <c r="A894">
        <v>881</v>
      </c>
      <c r="B894">
        <v>881</v>
      </c>
      <c r="C894">
        <v>1</v>
      </c>
      <c r="D894">
        <v>0</v>
      </c>
    </row>
    <row r="895" spans="1:4" x14ac:dyDescent="0.45">
      <c r="A895">
        <v>882</v>
      </c>
      <c r="B895">
        <v>882</v>
      </c>
      <c r="C895">
        <v>1</v>
      </c>
      <c r="D895">
        <v>0</v>
      </c>
    </row>
    <row r="896" spans="1:4" x14ac:dyDescent="0.45">
      <c r="A896">
        <v>883</v>
      </c>
      <c r="B896">
        <v>883</v>
      </c>
      <c r="C896">
        <v>1</v>
      </c>
      <c r="D896">
        <v>0</v>
      </c>
    </row>
    <row r="897" spans="1:4" x14ac:dyDescent="0.45">
      <c r="A897">
        <v>884</v>
      </c>
      <c r="B897">
        <v>884</v>
      </c>
      <c r="C897">
        <v>1</v>
      </c>
      <c r="D897">
        <v>0</v>
      </c>
    </row>
    <row r="898" spans="1:4" x14ac:dyDescent="0.45">
      <c r="A898">
        <v>885</v>
      </c>
      <c r="B898">
        <v>885</v>
      </c>
      <c r="C898">
        <v>1</v>
      </c>
      <c r="D898">
        <v>0</v>
      </c>
    </row>
    <row r="899" spans="1:4" x14ac:dyDescent="0.45">
      <c r="A899">
        <v>886</v>
      </c>
      <c r="B899">
        <v>886</v>
      </c>
      <c r="C899">
        <v>1</v>
      </c>
      <c r="D899">
        <v>0</v>
      </c>
    </row>
    <row r="900" spans="1:4" x14ac:dyDescent="0.45">
      <c r="A900">
        <v>887</v>
      </c>
      <c r="B900">
        <v>887</v>
      </c>
      <c r="C900">
        <v>1</v>
      </c>
      <c r="D900">
        <v>0</v>
      </c>
    </row>
    <row r="901" spans="1:4" x14ac:dyDescent="0.45">
      <c r="A901">
        <v>888</v>
      </c>
      <c r="B901">
        <v>888</v>
      </c>
      <c r="C901">
        <v>1</v>
      </c>
      <c r="D901">
        <v>0</v>
      </c>
    </row>
    <row r="902" spans="1:4" x14ac:dyDescent="0.45">
      <c r="A902">
        <v>889</v>
      </c>
      <c r="B902">
        <v>889</v>
      </c>
      <c r="C902">
        <v>1</v>
      </c>
      <c r="D902">
        <v>0</v>
      </c>
    </row>
    <row r="903" spans="1:4" x14ac:dyDescent="0.45">
      <c r="A903">
        <v>890</v>
      </c>
      <c r="B903">
        <v>890</v>
      </c>
      <c r="C903">
        <v>1</v>
      </c>
      <c r="D903">
        <v>0</v>
      </c>
    </row>
    <row r="904" spans="1:4" x14ac:dyDescent="0.45">
      <c r="A904">
        <v>891</v>
      </c>
      <c r="B904">
        <v>891</v>
      </c>
      <c r="C904">
        <v>1</v>
      </c>
      <c r="D904">
        <v>0</v>
      </c>
    </row>
    <row r="905" spans="1:4" x14ac:dyDescent="0.45">
      <c r="A905">
        <v>892</v>
      </c>
      <c r="B905">
        <v>892</v>
      </c>
      <c r="C905">
        <v>1</v>
      </c>
      <c r="D905">
        <v>0</v>
      </c>
    </row>
    <row r="906" spans="1:4" x14ac:dyDescent="0.45">
      <c r="A906">
        <v>893</v>
      </c>
      <c r="B906">
        <v>893</v>
      </c>
      <c r="C906">
        <v>1</v>
      </c>
      <c r="D906">
        <v>0</v>
      </c>
    </row>
    <row r="907" spans="1:4" x14ac:dyDescent="0.45">
      <c r="A907">
        <v>894</v>
      </c>
      <c r="B907">
        <v>894</v>
      </c>
      <c r="C907">
        <v>1</v>
      </c>
      <c r="D907">
        <v>0</v>
      </c>
    </row>
    <row r="908" spans="1:4" x14ac:dyDescent="0.45">
      <c r="A908">
        <v>895</v>
      </c>
      <c r="B908">
        <v>895</v>
      </c>
      <c r="C908">
        <v>1</v>
      </c>
      <c r="D908">
        <v>0</v>
      </c>
    </row>
    <row r="909" spans="1:4" x14ac:dyDescent="0.45">
      <c r="A909">
        <v>896</v>
      </c>
      <c r="B909">
        <v>896</v>
      </c>
      <c r="C909">
        <v>1</v>
      </c>
      <c r="D909">
        <v>0</v>
      </c>
    </row>
    <row r="910" spans="1:4" x14ac:dyDescent="0.45">
      <c r="A910">
        <v>897</v>
      </c>
      <c r="B910">
        <v>897</v>
      </c>
      <c r="C910">
        <v>1</v>
      </c>
      <c r="D910">
        <v>0</v>
      </c>
    </row>
    <row r="911" spans="1:4" x14ac:dyDescent="0.45">
      <c r="A911">
        <v>898</v>
      </c>
      <c r="B911">
        <v>898</v>
      </c>
      <c r="C911">
        <v>1</v>
      </c>
      <c r="D911">
        <v>0</v>
      </c>
    </row>
    <row r="912" spans="1:4" x14ac:dyDescent="0.45">
      <c r="A912">
        <v>899</v>
      </c>
      <c r="B912">
        <v>899</v>
      </c>
      <c r="C912">
        <v>1</v>
      </c>
      <c r="D912">
        <v>0</v>
      </c>
    </row>
    <row r="913" spans="1:4" x14ac:dyDescent="0.45">
      <c r="A913">
        <v>900</v>
      </c>
      <c r="B913">
        <v>900</v>
      </c>
      <c r="C913">
        <v>1</v>
      </c>
      <c r="D913">
        <v>0</v>
      </c>
    </row>
    <row r="914" spans="1:4" x14ac:dyDescent="0.45">
      <c r="A914">
        <v>901</v>
      </c>
      <c r="B914">
        <v>901</v>
      </c>
      <c r="C914">
        <v>1</v>
      </c>
      <c r="D914">
        <v>0</v>
      </c>
    </row>
    <row r="915" spans="1:4" x14ac:dyDescent="0.45">
      <c r="A915">
        <v>902</v>
      </c>
      <c r="B915">
        <v>902</v>
      </c>
      <c r="C915">
        <v>1</v>
      </c>
      <c r="D915">
        <v>0</v>
      </c>
    </row>
    <row r="916" spans="1:4" x14ac:dyDescent="0.45">
      <c r="A916">
        <v>903</v>
      </c>
      <c r="B916">
        <v>903</v>
      </c>
      <c r="C916">
        <v>1</v>
      </c>
      <c r="D916">
        <v>0</v>
      </c>
    </row>
    <row r="917" spans="1:4" x14ac:dyDescent="0.45">
      <c r="A917">
        <v>904</v>
      </c>
      <c r="B917">
        <v>904</v>
      </c>
      <c r="C917">
        <v>1</v>
      </c>
      <c r="D917">
        <v>0</v>
      </c>
    </row>
    <row r="918" spans="1:4" x14ac:dyDescent="0.45">
      <c r="A918">
        <v>905</v>
      </c>
      <c r="B918">
        <v>905</v>
      </c>
      <c r="C918">
        <v>1</v>
      </c>
      <c r="D918">
        <v>0</v>
      </c>
    </row>
    <row r="919" spans="1:4" x14ac:dyDescent="0.45">
      <c r="A919">
        <v>906</v>
      </c>
      <c r="B919">
        <v>906</v>
      </c>
      <c r="C919">
        <v>1</v>
      </c>
      <c r="D919">
        <v>0</v>
      </c>
    </row>
    <row r="920" spans="1:4" x14ac:dyDescent="0.45">
      <c r="A920">
        <v>907</v>
      </c>
      <c r="B920">
        <v>907</v>
      </c>
      <c r="C920">
        <v>1</v>
      </c>
      <c r="D920">
        <v>0</v>
      </c>
    </row>
    <row r="921" spans="1:4" x14ac:dyDescent="0.45">
      <c r="A921">
        <v>908</v>
      </c>
      <c r="B921">
        <v>908</v>
      </c>
      <c r="C921">
        <v>1</v>
      </c>
      <c r="D921">
        <v>0</v>
      </c>
    </row>
    <row r="922" spans="1:4" x14ac:dyDescent="0.45">
      <c r="A922">
        <v>909</v>
      </c>
      <c r="B922">
        <v>909</v>
      </c>
      <c r="C922">
        <v>1</v>
      </c>
      <c r="D922">
        <v>0</v>
      </c>
    </row>
    <row r="923" spans="1:4" x14ac:dyDescent="0.45">
      <c r="A923">
        <v>910</v>
      </c>
      <c r="B923">
        <v>910</v>
      </c>
      <c r="C923">
        <v>1</v>
      </c>
      <c r="D923">
        <v>0</v>
      </c>
    </row>
    <row r="924" spans="1:4" x14ac:dyDescent="0.45">
      <c r="A924">
        <v>911</v>
      </c>
      <c r="B924">
        <v>911</v>
      </c>
      <c r="C924">
        <v>1</v>
      </c>
      <c r="D924">
        <v>0</v>
      </c>
    </row>
    <row r="925" spans="1:4" x14ac:dyDescent="0.45">
      <c r="A925">
        <v>912</v>
      </c>
      <c r="B925">
        <v>912</v>
      </c>
      <c r="C925">
        <v>1</v>
      </c>
      <c r="D925">
        <v>0</v>
      </c>
    </row>
    <row r="926" spans="1:4" x14ac:dyDescent="0.45">
      <c r="A926">
        <v>913</v>
      </c>
      <c r="B926">
        <v>913</v>
      </c>
      <c r="C926">
        <v>1</v>
      </c>
      <c r="D926">
        <v>0</v>
      </c>
    </row>
    <row r="927" spans="1:4" x14ac:dyDescent="0.45">
      <c r="A927">
        <v>914</v>
      </c>
      <c r="B927">
        <v>914</v>
      </c>
      <c r="C927">
        <v>1</v>
      </c>
      <c r="D927">
        <v>0</v>
      </c>
    </row>
    <row r="928" spans="1:4" x14ac:dyDescent="0.45">
      <c r="A928">
        <v>915</v>
      </c>
      <c r="B928">
        <v>915</v>
      </c>
      <c r="C928">
        <v>1</v>
      </c>
      <c r="D928">
        <v>0</v>
      </c>
    </row>
    <row r="929" spans="1:4" x14ac:dyDescent="0.45">
      <c r="A929">
        <v>916</v>
      </c>
      <c r="B929">
        <v>916</v>
      </c>
      <c r="C929">
        <v>1</v>
      </c>
      <c r="D929">
        <v>0</v>
      </c>
    </row>
    <row r="930" spans="1:4" x14ac:dyDescent="0.45">
      <c r="A930">
        <v>917</v>
      </c>
      <c r="B930">
        <v>917</v>
      </c>
      <c r="C930">
        <v>1</v>
      </c>
      <c r="D930">
        <v>0</v>
      </c>
    </row>
    <row r="931" spans="1:4" x14ac:dyDescent="0.45">
      <c r="A931">
        <v>918</v>
      </c>
      <c r="B931">
        <v>918</v>
      </c>
      <c r="C931">
        <v>1</v>
      </c>
      <c r="D931">
        <v>0</v>
      </c>
    </row>
    <row r="932" spans="1:4" x14ac:dyDescent="0.45">
      <c r="A932">
        <v>919</v>
      </c>
      <c r="B932">
        <v>919</v>
      </c>
      <c r="C932">
        <v>1</v>
      </c>
      <c r="D932">
        <v>0</v>
      </c>
    </row>
    <row r="933" spans="1:4" x14ac:dyDescent="0.45">
      <c r="A933">
        <v>920</v>
      </c>
      <c r="B933">
        <v>920</v>
      </c>
      <c r="C933">
        <v>1</v>
      </c>
      <c r="D933">
        <v>0</v>
      </c>
    </row>
    <row r="934" spans="1:4" x14ac:dyDescent="0.45">
      <c r="A934">
        <v>921</v>
      </c>
      <c r="B934">
        <v>921</v>
      </c>
      <c r="C934">
        <v>1</v>
      </c>
      <c r="D934">
        <v>0</v>
      </c>
    </row>
    <row r="935" spans="1:4" x14ac:dyDescent="0.45">
      <c r="A935">
        <v>922</v>
      </c>
      <c r="B935">
        <v>922</v>
      </c>
      <c r="C935">
        <v>1</v>
      </c>
      <c r="D935">
        <v>0</v>
      </c>
    </row>
    <row r="936" spans="1:4" x14ac:dyDescent="0.45">
      <c r="A936">
        <v>923</v>
      </c>
      <c r="B936">
        <v>923</v>
      </c>
      <c r="C936">
        <v>1</v>
      </c>
      <c r="D936">
        <v>0</v>
      </c>
    </row>
    <row r="937" spans="1:4" x14ac:dyDescent="0.45">
      <c r="A937">
        <v>924</v>
      </c>
      <c r="B937">
        <v>924</v>
      </c>
      <c r="C937">
        <v>1</v>
      </c>
      <c r="D937">
        <v>0</v>
      </c>
    </row>
    <row r="938" spans="1:4" x14ac:dyDescent="0.45">
      <c r="A938">
        <v>925</v>
      </c>
      <c r="B938">
        <v>925</v>
      </c>
      <c r="C938">
        <v>1</v>
      </c>
      <c r="D938">
        <v>0</v>
      </c>
    </row>
    <row r="939" spans="1:4" x14ac:dyDescent="0.45">
      <c r="A939">
        <v>926</v>
      </c>
      <c r="B939">
        <v>926</v>
      </c>
      <c r="C939">
        <v>1</v>
      </c>
      <c r="D939">
        <v>0</v>
      </c>
    </row>
    <row r="940" spans="1:4" x14ac:dyDescent="0.45">
      <c r="A940">
        <v>927</v>
      </c>
      <c r="B940">
        <v>927</v>
      </c>
      <c r="C940">
        <v>1</v>
      </c>
      <c r="D940">
        <v>0</v>
      </c>
    </row>
    <row r="941" spans="1:4" x14ac:dyDescent="0.45">
      <c r="A941">
        <v>928</v>
      </c>
      <c r="B941">
        <v>928</v>
      </c>
      <c r="C941">
        <v>1</v>
      </c>
      <c r="D941">
        <v>0</v>
      </c>
    </row>
    <row r="942" spans="1:4" x14ac:dyDescent="0.45">
      <c r="A942">
        <v>929</v>
      </c>
      <c r="B942">
        <v>929</v>
      </c>
      <c r="C942">
        <v>1</v>
      </c>
      <c r="D942">
        <v>0</v>
      </c>
    </row>
    <row r="943" spans="1:4" x14ac:dyDescent="0.45">
      <c r="A943">
        <v>930</v>
      </c>
      <c r="B943">
        <v>930</v>
      </c>
      <c r="C943">
        <v>1</v>
      </c>
      <c r="D943">
        <v>0</v>
      </c>
    </row>
    <row r="944" spans="1:4" x14ac:dyDescent="0.45">
      <c r="A944">
        <v>931</v>
      </c>
      <c r="B944">
        <v>931</v>
      </c>
      <c r="C944">
        <v>1</v>
      </c>
      <c r="D944">
        <v>0</v>
      </c>
    </row>
    <row r="945" spans="1:4" x14ac:dyDescent="0.45">
      <c r="A945">
        <v>932</v>
      </c>
      <c r="B945">
        <v>932</v>
      </c>
      <c r="C945">
        <v>1</v>
      </c>
      <c r="D945">
        <v>0</v>
      </c>
    </row>
    <row r="946" spans="1:4" x14ac:dyDescent="0.45">
      <c r="A946">
        <v>933</v>
      </c>
      <c r="B946">
        <v>933</v>
      </c>
      <c r="C946">
        <v>1</v>
      </c>
      <c r="D946">
        <v>0</v>
      </c>
    </row>
    <row r="947" spans="1:4" x14ac:dyDescent="0.45">
      <c r="A947">
        <v>934</v>
      </c>
      <c r="B947">
        <v>934</v>
      </c>
      <c r="C947">
        <v>1</v>
      </c>
      <c r="D947">
        <v>0</v>
      </c>
    </row>
    <row r="948" spans="1:4" x14ac:dyDescent="0.45">
      <c r="A948">
        <v>935</v>
      </c>
      <c r="B948">
        <v>935</v>
      </c>
      <c r="C948">
        <v>1</v>
      </c>
      <c r="D948">
        <v>0</v>
      </c>
    </row>
    <row r="949" spans="1:4" x14ac:dyDescent="0.45">
      <c r="A949">
        <v>936</v>
      </c>
      <c r="B949">
        <v>936</v>
      </c>
      <c r="C949">
        <v>1</v>
      </c>
      <c r="D949">
        <v>0</v>
      </c>
    </row>
    <row r="950" spans="1:4" x14ac:dyDescent="0.45">
      <c r="A950">
        <v>937</v>
      </c>
      <c r="B950">
        <v>937</v>
      </c>
      <c r="C950">
        <v>1</v>
      </c>
      <c r="D950">
        <v>0</v>
      </c>
    </row>
    <row r="951" spans="1:4" x14ac:dyDescent="0.45">
      <c r="A951">
        <v>938</v>
      </c>
      <c r="B951">
        <v>938</v>
      </c>
      <c r="C951">
        <v>1</v>
      </c>
      <c r="D951">
        <v>0</v>
      </c>
    </row>
    <row r="952" spans="1:4" x14ac:dyDescent="0.45">
      <c r="A952">
        <v>939</v>
      </c>
      <c r="B952">
        <v>939</v>
      </c>
      <c r="C952">
        <v>1</v>
      </c>
      <c r="D952">
        <v>0</v>
      </c>
    </row>
    <row r="953" spans="1:4" x14ac:dyDescent="0.45">
      <c r="A953">
        <v>940</v>
      </c>
      <c r="B953">
        <v>940</v>
      </c>
      <c r="C953">
        <v>1</v>
      </c>
      <c r="D953">
        <v>0</v>
      </c>
    </row>
    <row r="954" spans="1:4" x14ac:dyDescent="0.45">
      <c r="A954">
        <v>941</v>
      </c>
      <c r="B954">
        <v>941</v>
      </c>
      <c r="C954">
        <v>1</v>
      </c>
      <c r="D954">
        <v>0</v>
      </c>
    </row>
    <row r="955" spans="1:4" x14ac:dyDescent="0.45">
      <c r="A955">
        <v>942</v>
      </c>
      <c r="B955">
        <v>942</v>
      </c>
      <c r="C955">
        <v>1</v>
      </c>
      <c r="D955">
        <v>0</v>
      </c>
    </row>
    <row r="956" spans="1:4" x14ac:dyDescent="0.45">
      <c r="A956">
        <v>943</v>
      </c>
      <c r="B956">
        <v>943</v>
      </c>
      <c r="C956">
        <v>1</v>
      </c>
      <c r="D956">
        <v>0</v>
      </c>
    </row>
    <row r="957" spans="1:4" x14ac:dyDescent="0.45">
      <c r="A957">
        <v>944</v>
      </c>
      <c r="B957">
        <v>944</v>
      </c>
      <c r="C957">
        <v>1</v>
      </c>
      <c r="D957">
        <v>0</v>
      </c>
    </row>
    <row r="958" spans="1:4" x14ac:dyDescent="0.45">
      <c r="A958">
        <v>945</v>
      </c>
      <c r="B958">
        <v>945</v>
      </c>
      <c r="C958">
        <v>1</v>
      </c>
      <c r="D958">
        <v>0</v>
      </c>
    </row>
    <row r="959" spans="1:4" x14ac:dyDescent="0.45">
      <c r="A959">
        <v>946</v>
      </c>
      <c r="B959">
        <v>946</v>
      </c>
      <c r="C959">
        <v>1</v>
      </c>
      <c r="D959">
        <v>0</v>
      </c>
    </row>
    <row r="960" spans="1:4" x14ac:dyDescent="0.45">
      <c r="A960">
        <v>947</v>
      </c>
      <c r="B960">
        <v>947</v>
      </c>
      <c r="C960">
        <v>1</v>
      </c>
      <c r="D960">
        <v>0</v>
      </c>
    </row>
    <row r="961" spans="1:4" x14ac:dyDescent="0.45">
      <c r="A961">
        <v>948</v>
      </c>
      <c r="B961">
        <v>948</v>
      </c>
      <c r="C961">
        <v>1</v>
      </c>
      <c r="D961">
        <v>0</v>
      </c>
    </row>
    <row r="962" spans="1:4" x14ac:dyDescent="0.45">
      <c r="A962">
        <v>949</v>
      </c>
      <c r="B962">
        <v>949</v>
      </c>
      <c r="C962">
        <v>1</v>
      </c>
      <c r="D962">
        <v>0</v>
      </c>
    </row>
    <row r="963" spans="1:4" x14ac:dyDescent="0.45">
      <c r="A963">
        <v>950</v>
      </c>
      <c r="B963">
        <v>950</v>
      </c>
      <c r="C963">
        <v>1</v>
      </c>
      <c r="D963">
        <v>0</v>
      </c>
    </row>
    <row r="964" spans="1:4" x14ac:dyDescent="0.45">
      <c r="A964">
        <v>951</v>
      </c>
      <c r="B964">
        <v>951</v>
      </c>
      <c r="C964">
        <v>1</v>
      </c>
      <c r="D964">
        <v>0</v>
      </c>
    </row>
    <row r="965" spans="1:4" x14ac:dyDescent="0.45">
      <c r="A965">
        <v>952</v>
      </c>
      <c r="B965">
        <v>952</v>
      </c>
      <c r="C965">
        <v>1</v>
      </c>
      <c r="D965">
        <v>0</v>
      </c>
    </row>
    <row r="966" spans="1:4" x14ac:dyDescent="0.45">
      <c r="A966">
        <v>953</v>
      </c>
      <c r="B966">
        <v>953</v>
      </c>
      <c r="C966">
        <v>1</v>
      </c>
      <c r="D966">
        <v>0</v>
      </c>
    </row>
    <row r="967" spans="1:4" x14ac:dyDescent="0.45">
      <c r="A967">
        <v>954</v>
      </c>
      <c r="B967">
        <v>954</v>
      </c>
      <c r="C967">
        <v>1</v>
      </c>
      <c r="D967">
        <v>0</v>
      </c>
    </row>
    <row r="968" spans="1:4" x14ac:dyDescent="0.45">
      <c r="A968">
        <v>955</v>
      </c>
      <c r="B968">
        <v>955</v>
      </c>
      <c r="C968">
        <v>1</v>
      </c>
      <c r="D968">
        <v>0</v>
      </c>
    </row>
    <row r="969" spans="1:4" x14ac:dyDescent="0.45">
      <c r="A969">
        <v>956</v>
      </c>
      <c r="B969">
        <v>956</v>
      </c>
      <c r="C969">
        <v>1</v>
      </c>
      <c r="D969">
        <v>0</v>
      </c>
    </row>
    <row r="970" spans="1:4" x14ac:dyDescent="0.45">
      <c r="A970">
        <v>957</v>
      </c>
      <c r="B970">
        <v>957</v>
      </c>
      <c r="C970">
        <v>1</v>
      </c>
      <c r="D970">
        <v>0</v>
      </c>
    </row>
    <row r="971" spans="1:4" x14ac:dyDescent="0.45">
      <c r="A971">
        <v>958</v>
      </c>
      <c r="B971">
        <v>958</v>
      </c>
      <c r="C971">
        <v>1</v>
      </c>
      <c r="D971">
        <v>0</v>
      </c>
    </row>
    <row r="972" spans="1:4" x14ac:dyDescent="0.45">
      <c r="A972">
        <v>959</v>
      </c>
      <c r="B972">
        <v>959</v>
      </c>
      <c r="C972">
        <v>1</v>
      </c>
      <c r="D972">
        <v>0</v>
      </c>
    </row>
    <row r="973" spans="1:4" x14ac:dyDescent="0.45">
      <c r="A973">
        <v>960</v>
      </c>
      <c r="B973">
        <v>960</v>
      </c>
      <c r="C973">
        <v>1</v>
      </c>
      <c r="D973">
        <v>0</v>
      </c>
    </row>
    <row r="974" spans="1:4" x14ac:dyDescent="0.45">
      <c r="A974">
        <v>961</v>
      </c>
      <c r="B974">
        <v>961</v>
      </c>
      <c r="C974">
        <v>1</v>
      </c>
      <c r="D974">
        <v>0</v>
      </c>
    </row>
    <row r="975" spans="1:4" x14ac:dyDescent="0.45">
      <c r="A975">
        <v>962</v>
      </c>
      <c r="B975">
        <v>962</v>
      </c>
      <c r="C975">
        <v>1</v>
      </c>
      <c r="D975">
        <v>0</v>
      </c>
    </row>
    <row r="976" spans="1:4" x14ac:dyDescent="0.45">
      <c r="A976">
        <v>963</v>
      </c>
      <c r="B976">
        <v>963</v>
      </c>
      <c r="C976">
        <v>1</v>
      </c>
      <c r="D976">
        <v>0</v>
      </c>
    </row>
    <row r="977" spans="1:4" x14ac:dyDescent="0.45">
      <c r="A977">
        <v>964</v>
      </c>
      <c r="B977">
        <v>964</v>
      </c>
      <c r="C977">
        <v>1</v>
      </c>
      <c r="D977">
        <v>0</v>
      </c>
    </row>
    <row r="978" spans="1:4" x14ac:dyDescent="0.45">
      <c r="A978">
        <v>965</v>
      </c>
      <c r="B978">
        <v>965</v>
      </c>
      <c r="C978">
        <v>1</v>
      </c>
      <c r="D978">
        <v>0</v>
      </c>
    </row>
    <row r="979" spans="1:4" x14ac:dyDescent="0.45">
      <c r="A979">
        <v>966</v>
      </c>
      <c r="B979">
        <v>966</v>
      </c>
      <c r="C979">
        <v>1</v>
      </c>
      <c r="D979">
        <v>0</v>
      </c>
    </row>
    <row r="980" spans="1:4" x14ac:dyDescent="0.45">
      <c r="A980">
        <v>967</v>
      </c>
      <c r="B980">
        <v>967</v>
      </c>
      <c r="C980">
        <v>1</v>
      </c>
      <c r="D980">
        <v>0</v>
      </c>
    </row>
    <row r="981" spans="1:4" x14ac:dyDescent="0.45">
      <c r="A981">
        <v>968</v>
      </c>
      <c r="B981">
        <v>968</v>
      </c>
      <c r="C981">
        <v>1</v>
      </c>
      <c r="D981">
        <v>0</v>
      </c>
    </row>
    <row r="982" spans="1:4" x14ac:dyDescent="0.45">
      <c r="A982">
        <v>969</v>
      </c>
      <c r="B982">
        <v>969</v>
      </c>
      <c r="C982">
        <v>1</v>
      </c>
      <c r="D982">
        <v>0</v>
      </c>
    </row>
    <row r="983" spans="1:4" x14ac:dyDescent="0.45">
      <c r="A983">
        <v>970</v>
      </c>
      <c r="B983">
        <v>970</v>
      </c>
      <c r="C983">
        <v>1</v>
      </c>
      <c r="D983">
        <v>0</v>
      </c>
    </row>
    <row r="984" spans="1:4" x14ac:dyDescent="0.45">
      <c r="A984">
        <v>971</v>
      </c>
      <c r="B984">
        <v>971</v>
      </c>
      <c r="C984">
        <v>1</v>
      </c>
      <c r="D984">
        <v>0</v>
      </c>
    </row>
    <row r="985" spans="1:4" x14ac:dyDescent="0.45">
      <c r="A985">
        <v>972</v>
      </c>
      <c r="B985">
        <v>972</v>
      </c>
      <c r="C985">
        <v>1</v>
      </c>
      <c r="D985">
        <v>0</v>
      </c>
    </row>
    <row r="986" spans="1:4" x14ac:dyDescent="0.45">
      <c r="A986">
        <v>973</v>
      </c>
      <c r="B986">
        <v>973</v>
      </c>
      <c r="C986">
        <v>1</v>
      </c>
      <c r="D986">
        <v>0</v>
      </c>
    </row>
    <row r="987" spans="1:4" x14ac:dyDescent="0.45">
      <c r="A987">
        <v>974</v>
      </c>
      <c r="B987">
        <v>974</v>
      </c>
      <c r="C987">
        <v>1</v>
      </c>
      <c r="D987">
        <v>0</v>
      </c>
    </row>
    <row r="988" spans="1:4" x14ac:dyDescent="0.45">
      <c r="A988">
        <v>975</v>
      </c>
      <c r="B988">
        <v>975</v>
      </c>
      <c r="C988">
        <v>1</v>
      </c>
      <c r="D988">
        <v>0</v>
      </c>
    </row>
    <row r="989" spans="1:4" x14ac:dyDescent="0.45">
      <c r="A989">
        <v>976</v>
      </c>
      <c r="B989">
        <v>976</v>
      </c>
      <c r="C989">
        <v>1</v>
      </c>
      <c r="D989">
        <v>0</v>
      </c>
    </row>
    <row r="990" spans="1:4" x14ac:dyDescent="0.45">
      <c r="A990">
        <v>977</v>
      </c>
      <c r="B990">
        <v>977</v>
      </c>
      <c r="C990">
        <v>1</v>
      </c>
      <c r="D990">
        <v>0</v>
      </c>
    </row>
    <row r="991" spans="1:4" x14ac:dyDescent="0.45">
      <c r="A991">
        <v>978</v>
      </c>
      <c r="B991">
        <v>978</v>
      </c>
      <c r="C991">
        <v>1</v>
      </c>
      <c r="D991">
        <v>0</v>
      </c>
    </row>
    <row r="992" spans="1:4" x14ac:dyDescent="0.45">
      <c r="A992">
        <v>979</v>
      </c>
      <c r="B992">
        <v>979</v>
      </c>
      <c r="C992">
        <v>1</v>
      </c>
      <c r="D992">
        <v>0</v>
      </c>
    </row>
    <row r="993" spans="1:4" x14ac:dyDescent="0.45">
      <c r="A993">
        <v>980</v>
      </c>
      <c r="B993">
        <v>980</v>
      </c>
      <c r="C993">
        <v>1</v>
      </c>
      <c r="D993">
        <v>0</v>
      </c>
    </row>
    <row r="994" spans="1:4" x14ac:dyDescent="0.45">
      <c r="A994">
        <v>981</v>
      </c>
      <c r="B994">
        <v>981</v>
      </c>
      <c r="C994">
        <v>1</v>
      </c>
      <c r="D994">
        <v>0</v>
      </c>
    </row>
    <row r="995" spans="1:4" x14ac:dyDescent="0.45">
      <c r="A995">
        <v>982</v>
      </c>
      <c r="B995">
        <v>982</v>
      </c>
      <c r="C995">
        <v>1</v>
      </c>
      <c r="D995">
        <v>0</v>
      </c>
    </row>
    <row r="996" spans="1:4" x14ac:dyDescent="0.45">
      <c r="A996">
        <v>983</v>
      </c>
      <c r="B996">
        <v>983</v>
      </c>
      <c r="C996">
        <v>1</v>
      </c>
      <c r="D996">
        <v>0</v>
      </c>
    </row>
    <row r="997" spans="1:4" x14ac:dyDescent="0.45">
      <c r="A997">
        <v>984</v>
      </c>
      <c r="B997">
        <v>984</v>
      </c>
      <c r="C997">
        <v>1</v>
      </c>
      <c r="D997">
        <v>0</v>
      </c>
    </row>
    <row r="998" spans="1:4" x14ac:dyDescent="0.45">
      <c r="A998">
        <v>985</v>
      </c>
      <c r="B998">
        <v>985</v>
      </c>
      <c r="C998">
        <v>1</v>
      </c>
      <c r="D998">
        <v>0</v>
      </c>
    </row>
    <row r="999" spans="1:4" x14ac:dyDescent="0.45">
      <c r="A999">
        <v>986</v>
      </c>
      <c r="B999">
        <v>986</v>
      </c>
      <c r="C999">
        <v>1</v>
      </c>
      <c r="D999">
        <v>0</v>
      </c>
    </row>
    <row r="1000" spans="1:4" x14ac:dyDescent="0.45">
      <c r="A1000">
        <v>987</v>
      </c>
      <c r="B1000">
        <v>987</v>
      </c>
      <c r="C1000">
        <v>1</v>
      </c>
      <c r="D1000">
        <v>0</v>
      </c>
    </row>
    <row r="1001" spans="1:4" x14ac:dyDescent="0.45">
      <c r="A1001">
        <v>988</v>
      </c>
      <c r="B1001">
        <v>988</v>
      </c>
      <c r="C1001">
        <v>1</v>
      </c>
      <c r="D1001">
        <v>0</v>
      </c>
    </row>
    <row r="1002" spans="1:4" x14ac:dyDescent="0.45">
      <c r="A1002">
        <v>989</v>
      </c>
      <c r="B1002">
        <v>989</v>
      </c>
      <c r="C1002">
        <v>1</v>
      </c>
      <c r="D1002">
        <v>0</v>
      </c>
    </row>
    <row r="1003" spans="1:4" x14ac:dyDescent="0.45">
      <c r="A1003">
        <v>990</v>
      </c>
      <c r="B1003">
        <v>990</v>
      </c>
      <c r="C1003">
        <v>1</v>
      </c>
      <c r="D1003">
        <v>0</v>
      </c>
    </row>
    <row r="1004" spans="1:4" x14ac:dyDescent="0.45">
      <c r="A1004">
        <v>991</v>
      </c>
      <c r="B1004">
        <v>991</v>
      </c>
      <c r="C1004">
        <v>1</v>
      </c>
      <c r="D1004">
        <v>0</v>
      </c>
    </row>
    <row r="1005" spans="1:4" x14ac:dyDescent="0.45">
      <c r="A1005">
        <v>992</v>
      </c>
      <c r="B1005">
        <v>992</v>
      </c>
      <c r="C1005">
        <v>1</v>
      </c>
      <c r="D1005">
        <v>0</v>
      </c>
    </row>
    <row r="1006" spans="1:4" x14ac:dyDescent="0.45">
      <c r="A1006">
        <v>993</v>
      </c>
      <c r="B1006">
        <v>993</v>
      </c>
      <c r="C1006">
        <v>1</v>
      </c>
      <c r="D1006">
        <v>0</v>
      </c>
    </row>
    <row r="1007" spans="1:4" x14ac:dyDescent="0.45">
      <c r="A1007">
        <v>994</v>
      </c>
      <c r="B1007">
        <v>994</v>
      </c>
      <c r="C1007">
        <v>1</v>
      </c>
      <c r="D1007">
        <v>0</v>
      </c>
    </row>
    <row r="1008" spans="1:4" x14ac:dyDescent="0.45">
      <c r="A1008">
        <v>995</v>
      </c>
      <c r="B1008">
        <v>995</v>
      </c>
      <c r="C1008">
        <v>1</v>
      </c>
      <c r="D1008">
        <v>0</v>
      </c>
    </row>
    <row r="1009" spans="1:4" x14ac:dyDescent="0.45">
      <c r="A1009">
        <v>996</v>
      </c>
      <c r="B1009">
        <v>996</v>
      </c>
      <c r="C1009">
        <v>1</v>
      </c>
      <c r="D1009">
        <v>0</v>
      </c>
    </row>
    <row r="1010" spans="1:4" x14ac:dyDescent="0.45">
      <c r="A1010">
        <v>997</v>
      </c>
      <c r="B1010">
        <v>997</v>
      </c>
      <c r="C1010">
        <v>1</v>
      </c>
      <c r="D1010">
        <v>0</v>
      </c>
    </row>
    <row r="1011" spans="1:4" x14ac:dyDescent="0.45">
      <c r="A1011">
        <v>998</v>
      </c>
      <c r="B1011">
        <v>998</v>
      </c>
      <c r="C1011">
        <v>1</v>
      </c>
      <c r="D1011">
        <v>0</v>
      </c>
    </row>
    <row r="1012" spans="1:4" x14ac:dyDescent="0.45">
      <c r="A1012">
        <v>999</v>
      </c>
      <c r="B1012">
        <v>999</v>
      </c>
      <c r="C1012">
        <v>1</v>
      </c>
      <c r="D1012">
        <v>0</v>
      </c>
    </row>
    <row r="1013" spans="1:4" x14ac:dyDescent="0.45">
      <c r="A1013">
        <v>1000</v>
      </c>
      <c r="B1013">
        <v>1000</v>
      </c>
      <c r="C1013">
        <v>1</v>
      </c>
      <c r="D1013">
        <v>0</v>
      </c>
    </row>
    <row r="1014" spans="1:4" x14ac:dyDescent="0.45">
      <c r="A1014">
        <v>1001</v>
      </c>
      <c r="B1014">
        <v>1001</v>
      </c>
      <c r="C1014">
        <v>1</v>
      </c>
      <c r="D1014">
        <v>0</v>
      </c>
    </row>
    <row r="1015" spans="1:4" x14ac:dyDescent="0.45">
      <c r="A1015">
        <v>1002</v>
      </c>
      <c r="B1015">
        <v>1002</v>
      </c>
      <c r="C1015">
        <v>1</v>
      </c>
      <c r="D1015">
        <v>0</v>
      </c>
    </row>
    <row r="1016" spans="1:4" x14ac:dyDescent="0.45">
      <c r="A1016">
        <v>1003</v>
      </c>
      <c r="B1016">
        <v>1003</v>
      </c>
      <c r="C1016">
        <v>1</v>
      </c>
      <c r="D1016">
        <v>0</v>
      </c>
    </row>
    <row r="1017" spans="1:4" x14ac:dyDescent="0.45">
      <c r="A1017">
        <v>1004</v>
      </c>
      <c r="B1017">
        <v>1004</v>
      </c>
      <c r="C1017">
        <v>1</v>
      </c>
      <c r="D1017">
        <v>0</v>
      </c>
    </row>
    <row r="1018" spans="1:4" x14ac:dyDescent="0.45">
      <c r="A1018">
        <v>1005</v>
      </c>
      <c r="B1018">
        <v>1005</v>
      </c>
      <c r="C1018">
        <v>1</v>
      </c>
      <c r="D1018">
        <v>0</v>
      </c>
    </row>
    <row r="1019" spans="1:4" x14ac:dyDescent="0.45">
      <c r="A1019">
        <v>1006</v>
      </c>
      <c r="B1019">
        <v>1006</v>
      </c>
      <c r="C1019">
        <v>1</v>
      </c>
      <c r="D1019">
        <v>0</v>
      </c>
    </row>
    <row r="1020" spans="1:4" x14ac:dyDescent="0.45">
      <c r="A1020">
        <v>1007</v>
      </c>
      <c r="B1020">
        <v>1007</v>
      </c>
      <c r="C1020">
        <v>1</v>
      </c>
      <c r="D1020">
        <v>0</v>
      </c>
    </row>
    <row r="1021" spans="1:4" x14ac:dyDescent="0.45">
      <c r="A1021">
        <v>1008</v>
      </c>
      <c r="B1021">
        <v>1008</v>
      </c>
      <c r="C1021">
        <v>1</v>
      </c>
      <c r="D1021">
        <v>0</v>
      </c>
    </row>
    <row r="1022" spans="1:4" x14ac:dyDescent="0.45">
      <c r="A1022">
        <v>1009</v>
      </c>
      <c r="B1022">
        <v>1009</v>
      </c>
      <c r="C1022">
        <v>1</v>
      </c>
      <c r="D1022">
        <v>0</v>
      </c>
    </row>
    <row r="1023" spans="1:4" x14ac:dyDescent="0.45">
      <c r="A1023">
        <v>1010</v>
      </c>
      <c r="B1023">
        <v>1010</v>
      </c>
      <c r="C1023">
        <v>1</v>
      </c>
      <c r="D1023">
        <v>0</v>
      </c>
    </row>
    <row r="1024" spans="1:4" x14ac:dyDescent="0.45">
      <c r="A1024">
        <v>1011</v>
      </c>
      <c r="B1024">
        <v>1011</v>
      </c>
      <c r="C1024">
        <v>1</v>
      </c>
      <c r="D1024">
        <v>0</v>
      </c>
    </row>
    <row r="1025" spans="1:4" x14ac:dyDescent="0.45">
      <c r="A1025">
        <v>1012</v>
      </c>
      <c r="B1025">
        <v>1012</v>
      </c>
      <c r="C1025">
        <v>1</v>
      </c>
      <c r="D1025">
        <v>0</v>
      </c>
    </row>
    <row r="1026" spans="1:4" x14ac:dyDescent="0.45">
      <c r="A1026">
        <v>1013</v>
      </c>
      <c r="B1026">
        <v>1013</v>
      </c>
      <c r="C1026">
        <v>1</v>
      </c>
      <c r="D1026">
        <v>0</v>
      </c>
    </row>
    <row r="1027" spans="1:4" x14ac:dyDescent="0.45">
      <c r="A1027">
        <v>1014</v>
      </c>
      <c r="B1027">
        <v>1014</v>
      </c>
      <c r="C1027">
        <v>1</v>
      </c>
      <c r="D1027">
        <v>0</v>
      </c>
    </row>
    <row r="1028" spans="1:4" x14ac:dyDescent="0.45">
      <c r="A1028">
        <v>1015</v>
      </c>
      <c r="B1028">
        <v>1015</v>
      </c>
      <c r="C1028">
        <v>1</v>
      </c>
      <c r="D1028">
        <v>0</v>
      </c>
    </row>
    <row r="1029" spans="1:4" x14ac:dyDescent="0.45">
      <c r="A1029">
        <v>1016</v>
      </c>
      <c r="B1029">
        <v>1016</v>
      </c>
      <c r="C1029">
        <v>1</v>
      </c>
      <c r="D1029">
        <v>0</v>
      </c>
    </row>
    <row r="1030" spans="1:4" x14ac:dyDescent="0.45">
      <c r="A1030">
        <v>1017</v>
      </c>
      <c r="B1030">
        <v>1017</v>
      </c>
      <c r="C1030">
        <v>1</v>
      </c>
      <c r="D1030">
        <v>0</v>
      </c>
    </row>
    <row r="1031" spans="1:4" x14ac:dyDescent="0.45">
      <c r="A1031">
        <v>1018</v>
      </c>
      <c r="B1031">
        <v>1018</v>
      </c>
      <c r="C1031">
        <v>1</v>
      </c>
      <c r="D1031">
        <v>0</v>
      </c>
    </row>
    <row r="1032" spans="1:4" x14ac:dyDescent="0.45">
      <c r="A1032">
        <v>1019</v>
      </c>
      <c r="B1032">
        <v>1019</v>
      </c>
      <c r="C1032">
        <v>1</v>
      </c>
      <c r="D1032">
        <v>0</v>
      </c>
    </row>
    <row r="1033" spans="1:4" x14ac:dyDescent="0.45">
      <c r="A1033">
        <v>1020</v>
      </c>
      <c r="B1033">
        <v>1020</v>
      </c>
      <c r="C1033">
        <v>1</v>
      </c>
      <c r="D1033">
        <v>0</v>
      </c>
    </row>
    <row r="1034" spans="1:4" x14ac:dyDescent="0.45">
      <c r="A1034">
        <v>1021</v>
      </c>
      <c r="B1034">
        <v>1021</v>
      </c>
      <c r="C1034">
        <v>1</v>
      </c>
      <c r="D1034">
        <v>0</v>
      </c>
    </row>
    <row r="1035" spans="1:4" x14ac:dyDescent="0.45">
      <c r="A1035">
        <v>1022</v>
      </c>
      <c r="B1035">
        <v>1022</v>
      </c>
      <c r="C1035">
        <v>1</v>
      </c>
      <c r="D1035">
        <v>0</v>
      </c>
    </row>
    <row r="1036" spans="1:4" x14ac:dyDescent="0.45">
      <c r="A1036">
        <v>1023</v>
      </c>
      <c r="B1036">
        <v>1023</v>
      </c>
      <c r="C1036">
        <v>1</v>
      </c>
      <c r="D1036">
        <v>0</v>
      </c>
    </row>
    <row r="1037" spans="1:4" x14ac:dyDescent="0.45">
      <c r="A1037">
        <v>1024</v>
      </c>
      <c r="B1037">
        <v>1024</v>
      </c>
      <c r="C1037">
        <v>1</v>
      </c>
      <c r="D1037">
        <v>0</v>
      </c>
    </row>
    <row r="1038" spans="1:4" x14ac:dyDescent="0.45">
      <c r="A1038">
        <v>1025</v>
      </c>
      <c r="B1038">
        <v>1025</v>
      </c>
      <c r="C1038">
        <v>1</v>
      </c>
      <c r="D1038">
        <v>0</v>
      </c>
    </row>
    <row r="1039" spans="1:4" x14ac:dyDescent="0.45">
      <c r="A1039">
        <v>1026</v>
      </c>
      <c r="B1039">
        <v>1026</v>
      </c>
      <c r="C1039">
        <v>1</v>
      </c>
      <c r="D1039">
        <v>0</v>
      </c>
    </row>
    <row r="1040" spans="1:4" x14ac:dyDescent="0.45">
      <c r="A1040">
        <v>1027</v>
      </c>
      <c r="B1040">
        <v>1027</v>
      </c>
      <c r="C1040">
        <v>1</v>
      </c>
      <c r="D1040">
        <v>0</v>
      </c>
    </row>
    <row r="1041" spans="1:4" x14ac:dyDescent="0.45">
      <c r="A1041">
        <v>1028</v>
      </c>
      <c r="B1041">
        <v>1028</v>
      </c>
      <c r="C1041">
        <v>1</v>
      </c>
      <c r="D1041">
        <v>0</v>
      </c>
    </row>
    <row r="1042" spans="1:4" x14ac:dyDescent="0.45">
      <c r="A1042">
        <v>1029</v>
      </c>
      <c r="B1042">
        <v>1029</v>
      </c>
      <c r="C1042">
        <v>1</v>
      </c>
      <c r="D1042">
        <v>0</v>
      </c>
    </row>
    <row r="1043" spans="1:4" x14ac:dyDescent="0.45">
      <c r="A1043">
        <v>1030</v>
      </c>
      <c r="B1043">
        <v>1030</v>
      </c>
      <c r="C1043">
        <v>1</v>
      </c>
      <c r="D1043">
        <v>0</v>
      </c>
    </row>
    <row r="1044" spans="1:4" x14ac:dyDescent="0.45">
      <c r="A1044">
        <v>1031</v>
      </c>
      <c r="B1044">
        <v>1031</v>
      </c>
      <c r="C1044">
        <v>1</v>
      </c>
      <c r="D1044">
        <v>0</v>
      </c>
    </row>
    <row r="1045" spans="1:4" x14ac:dyDescent="0.45">
      <c r="A1045">
        <v>1032</v>
      </c>
      <c r="B1045">
        <v>1032</v>
      </c>
      <c r="C1045">
        <v>1</v>
      </c>
      <c r="D1045">
        <v>0</v>
      </c>
    </row>
    <row r="1046" spans="1:4" x14ac:dyDescent="0.45">
      <c r="A1046">
        <v>1033</v>
      </c>
      <c r="B1046">
        <v>1033</v>
      </c>
      <c r="C1046">
        <v>1</v>
      </c>
      <c r="D1046">
        <v>0</v>
      </c>
    </row>
    <row r="1047" spans="1:4" x14ac:dyDescent="0.45">
      <c r="A1047">
        <v>1034</v>
      </c>
      <c r="B1047">
        <v>1034</v>
      </c>
      <c r="C1047">
        <v>1</v>
      </c>
      <c r="D1047">
        <v>0</v>
      </c>
    </row>
    <row r="1048" spans="1:4" x14ac:dyDescent="0.45">
      <c r="A1048">
        <v>1035</v>
      </c>
      <c r="B1048">
        <v>1035</v>
      </c>
      <c r="C1048">
        <v>1</v>
      </c>
      <c r="D1048">
        <v>0</v>
      </c>
    </row>
    <row r="1049" spans="1:4" x14ac:dyDescent="0.45">
      <c r="A1049">
        <v>1036</v>
      </c>
      <c r="B1049">
        <v>1036</v>
      </c>
      <c r="C1049">
        <v>1</v>
      </c>
      <c r="D1049">
        <v>0</v>
      </c>
    </row>
    <row r="1050" spans="1:4" x14ac:dyDescent="0.45">
      <c r="A1050">
        <v>1037</v>
      </c>
      <c r="B1050">
        <v>1037</v>
      </c>
      <c r="C1050">
        <v>1</v>
      </c>
      <c r="D1050">
        <v>0</v>
      </c>
    </row>
    <row r="1051" spans="1:4" x14ac:dyDescent="0.45">
      <c r="A1051">
        <v>1038</v>
      </c>
      <c r="B1051">
        <v>1038</v>
      </c>
      <c r="C1051">
        <v>1</v>
      </c>
      <c r="D1051">
        <v>0</v>
      </c>
    </row>
    <row r="1052" spans="1:4" x14ac:dyDescent="0.45">
      <c r="A1052">
        <v>1039</v>
      </c>
      <c r="B1052">
        <v>1039</v>
      </c>
      <c r="C1052">
        <v>1</v>
      </c>
      <c r="D1052">
        <v>0</v>
      </c>
    </row>
    <row r="1053" spans="1:4" x14ac:dyDescent="0.45">
      <c r="A1053">
        <v>1040</v>
      </c>
      <c r="B1053">
        <v>1040</v>
      </c>
      <c r="C1053">
        <v>1</v>
      </c>
      <c r="D1053">
        <v>0</v>
      </c>
    </row>
    <row r="1054" spans="1:4" x14ac:dyDescent="0.45">
      <c r="A1054">
        <v>1041</v>
      </c>
      <c r="B1054">
        <v>1041</v>
      </c>
      <c r="C1054">
        <v>1</v>
      </c>
      <c r="D1054">
        <v>0</v>
      </c>
    </row>
    <row r="1055" spans="1:4" x14ac:dyDescent="0.45">
      <c r="A1055">
        <v>1042</v>
      </c>
      <c r="B1055">
        <v>1042</v>
      </c>
      <c r="C1055">
        <v>1</v>
      </c>
      <c r="D1055">
        <v>0</v>
      </c>
    </row>
    <row r="1056" spans="1:4" x14ac:dyDescent="0.45">
      <c r="A1056">
        <v>1043</v>
      </c>
      <c r="B1056">
        <v>1043</v>
      </c>
      <c r="C1056">
        <v>1</v>
      </c>
      <c r="D1056">
        <v>0</v>
      </c>
    </row>
    <row r="1057" spans="1:4" x14ac:dyDescent="0.45">
      <c r="A1057">
        <v>1044</v>
      </c>
      <c r="B1057">
        <v>1044</v>
      </c>
      <c r="C1057">
        <v>1</v>
      </c>
      <c r="D1057">
        <v>0</v>
      </c>
    </row>
    <row r="1058" spans="1:4" x14ac:dyDescent="0.45">
      <c r="A1058">
        <v>1045</v>
      </c>
      <c r="B1058">
        <v>1045</v>
      </c>
      <c r="C1058">
        <v>1</v>
      </c>
      <c r="D1058">
        <v>0</v>
      </c>
    </row>
    <row r="1059" spans="1:4" x14ac:dyDescent="0.45">
      <c r="A1059">
        <v>1046</v>
      </c>
      <c r="B1059">
        <v>1046</v>
      </c>
      <c r="C1059">
        <v>1</v>
      </c>
      <c r="D1059">
        <v>0</v>
      </c>
    </row>
    <row r="1060" spans="1:4" x14ac:dyDescent="0.45">
      <c r="A1060">
        <v>1047</v>
      </c>
      <c r="B1060">
        <v>1047</v>
      </c>
      <c r="C1060">
        <v>1</v>
      </c>
      <c r="D1060">
        <v>0</v>
      </c>
    </row>
    <row r="1061" spans="1:4" x14ac:dyDescent="0.45">
      <c r="A1061">
        <v>1048</v>
      </c>
      <c r="B1061">
        <v>1048</v>
      </c>
      <c r="C1061">
        <v>1</v>
      </c>
      <c r="D1061">
        <v>0</v>
      </c>
    </row>
    <row r="1062" spans="1:4" x14ac:dyDescent="0.45">
      <c r="A1062">
        <v>1049</v>
      </c>
      <c r="B1062">
        <v>1049</v>
      </c>
      <c r="C1062">
        <v>1</v>
      </c>
      <c r="D1062">
        <v>0</v>
      </c>
    </row>
    <row r="1063" spans="1:4" x14ac:dyDescent="0.45">
      <c r="A1063">
        <v>1050</v>
      </c>
      <c r="B1063">
        <v>1050</v>
      </c>
      <c r="C1063">
        <v>1</v>
      </c>
      <c r="D1063">
        <v>0</v>
      </c>
    </row>
    <row r="1064" spans="1:4" x14ac:dyDescent="0.45">
      <c r="A1064">
        <v>1051</v>
      </c>
      <c r="B1064">
        <v>1051</v>
      </c>
      <c r="C1064">
        <v>1</v>
      </c>
      <c r="D1064">
        <v>0</v>
      </c>
    </row>
    <row r="1065" spans="1:4" x14ac:dyDescent="0.45">
      <c r="A1065">
        <v>1052</v>
      </c>
      <c r="B1065">
        <v>1052</v>
      </c>
      <c r="C1065">
        <v>1</v>
      </c>
      <c r="D1065">
        <v>0</v>
      </c>
    </row>
    <row r="1066" spans="1:4" x14ac:dyDescent="0.45">
      <c r="A1066">
        <v>1053</v>
      </c>
      <c r="B1066">
        <v>1053</v>
      </c>
      <c r="C1066">
        <v>1</v>
      </c>
      <c r="D1066">
        <v>0</v>
      </c>
    </row>
    <row r="1067" spans="1:4" x14ac:dyDescent="0.45">
      <c r="A1067">
        <v>1054</v>
      </c>
      <c r="B1067">
        <v>1054</v>
      </c>
      <c r="C1067">
        <v>1</v>
      </c>
      <c r="D1067">
        <v>0</v>
      </c>
    </row>
    <row r="1068" spans="1:4" x14ac:dyDescent="0.45">
      <c r="A1068">
        <v>1055</v>
      </c>
      <c r="B1068">
        <v>1055</v>
      </c>
      <c r="C1068">
        <v>1</v>
      </c>
      <c r="D1068">
        <v>0</v>
      </c>
    </row>
    <row r="1069" spans="1:4" x14ac:dyDescent="0.45">
      <c r="A1069">
        <v>1056</v>
      </c>
      <c r="B1069">
        <v>1056</v>
      </c>
      <c r="C1069">
        <v>1</v>
      </c>
      <c r="D1069">
        <v>0</v>
      </c>
    </row>
    <row r="1070" spans="1:4" x14ac:dyDescent="0.45">
      <c r="A1070">
        <v>1057</v>
      </c>
      <c r="B1070">
        <v>1057</v>
      </c>
      <c r="C1070">
        <v>1</v>
      </c>
      <c r="D1070">
        <v>0</v>
      </c>
    </row>
    <row r="1071" spans="1:4" x14ac:dyDescent="0.45">
      <c r="A1071">
        <v>1058</v>
      </c>
      <c r="B1071">
        <v>1058</v>
      </c>
      <c r="C1071">
        <v>1</v>
      </c>
      <c r="D1071">
        <v>0</v>
      </c>
    </row>
    <row r="1072" spans="1:4" x14ac:dyDescent="0.45">
      <c r="A1072">
        <v>1059</v>
      </c>
      <c r="B1072">
        <v>1059</v>
      </c>
      <c r="C1072">
        <v>1</v>
      </c>
      <c r="D1072">
        <v>0</v>
      </c>
    </row>
    <row r="1073" spans="1:4" x14ac:dyDescent="0.45">
      <c r="A1073">
        <v>1060</v>
      </c>
      <c r="B1073">
        <v>1060</v>
      </c>
      <c r="C1073">
        <v>1</v>
      </c>
      <c r="D1073">
        <v>0</v>
      </c>
    </row>
    <row r="1074" spans="1:4" x14ac:dyDescent="0.45">
      <c r="A1074">
        <v>1061</v>
      </c>
      <c r="B1074">
        <v>1061</v>
      </c>
      <c r="C1074">
        <v>1</v>
      </c>
      <c r="D1074">
        <v>0</v>
      </c>
    </row>
    <row r="1075" spans="1:4" x14ac:dyDescent="0.45">
      <c r="A1075">
        <v>1062</v>
      </c>
      <c r="B1075">
        <v>1062</v>
      </c>
      <c r="C1075">
        <v>1</v>
      </c>
      <c r="D1075">
        <v>0</v>
      </c>
    </row>
    <row r="1076" spans="1:4" x14ac:dyDescent="0.45">
      <c r="A1076">
        <v>1063</v>
      </c>
      <c r="B1076">
        <v>1063</v>
      </c>
      <c r="C1076">
        <v>1</v>
      </c>
      <c r="D1076">
        <v>0</v>
      </c>
    </row>
    <row r="1077" spans="1:4" x14ac:dyDescent="0.45">
      <c r="A1077">
        <v>1064</v>
      </c>
      <c r="B1077">
        <v>1064</v>
      </c>
      <c r="C1077">
        <v>1</v>
      </c>
      <c r="D1077">
        <v>0</v>
      </c>
    </row>
    <row r="1078" spans="1:4" x14ac:dyDescent="0.45">
      <c r="A1078">
        <v>1065</v>
      </c>
      <c r="B1078">
        <v>1065</v>
      </c>
      <c r="C1078">
        <v>1</v>
      </c>
      <c r="D1078">
        <v>0</v>
      </c>
    </row>
    <row r="1079" spans="1:4" x14ac:dyDescent="0.45">
      <c r="A1079">
        <v>1066</v>
      </c>
      <c r="B1079">
        <v>1066</v>
      </c>
      <c r="C1079">
        <v>1</v>
      </c>
      <c r="D1079">
        <v>0</v>
      </c>
    </row>
    <row r="1080" spans="1:4" x14ac:dyDescent="0.45">
      <c r="A1080">
        <v>1067</v>
      </c>
      <c r="B1080">
        <v>1067</v>
      </c>
      <c r="C1080">
        <v>1</v>
      </c>
      <c r="D1080">
        <v>0</v>
      </c>
    </row>
    <row r="1081" spans="1:4" x14ac:dyDescent="0.45">
      <c r="A1081">
        <v>1068</v>
      </c>
      <c r="B1081">
        <v>1068</v>
      </c>
      <c r="C1081">
        <v>1</v>
      </c>
      <c r="D1081">
        <v>0</v>
      </c>
    </row>
    <row r="1082" spans="1:4" x14ac:dyDescent="0.45">
      <c r="A1082">
        <v>1069</v>
      </c>
      <c r="B1082">
        <v>1069</v>
      </c>
      <c r="C1082">
        <v>1</v>
      </c>
      <c r="D1082">
        <v>0</v>
      </c>
    </row>
    <row r="1083" spans="1:4" x14ac:dyDescent="0.45">
      <c r="A1083">
        <v>1070</v>
      </c>
      <c r="B1083">
        <v>1070</v>
      </c>
      <c r="C1083">
        <v>1</v>
      </c>
      <c r="D1083">
        <v>0</v>
      </c>
    </row>
    <row r="1084" spans="1:4" x14ac:dyDescent="0.45">
      <c r="A1084">
        <v>1071</v>
      </c>
      <c r="B1084">
        <v>1071</v>
      </c>
      <c r="C1084">
        <v>1</v>
      </c>
      <c r="D1084">
        <v>0</v>
      </c>
    </row>
    <row r="1085" spans="1:4" x14ac:dyDescent="0.45">
      <c r="A1085">
        <v>1072</v>
      </c>
      <c r="B1085">
        <v>1072</v>
      </c>
      <c r="C1085">
        <v>1</v>
      </c>
      <c r="D1085">
        <v>0</v>
      </c>
    </row>
    <row r="1086" spans="1:4" x14ac:dyDescent="0.45">
      <c r="A1086">
        <v>1073</v>
      </c>
      <c r="B1086">
        <v>1073</v>
      </c>
      <c r="C1086">
        <v>1</v>
      </c>
      <c r="D1086">
        <v>0</v>
      </c>
    </row>
    <row r="1087" spans="1:4" x14ac:dyDescent="0.45">
      <c r="A1087">
        <v>1074</v>
      </c>
      <c r="B1087">
        <v>1074</v>
      </c>
      <c r="C1087">
        <v>1</v>
      </c>
      <c r="D1087">
        <v>0</v>
      </c>
    </row>
    <row r="1088" spans="1:4" x14ac:dyDescent="0.45">
      <c r="A1088">
        <v>1075</v>
      </c>
      <c r="B1088">
        <v>1075</v>
      </c>
      <c r="C1088">
        <v>1</v>
      </c>
      <c r="D1088">
        <v>0</v>
      </c>
    </row>
    <row r="1089" spans="1:4" x14ac:dyDescent="0.45">
      <c r="A1089">
        <v>1076</v>
      </c>
      <c r="B1089">
        <v>1076</v>
      </c>
      <c r="C1089">
        <v>1</v>
      </c>
      <c r="D1089">
        <v>0</v>
      </c>
    </row>
    <row r="1090" spans="1:4" x14ac:dyDescent="0.45">
      <c r="A1090">
        <v>1077</v>
      </c>
      <c r="B1090">
        <v>1077</v>
      </c>
      <c r="C1090">
        <v>1</v>
      </c>
      <c r="D1090">
        <v>0</v>
      </c>
    </row>
    <row r="1091" spans="1:4" x14ac:dyDescent="0.45">
      <c r="A1091">
        <v>1078</v>
      </c>
      <c r="B1091">
        <v>1078</v>
      </c>
      <c r="C1091">
        <v>1</v>
      </c>
      <c r="D1091">
        <v>0</v>
      </c>
    </row>
    <row r="1092" spans="1:4" x14ac:dyDescent="0.45">
      <c r="A1092">
        <v>1079</v>
      </c>
      <c r="B1092">
        <v>1079</v>
      </c>
      <c r="C1092">
        <v>1</v>
      </c>
      <c r="D1092">
        <v>0</v>
      </c>
    </row>
    <row r="1093" spans="1:4" x14ac:dyDescent="0.45">
      <c r="A1093">
        <v>1080</v>
      </c>
      <c r="B1093">
        <v>1080</v>
      </c>
      <c r="C1093">
        <v>1</v>
      </c>
      <c r="D1093">
        <v>0</v>
      </c>
    </row>
    <row r="1094" spans="1:4" x14ac:dyDescent="0.45">
      <c r="A1094">
        <v>1081</v>
      </c>
      <c r="B1094">
        <v>1081</v>
      </c>
      <c r="C1094">
        <v>1</v>
      </c>
      <c r="D1094">
        <v>0</v>
      </c>
    </row>
    <row r="1095" spans="1:4" x14ac:dyDescent="0.45">
      <c r="A1095">
        <v>1082</v>
      </c>
      <c r="B1095">
        <v>1082</v>
      </c>
      <c r="C1095">
        <v>1</v>
      </c>
      <c r="D1095">
        <v>0</v>
      </c>
    </row>
    <row r="1096" spans="1:4" x14ac:dyDescent="0.45">
      <c r="A1096">
        <v>1083</v>
      </c>
      <c r="B1096">
        <v>1083</v>
      </c>
      <c r="C1096">
        <v>1</v>
      </c>
      <c r="D1096">
        <v>0</v>
      </c>
    </row>
    <row r="1097" spans="1:4" x14ac:dyDescent="0.45">
      <c r="A1097">
        <v>1084</v>
      </c>
      <c r="B1097">
        <v>1084</v>
      </c>
      <c r="C1097">
        <v>1</v>
      </c>
      <c r="D1097">
        <v>0</v>
      </c>
    </row>
    <row r="1098" spans="1:4" x14ac:dyDescent="0.45">
      <c r="A1098">
        <v>1085</v>
      </c>
      <c r="B1098">
        <v>1085</v>
      </c>
      <c r="C1098">
        <v>1</v>
      </c>
      <c r="D1098">
        <v>0</v>
      </c>
    </row>
    <row r="1099" spans="1:4" x14ac:dyDescent="0.45">
      <c r="A1099">
        <v>1086</v>
      </c>
      <c r="B1099">
        <v>1086</v>
      </c>
      <c r="C1099">
        <v>1</v>
      </c>
      <c r="D1099">
        <v>0</v>
      </c>
    </row>
    <row r="1100" spans="1:4" x14ac:dyDescent="0.45">
      <c r="A1100">
        <v>1087</v>
      </c>
      <c r="B1100">
        <v>1087</v>
      </c>
      <c r="C1100">
        <v>1</v>
      </c>
      <c r="D1100">
        <v>0</v>
      </c>
    </row>
    <row r="1101" spans="1:4" x14ac:dyDescent="0.45">
      <c r="A1101">
        <v>1088</v>
      </c>
      <c r="B1101">
        <v>1088</v>
      </c>
      <c r="C1101">
        <v>1</v>
      </c>
      <c r="D1101">
        <v>0</v>
      </c>
    </row>
    <row r="1102" spans="1:4" x14ac:dyDescent="0.45">
      <c r="A1102">
        <v>1089</v>
      </c>
      <c r="B1102">
        <v>1089</v>
      </c>
      <c r="C1102">
        <v>1</v>
      </c>
      <c r="D1102">
        <v>0</v>
      </c>
    </row>
    <row r="1103" spans="1:4" x14ac:dyDescent="0.45">
      <c r="A1103">
        <v>1090</v>
      </c>
      <c r="B1103">
        <v>1090</v>
      </c>
      <c r="C1103">
        <v>1</v>
      </c>
      <c r="D1103">
        <v>0</v>
      </c>
    </row>
    <row r="1104" spans="1:4" x14ac:dyDescent="0.45">
      <c r="A1104">
        <v>1091</v>
      </c>
      <c r="B1104">
        <v>1091</v>
      </c>
      <c r="C1104">
        <v>1</v>
      </c>
      <c r="D1104">
        <v>0</v>
      </c>
    </row>
    <row r="1105" spans="1:4" x14ac:dyDescent="0.45">
      <c r="A1105">
        <v>1092</v>
      </c>
      <c r="B1105">
        <v>1092</v>
      </c>
      <c r="C1105">
        <v>1</v>
      </c>
      <c r="D1105">
        <v>0</v>
      </c>
    </row>
    <row r="1106" spans="1:4" x14ac:dyDescent="0.45">
      <c r="A1106">
        <v>1093</v>
      </c>
      <c r="B1106">
        <v>1093</v>
      </c>
      <c r="C1106">
        <v>1</v>
      </c>
      <c r="D1106">
        <v>0</v>
      </c>
    </row>
    <row r="1107" spans="1:4" x14ac:dyDescent="0.45">
      <c r="A1107">
        <v>1094</v>
      </c>
      <c r="B1107">
        <v>1094</v>
      </c>
      <c r="C1107">
        <v>1</v>
      </c>
      <c r="D1107">
        <v>0</v>
      </c>
    </row>
    <row r="1108" spans="1:4" x14ac:dyDescent="0.45">
      <c r="A1108">
        <v>1095</v>
      </c>
      <c r="B1108">
        <v>1095</v>
      </c>
      <c r="C1108">
        <v>1</v>
      </c>
      <c r="D1108">
        <v>0</v>
      </c>
    </row>
    <row r="1109" spans="1:4" x14ac:dyDescent="0.45">
      <c r="A1109">
        <v>1096</v>
      </c>
      <c r="B1109">
        <v>1096</v>
      </c>
      <c r="C1109">
        <v>1</v>
      </c>
      <c r="D1109">
        <v>0</v>
      </c>
    </row>
    <row r="1110" spans="1:4" x14ac:dyDescent="0.45">
      <c r="A1110">
        <v>1097</v>
      </c>
      <c r="B1110">
        <v>1097</v>
      </c>
      <c r="C1110">
        <v>1</v>
      </c>
      <c r="D1110">
        <v>0</v>
      </c>
    </row>
    <row r="1111" spans="1:4" x14ac:dyDescent="0.45">
      <c r="A1111">
        <v>1098</v>
      </c>
      <c r="B1111">
        <v>1098</v>
      </c>
      <c r="C1111">
        <v>1</v>
      </c>
      <c r="D1111">
        <v>0</v>
      </c>
    </row>
    <row r="1112" spans="1:4" x14ac:dyDescent="0.45">
      <c r="A1112">
        <v>1099</v>
      </c>
      <c r="B1112">
        <v>1099</v>
      </c>
      <c r="C1112">
        <v>1</v>
      </c>
      <c r="D1112">
        <v>0</v>
      </c>
    </row>
    <row r="1113" spans="1:4" x14ac:dyDescent="0.45">
      <c r="A1113">
        <v>1100</v>
      </c>
      <c r="B1113">
        <v>1100</v>
      </c>
      <c r="C1113">
        <v>1</v>
      </c>
      <c r="D1113">
        <v>0</v>
      </c>
    </row>
    <row r="1114" spans="1:4" x14ac:dyDescent="0.45">
      <c r="A1114">
        <v>1101</v>
      </c>
      <c r="B1114">
        <v>1101</v>
      </c>
      <c r="C1114">
        <v>1</v>
      </c>
      <c r="D1114">
        <v>0</v>
      </c>
    </row>
    <row r="1115" spans="1:4" x14ac:dyDescent="0.45">
      <c r="A1115">
        <v>1102</v>
      </c>
      <c r="B1115">
        <v>1102</v>
      </c>
      <c r="C1115">
        <v>1</v>
      </c>
      <c r="D1115">
        <v>0</v>
      </c>
    </row>
    <row r="1116" spans="1:4" x14ac:dyDescent="0.45">
      <c r="A1116">
        <v>1103</v>
      </c>
      <c r="B1116">
        <v>1103</v>
      </c>
      <c r="C1116">
        <v>1</v>
      </c>
      <c r="D1116">
        <v>0</v>
      </c>
    </row>
    <row r="1117" spans="1:4" x14ac:dyDescent="0.45">
      <c r="A1117">
        <v>1104</v>
      </c>
      <c r="B1117">
        <v>1104</v>
      </c>
      <c r="C1117">
        <v>1</v>
      </c>
      <c r="D1117">
        <v>0</v>
      </c>
    </row>
    <row r="1118" spans="1:4" x14ac:dyDescent="0.45">
      <c r="A1118">
        <v>1105</v>
      </c>
      <c r="B1118">
        <v>1105</v>
      </c>
      <c r="C1118">
        <v>1</v>
      </c>
      <c r="D1118">
        <v>0</v>
      </c>
    </row>
    <row r="1119" spans="1:4" x14ac:dyDescent="0.45">
      <c r="A1119">
        <v>1106</v>
      </c>
      <c r="B1119">
        <v>1106</v>
      </c>
      <c r="C1119">
        <v>1</v>
      </c>
      <c r="D1119">
        <v>0</v>
      </c>
    </row>
    <row r="1120" spans="1:4" x14ac:dyDescent="0.45">
      <c r="A1120">
        <v>1107</v>
      </c>
      <c r="B1120">
        <v>1107</v>
      </c>
      <c r="C1120">
        <v>1</v>
      </c>
      <c r="D1120">
        <v>0</v>
      </c>
    </row>
    <row r="1121" spans="1:4" x14ac:dyDescent="0.45">
      <c r="A1121">
        <v>1108</v>
      </c>
      <c r="B1121">
        <v>1108</v>
      </c>
      <c r="C1121">
        <v>1</v>
      </c>
      <c r="D1121">
        <v>0</v>
      </c>
    </row>
    <row r="1122" spans="1:4" x14ac:dyDescent="0.45">
      <c r="A1122">
        <v>1109</v>
      </c>
      <c r="B1122">
        <v>1109</v>
      </c>
      <c r="C1122">
        <v>1</v>
      </c>
      <c r="D1122">
        <v>0</v>
      </c>
    </row>
    <row r="1123" spans="1:4" x14ac:dyDescent="0.45">
      <c r="A1123">
        <v>1110</v>
      </c>
      <c r="B1123">
        <v>1110</v>
      </c>
      <c r="C1123">
        <v>1</v>
      </c>
      <c r="D1123">
        <v>0</v>
      </c>
    </row>
    <row r="1124" spans="1:4" x14ac:dyDescent="0.45">
      <c r="A1124">
        <v>1111</v>
      </c>
      <c r="B1124">
        <v>1111</v>
      </c>
      <c r="C1124">
        <v>1</v>
      </c>
      <c r="D1124">
        <v>0</v>
      </c>
    </row>
    <row r="1125" spans="1:4" x14ac:dyDescent="0.45">
      <c r="A1125">
        <v>1112</v>
      </c>
      <c r="B1125">
        <v>1112</v>
      </c>
      <c r="C1125">
        <v>1</v>
      </c>
      <c r="D1125">
        <v>0</v>
      </c>
    </row>
    <row r="1126" spans="1:4" x14ac:dyDescent="0.45">
      <c r="A1126">
        <v>1113</v>
      </c>
      <c r="B1126">
        <v>1113</v>
      </c>
      <c r="C1126">
        <v>1</v>
      </c>
      <c r="D1126">
        <v>0</v>
      </c>
    </row>
    <row r="1127" spans="1:4" x14ac:dyDescent="0.45">
      <c r="A1127">
        <v>1114</v>
      </c>
      <c r="B1127">
        <v>1114</v>
      </c>
      <c r="C1127">
        <v>1</v>
      </c>
      <c r="D1127">
        <v>0</v>
      </c>
    </row>
    <row r="1128" spans="1:4" x14ac:dyDescent="0.45">
      <c r="A1128">
        <v>1115</v>
      </c>
      <c r="B1128">
        <v>1115</v>
      </c>
      <c r="C1128">
        <v>1</v>
      </c>
      <c r="D1128">
        <v>0</v>
      </c>
    </row>
    <row r="1129" spans="1:4" x14ac:dyDescent="0.45">
      <c r="A1129">
        <v>1116</v>
      </c>
      <c r="B1129">
        <v>1116</v>
      </c>
      <c r="C1129">
        <v>1</v>
      </c>
      <c r="D1129">
        <v>0</v>
      </c>
    </row>
    <row r="1130" spans="1:4" x14ac:dyDescent="0.45">
      <c r="A1130">
        <v>1117</v>
      </c>
      <c r="B1130">
        <v>1117</v>
      </c>
      <c r="C1130">
        <v>1</v>
      </c>
      <c r="D1130">
        <v>0</v>
      </c>
    </row>
    <row r="1131" spans="1:4" x14ac:dyDescent="0.45">
      <c r="A1131">
        <v>1118</v>
      </c>
      <c r="B1131">
        <v>1118</v>
      </c>
      <c r="C1131">
        <v>1</v>
      </c>
      <c r="D1131">
        <v>0</v>
      </c>
    </row>
    <row r="1132" spans="1:4" x14ac:dyDescent="0.45">
      <c r="A1132">
        <v>1119</v>
      </c>
      <c r="B1132">
        <v>1119</v>
      </c>
      <c r="C1132">
        <v>1</v>
      </c>
      <c r="D1132">
        <v>0</v>
      </c>
    </row>
    <row r="1133" spans="1:4" x14ac:dyDescent="0.45">
      <c r="A1133">
        <v>1120</v>
      </c>
      <c r="B1133">
        <v>1120</v>
      </c>
      <c r="C1133">
        <v>1</v>
      </c>
      <c r="D1133">
        <v>0</v>
      </c>
    </row>
    <row r="1134" spans="1:4" x14ac:dyDescent="0.45">
      <c r="A1134">
        <v>1121</v>
      </c>
      <c r="B1134">
        <v>1121</v>
      </c>
      <c r="C1134">
        <v>1</v>
      </c>
      <c r="D1134">
        <v>0</v>
      </c>
    </row>
    <row r="1135" spans="1:4" x14ac:dyDescent="0.45">
      <c r="A1135">
        <v>1122</v>
      </c>
      <c r="B1135">
        <v>1122</v>
      </c>
      <c r="C1135">
        <v>1</v>
      </c>
      <c r="D1135">
        <v>0</v>
      </c>
    </row>
    <row r="1136" spans="1:4" x14ac:dyDescent="0.45">
      <c r="A1136">
        <v>1123</v>
      </c>
      <c r="B1136">
        <v>1123</v>
      </c>
      <c r="C1136">
        <v>1</v>
      </c>
      <c r="D1136">
        <v>0</v>
      </c>
    </row>
    <row r="1137" spans="1:4" x14ac:dyDescent="0.45">
      <c r="A1137">
        <v>1124</v>
      </c>
      <c r="B1137">
        <v>1124</v>
      </c>
      <c r="C1137">
        <v>1</v>
      </c>
      <c r="D1137">
        <v>0</v>
      </c>
    </row>
    <row r="1138" spans="1:4" x14ac:dyDescent="0.45">
      <c r="A1138">
        <v>1125</v>
      </c>
      <c r="B1138">
        <v>1125</v>
      </c>
      <c r="C1138">
        <v>1</v>
      </c>
      <c r="D1138">
        <v>0</v>
      </c>
    </row>
    <row r="1139" spans="1:4" x14ac:dyDescent="0.45">
      <c r="A1139">
        <v>1126</v>
      </c>
      <c r="B1139">
        <v>1126</v>
      </c>
      <c r="C1139">
        <v>1</v>
      </c>
      <c r="D1139">
        <v>0</v>
      </c>
    </row>
    <row r="1140" spans="1:4" x14ac:dyDescent="0.45">
      <c r="A1140">
        <v>1127</v>
      </c>
      <c r="B1140">
        <v>1127</v>
      </c>
      <c r="C1140">
        <v>1</v>
      </c>
      <c r="D1140">
        <v>0</v>
      </c>
    </row>
    <row r="1141" spans="1:4" x14ac:dyDescent="0.45">
      <c r="A1141">
        <v>1128</v>
      </c>
      <c r="B1141">
        <v>1128</v>
      </c>
      <c r="C1141">
        <v>1</v>
      </c>
      <c r="D1141">
        <v>0</v>
      </c>
    </row>
    <row r="1142" spans="1:4" x14ac:dyDescent="0.45">
      <c r="A1142">
        <v>1129</v>
      </c>
      <c r="B1142">
        <v>1129</v>
      </c>
      <c r="C1142">
        <v>1</v>
      </c>
      <c r="D1142">
        <v>0</v>
      </c>
    </row>
    <row r="1143" spans="1:4" x14ac:dyDescent="0.45">
      <c r="A1143">
        <v>1130</v>
      </c>
      <c r="B1143">
        <v>1130</v>
      </c>
      <c r="C1143">
        <v>1</v>
      </c>
      <c r="D1143">
        <v>0</v>
      </c>
    </row>
    <row r="1144" spans="1:4" x14ac:dyDescent="0.45">
      <c r="A1144">
        <v>1131</v>
      </c>
      <c r="B1144">
        <v>1131</v>
      </c>
      <c r="C1144">
        <v>1</v>
      </c>
      <c r="D1144">
        <v>0</v>
      </c>
    </row>
    <row r="1145" spans="1:4" x14ac:dyDescent="0.45">
      <c r="A1145">
        <v>1132</v>
      </c>
      <c r="B1145">
        <v>1132</v>
      </c>
      <c r="C1145">
        <v>1</v>
      </c>
      <c r="D1145">
        <v>0</v>
      </c>
    </row>
    <row r="1146" spans="1:4" x14ac:dyDescent="0.45">
      <c r="A1146">
        <v>1133</v>
      </c>
      <c r="B1146">
        <v>1133</v>
      </c>
      <c r="C1146">
        <v>1</v>
      </c>
      <c r="D1146">
        <v>0</v>
      </c>
    </row>
    <row r="1147" spans="1:4" x14ac:dyDescent="0.45">
      <c r="A1147">
        <v>1134</v>
      </c>
      <c r="B1147">
        <v>1134</v>
      </c>
      <c r="C1147">
        <v>1</v>
      </c>
      <c r="D1147">
        <v>0</v>
      </c>
    </row>
    <row r="1148" spans="1:4" x14ac:dyDescent="0.45">
      <c r="A1148">
        <v>1135</v>
      </c>
      <c r="B1148">
        <v>1135</v>
      </c>
      <c r="C1148">
        <v>1</v>
      </c>
      <c r="D1148">
        <v>0</v>
      </c>
    </row>
    <row r="1149" spans="1:4" x14ac:dyDescent="0.45">
      <c r="A1149">
        <v>1136</v>
      </c>
      <c r="B1149">
        <v>1136</v>
      </c>
      <c r="C1149">
        <v>1</v>
      </c>
      <c r="D1149">
        <v>0</v>
      </c>
    </row>
    <row r="1150" spans="1:4" x14ac:dyDescent="0.45">
      <c r="A1150">
        <v>1137</v>
      </c>
      <c r="B1150">
        <v>1137</v>
      </c>
      <c r="C1150">
        <v>1</v>
      </c>
      <c r="D1150">
        <v>0</v>
      </c>
    </row>
    <row r="1151" spans="1:4" x14ac:dyDescent="0.45">
      <c r="A1151">
        <v>1138</v>
      </c>
      <c r="B1151">
        <v>1138</v>
      </c>
      <c r="C1151">
        <v>1</v>
      </c>
      <c r="D1151">
        <v>0</v>
      </c>
    </row>
    <row r="1152" spans="1:4" x14ac:dyDescent="0.45">
      <c r="A1152">
        <v>1139</v>
      </c>
      <c r="B1152">
        <v>1139</v>
      </c>
      <c r="C1152">
        <v>1</v>
      </c>
      <c r="D1152">
        <v>0</v>
      </c>
    </row>
    <row r="1153" spans="1:4" x14ac:dyDescent="0.45">
      <c r="A1153">
        <v>1140</v>
      </c>
      <c r="B1153">
        <v>1140</v>
      </c>
      <c r="C1153">
        <v>1</v>
      </c>
      <c r="D1153">
        <v>0</v>
      </c>
    </row>
    <row r="1154" spans="1:4" x14ac:dyDescent="0.45">
      <c r="A1154">
        <v>1141</v>
      </c>
      <c r="B1154">
        <v>1141</v>
      </c>
      <c r="C1154">
        <v>1</v>
      </c>
      <c r="D1154">
        <v>0</v>
      </c>
    </row>
    <row r="1155" spans="1:4" x14ac:dyDescent="0.45">
      <c r="A1155">
        <v>1142</v>
      </c>
      <c r="B1155">
        <v>1142</v>
      </c>
      <c r="C1155">
        <v>1</v>
      </c>
      <c r="D1155">
        <v>0</v>
      </c>
    </row>
    <row r="1156" spans="1:4" x14ac:dyDescent="0.45">
      <c r="A1156">
        <v>1143</v>
      </c>
      <c r="B1156">
        <v>1143</v>
      </c>
      <c r="C1156">
        <v>1</v>
      </c>
      <c r="D1156">
        <v>0</v>
      </c>
    </row>
    <row r="1157" spans="1:4" x14ac:dyDescent="0.45">
      <c r="A1157">
        <v>1144</v>
      </c>
      <c r="B1157">
        <v>1144</v>
      </c>
      <c r="C1157">
        <v>1</v>
      </c>
      <c r="D1157">
        <v>0</v>
      </c>
    </row>
    <row r="1158" spans="1:4" x14ac:dyDescent="0.45">
      <c r="A1158">
        <v>1145</v>
      </c>
      <c r="B1158">
        <v>1145</v>
      </c>
      <c r="C1158">
        <v>1</v>
      </c>
      <c r="D1158">
        <v>0</v>
      </c>
    </row>
    <row r="1159" spans="1:4" x14ac:dyDescent="0.45">
      <c r="A1159">
        <v>1146</v>
      </c>
      <c r="B1159">
        <v>1146</v>
      </c>
      <c r="C1159">
        <v>1</v>
      </c>
      <c r="D1159">
        <v>0</v>
      </c>
    </row>
    <row r="1160" spans="1:4" x14ac:dyDescent="0.45">
      <c r="A1160">
        <v>1147</v>
      </c>
      <c r="B1160">
        <v>1147</v>
      </c>
      <c r="C1160">
        <v>1</v>
      </c>
      <c r="D1160">
        <v>0</v>
      </c>
    </row>
    <row r="1161" spans="1:4" x14ac:dyDescent="0.45">
      <c r="A1161">
        <v>1148</v>
      </c>
      <c r="B1161">
        <v>1148</v>
      </c>
      <c r="C1161">
        <v>1</v>
      </c>
      <c r="D1161">
        <v>0</v>
      </c>
    </row>
    <row r="1162" spans="1:4" x14ac:dyDescent="0.45">
      <c r="A1162">
        <v>1149</v>
      </c>
      <c r="B1162">
        <v>1149</v>
      </c>
      <c r="C1162">
        <v>1</v>
      </c>
      <c r="D1162">
        <v>0</v>
      </c>
    </row>
    <row r="1163" spans="1:4" x14ac:dyDescent="0.45">
      <c r="A1163">
        <v>1150</v>
      </c>
      <c r="B1163">
        <v>1150</v>
      </c>
      <c r="C1163">
        <v>1</v>
      </c>
      <c r="D1163">
        <v>0</v>
      </c>
    </row>
    <row r="1164" spans="1:4" x14ac:dyDescent="0.45">
      <c r="A1164">
        <v>1151</v>
      </c>
      <c r="B1164">
        <v>1151</v>
      </c>
      <c r="C1164">
        <v>1</v>
      </c>
      <c r="D1164">
        <v>0</v>
      </c>
    </row>
    <row r="1165" spans="1:4" x14ac:dyDescent="0.45">
      <c r="A1165">
        <v>1152</v>
      </c>
      <c r="B1165">
        <v>1152</v>
      </c>
      <c r="C1165">
        <v>1</v>
      </c>
      <c r="D1165">
        <v>0</v>
      </c>
    </row>
    <row r="1166" spans="1:4" x14ac:dyDescent="0.45">
      <c r="A1166">
        <v>1153</v>
      </c>
      <c r="B1166">
        <v>1153</v>
      </c>
      <c r="C1166">
        <v>1</v>
      </c>
      <c r="D1166">
        <v>0</v>
      </c>
    </row>
    <row r="1167" spans="1:4" x14ac:dyDescent="0.45">
      <c r="A1167">
        <v>1154</v>
      </c>
      <c r="B1167">
        <v>1154</v>
      </c>
      <c r="C1167">
        <v>1</v>
      </c>
      <c r="D1167">
        <v>0</v>
      </c>
    </row>
    <row r="1168" spans="1:4" x14ac:dyDescent="0.45">
      <c r="A1168">
        <v>1155</v>
      </c>
      <c r="B1168">
        <v>1155</v>
      </c>
      <c r="C1168">
        <v>1</v>
      </c>
      <c r="D1168">
        <v>0</v>
      </c>
    </row>
    <row r="1169" spans="1:4" x14ac:dyDescent="0.45">
      <c r="A1169">
        <v>1156</v>
      </c>
      <c r="B1169">
        <v>1156</v>
      </c>
      <c r="C1169">
        <v>1</v>
      </c>
      <c r="D1169">
        <v>0</v>
      </c>
    </row>
    <row r="1170" spans="1:4" x14ac:dyDescent="0.45">
      <c r="A1170">
        <v>1157</v>
      </c>
      <c r="B1170">
        <v>1157</v>
      </c>
      <c r="C1170">
        <v>1</v>
      </c>
      <c r="D1170">
        <v>0</v>
      </c>
    </row>
    <row r="1171" spans="1:4" x14ac:dyDescent="0.45">
      <c r="A1171">
        <v>1158</v>
      </c>
      <c r="B1171">
        <v>1158</v>
      </c>
      <c r="C1171">
        <v>1</v>
      </c>
      <c r="D1171">
        <v>0</v>
      </c>
    </row>
    <row r="1172" spans="1:4" x14ac:dyDescent="0.45">
      <c r="A1172">
        <v>1159</v>
      </c>
      <c r="B1172">
        <v>1159</v>
      </c>
      <c r="C1172">
        <v>1</v>
      </c>
      <c r="D1172">
        <v>0</v>
      </c>
    </row>
    <row r="1173" spans="1:4" x14ac:dyDescent="0.45">
      <c r="A1173">
        <v>1160</v>
      </c>
      <c r="B1173">
        <v>1160</v>
      </c>
      <c r="C1173">
        <v>1</v>
      </c>
      <c r="D1173">
        <v>0</v>
      </c>
    </row>
    <row r="1174" spans="1:4" x14ac:dyDescent="0.45">
      <c r="A1174">
        <v>1161</v>
      </c>
      <c r="B1174">
        <v>1161</v>
      </c>
      <c r="C1174">
        <v>1</v>
      </c>
      <c r="D1174">
        <v>0</v>
      </c>
    </row>
    <row r="1175" spans="1:4" x14ac:dyDescent="0.45">
      <c r="A1175">
        <v>1162</v>
      </c>
      <c r="B1175">
        <v>1162</v>
      </c>
      <c r="C1175">
        <v>1</v>
      </c>
      <c r="D1175">
        <v>0</v>
      </c>
    </row>
    <row r="1176" spans="1:4" x14ac:dyDescent="0.45">
      <c r="A1176">
        <v>1163</v>
      </c>
      <c r="B1176">
        <v>1163</v>
      </c>
      <c r="C1176">
        <v>1</v>
      </c>
      <c r="D1176">
        <v>0</v>
      </c>
    </row>
    <row r="1177" spans="1:4" x14ac:dyDescent="0.45">
      <c r="A1177">
        <v>1164</v>
      </c>
      <c r="B1177">
        <v>1164</v>
      </c>
      <c r="C1177">
        <v>1</v>
      </c>
      <c r="D1177">
        <v>0</v>
      </c>
    </row>
    <row r="1178" spans="1:4" x14ac:dyDescent="0.45">
      <c r="A1178">
        <v>1165</v>
      </c>
      <c r="B1178">
        <v>1165</v>
      </c>
      <c r="C1178">
        <v>1</v>
      </c>
      <c r="D1178">
        <v>0</v>
      </c>
    </row>
    <row r="1179" spans="1:4" x14ac:dyDescent="0.45">
      <c r="A1179">
        <v>1166</v>
      </c>
      <c r="B1179">
        <v>1166</v>
      </c>
      <c r="C1179">
        <v>1</v>
      </c>
      <c r="D1179">
        <v>0</v>
      </c>
    </row>
    <row r="1180" spans="1:4" x14ac:dyDescent="0.45">
      <c r="A1180">
        <v>1167</v>
      </c>
      <c r="B1180">
        <v>1167</v>
      </c>
      <c r="C1180">
        <v>1</v>
      </c>
      <c r="D1180">
        <v>0</v>
      </c>
    </row>
    <row r="1181" spans="1:4" x14ac:dyDescent="0.45">
      <c r="A1181">
        <v>1168</v>
      </c>
      <c r="B1181">
        <v>1168</v>
      </c>
      <c r="C1181">
        <v>1</v>
      </c>
      <c r="D1181">
        <v>0</v>
      </c>
    </row>
    <row r="1182" spans="1:4" x14ac:dyDescent="0.45">
      <c r="A1182">
        <v>1169</v>
      </c>
      <c r="B1182">
        <v>1169</v>
      </c>
      <c r="C1182">
        <v>1</v>
      </c>
      <c r="D1182">
        <v>0</v>
      </c>
    </row>
    <row r="1183" spans="1:4" x14ac:dyDescent="0.45">
      <c r="A1183">
        <v>1170</v>
      </c>
      <c r="B1183">
        <v>1170</v>
      </c>
      <c r="C1183">
        <v>1</v>
      </c>
      <c r="D1183">
        <v>0</v>
      </c>
    </row>
    <row r="1184" spans="1:4" x14ac:dyDescent="0.45">
      <c r="A1184">
        <v>1171</v>
      </c>
      <c r="B1184">
        <v>1171</v>
      </c>
      <c r="C1184">
        <v>1</v>
      </c>
      <c r="D1184">
        <v>0</v>
      </c>
    </row>
    <row r="1185" spans="1:4" x14ac:dyDescent="0.45">
      <c r="A1185">
        <v>1172</v>
      </c>
      <c r="B1185">
        <v>1172</v>
      </c>
      <c r="C1185">
        <v>1</v>
      </c>
      <c r="D1185">
        <v>0</v>
      </c>
    </row>
    <row r="1186" spans="1:4" x14ac:dyDescent="0.45">
      <c r="A1186">
        <v>1173</v>
      </c>
      <c r="B1186">
        <v>1173</v>
      </c>
      <c r="C1186">
        <v>1</v>
      </c>
      <c r="D1186">
        <v>0</v>
      </c>
    </row>
    <row r="1187" spans="1:4" x14ac:dyDescent="0.45">
      <c r="A1187">
        <v>1174</v>
      </c>
      <c r="B1187">
        <v>1174</v>
      </c>
      <c r="C1187">
        <v>1</v>
      </c>
      <c r="D1187">
        <v>0</v>
      </c>
    </row>
    <row r="1188" spans="1:4" x14ac:dyDescent="0.45">
      <c r="A1188">
        <v>1175</v>
      </c>
      <c r="B1188">
        <v>1175</v>
      </c>
      <c r="C1188">
        <v>1</v>
      </c>
      <c r="D1188">
        <v>0</v>
      </c>
    </row>
    <row r="1189" spans="1:4" x14ac:dyDescent="0.45">
      <c r="A1189">
        <v>1176</v>
      </c>
      <c r="B1189">
        <v>1176</v>
      </c>
      <c r="C1189">
        <v>1</v>
      </c>
      <c r="D1189">
        <v>0</v>
      </c>
    </row>
    <row r="1190" spans="1:4" x14ac:dyDescent="0.45">
      <c r="A1190">
        <v>1177</v>
      </c>
      <c r="B1190">
        <v>1177</v>
      </c>
      <c r="C1190">
        <v>1</v>
      </c>
      <c r="D1190">
        <v>0</v>
      </c>
    </row>
    <row r="1191" spans="1:4" x14ac:dyDescent="0.45">
      <c r="A1191">
        <v>1178</v>
      </c>
      <c r="B1191">
        <v>1178</v>
      </c>
      <c r="C1191">
        <v>1</v>
      </c>
      <c r="D1191">
        <v>0</v>
      </c>
    </row>
    <row r="1192" spans="1:4" x14ac:dyDescent="0.45">
      <c r="A1192">
        <v>1179</v>
      </c>
      <c r="B1192">
        <v>1179</v>
      </c>
      <c r="C1192">
        <v>1</v>
      </c>
      <c r="D1192">
        <v>0</v>
      </c>
    </row>
    <row r="1193" spans="1:4" x14ac:dyDescent="0.45">
      <c r="A1193">
        <v>1180</v>
      </c>
      <c r="B1193">
        <v>1180</v>
      </c>
      <c r="C1193">
        <v>1</v>
      </c>
      <c r="D1193">
        <v>0</v>
      </c>
    </row>
    <row r="1194" spans="1:4" x14ac:dyDescent="0.45">
      <c r="A1194">
        <v>1181</v>
      </c>
      <c r="B1194">
        <v>1181</v>
      </c>
      <c r="C1194">
        <v>1</v>
      </c>
      <c r="D1194">
        <v>0</v>
      </c>
    </row>
    <row r="1195" spans="1:4" x14ac:dyDescent="0.45">
      <c r="A1195">
        <v>1182</v>
      </c>
      <c r="B1195">
        <v>1182</v>
      </c>
      <c r="C1195">
        <v>1</v>
      </c>
      <c r="D1195">
        <v>0</v>
      </c>
    </row>
    <row r="1196" spans="1:4" x14ac:dyDescent="0.45">
      <c r="A1196">
        <v>1183</v>
      </c>
      <c r="B1196">
        <v>1183</v>
      </c>
      <c r="C1196">
        <v>1</v>
      </c>
      <c r="D1196">
        <v>0</v>
      </c>
    </row>
    <row r="1197" spans="1:4" x14ac:dyDescent="0.45">
      <c r="A1197">
        <v>1184</v>
      </c>
      <c r="B1197">
        <v>1184</v>
      </c>
      <c r="C1197">
        <v>1</v>
      </c>
      <c r="D1197">
        <v>0</v>
      </c>
    </row>
    <row r="1198" spans="1:4" x14ac:dyDescent="0.45">
      <c r="A1198">
        <v>1185</v>
      </c>
      <c r="B1198">
        <v>1185</v>
      </c>
      <c r="C1198">
        <v>1</v>
      </c>
      <c r="D1198">
        <v>0</v>
      </c>
    </row>
    <row r="1199" spans="1:4" x14ac:dyDescent="0.45">
      <c r="A1199">
        <v>1186</v>
      </c>
      <c r="B1199">
        <v>1186</v>
      </c>
      <c r="C1199">
        <v>1</v>
      </c>
      <c r="D1199">
        <v>0</v>
      </c>
    </row>
    <row r="1200" spans="1:4" x14ac:dyDescent="0.45">
      <c r="A1200">
        <v>1187</v>
      </c>
      <c r="B1200">
        <v>1187</v>
      </c>
      <c r="C1200">
        <v>1</v>
      </c>
      <c r="D1200">
        <v>0</v>
      </c>
    </row>
    <row r="1201" spans="1:4" x14ac:dyDescent="0.45">
      <c r="A1201">
        <v>1188</v>
      </c>
      <c r="B1201">
        <v>1188</v>
      </c>
      <c r="C1201">
        <v>1</v>
      </c>
      <c r="D1201">
        <v>0</v>
      </c>
    </row>
    <row r="1202" spans="1:4" x14ac:dyDescent="0.45">
      <c r="A1202">
        <v>1189</v>
      </c>
      <c r="B1202">
        <v>1189</v>
      </c>
      <c r="C1202">
        <v>1</v>
      </c>
      <c r="D1202">
        <v>0</v>
      </c>
    </row>
    <row r="1203" spans="1:4" x14ac:dyDescent="0.45">
      <c r="A1203">
        <v>1190</v>
      </c>
      <c r="B1203">
        <v>1190</v>
      </c>
      <c r="C1203">
        <v>1</v>
      </c>
      <c r="D1203">
        <v>0</v>
      </c>
    </row>
    <row r="1204" spans="1:4" x14ac:dyDescent="0.45">
      <c r="A1204">
        <v>1191</v>
      </c>
      <c r="B1204">
        <v>1191</v>
      </c>
      <c r="C1204">
        <v>1</v>
      </c>
      <c r="D1204">
        <v>0</v>
      </c>
    </row>
    <row r="1205" spans="1:4" x14ac:dyDescent="0.45">
      <c r="A1205">
        <v>1192</v>
      </c>
      <c r="B1205">
        <v>1192</v>
      </c>
      <c r="C1205">
        <v>1</v>
      </c>
      <c r="D1205">
        <v>0</v>
      </c>
    </row>
    <row r="1206" spans="1:4" x14ac:dyDescent="0.45">
      <c r="A1206">
        <v>1193</v>
      </c>
      <c r="B1206">
        <v>1193</v>
      </c>
      <c r="C1206">
        <v>1</v>
      </c>
      <c r="D1206">
        <v>0</v>
      </c>
    </row>
    <row r="1207" spans="1:4" x14ac:dyDescent="0.45">
      <c r="A1207">
        <v>1194</v>
      </c>
      <c r="B1207">
        <v>1194</v>
      </c>
      <c r="C1207">
        <v>1</v>
      </c>
      <c r="D1207">
        <v>0</v>
      </c>
    </row>
    <row r="1208" spans="1:4" x14ac:dyDescent="0.45">
      <c r="A1208">
        <v>1195</v>
      </c>
      <c r="B1208">
        <v>1195</v>
      </c>
      <c r="C1208">
        <v>1</v>
      </c>
      <c r="D1208">
        <v>0</v>
      </c>
    </row>
    <row r="1209" spans="1:4" x14ac:dyDescent="0.45">
      <c r="A1209">
        <v>1196</v>
      </c>
      <c r="B1209">
        <v>1196</v>
      </c>
      <c r="C1209">
        <v>1</v>
      </c>
      <c r="D1209">
        <v>0</v>
      </c>
    </row>
    <row r="1210" spans="1:4" x14ac:dyDescent="0.45">
      <c r="A1210">
        <v>1197</v>
      </c>
      <c r="B1210">
        <v>1197</v>
      </c>
      <c r="C1210">
        <v>1</v>
      </c>
      <c r="D1210">
        <v>0</v>
      </c>
    </row>
    <row r="1211" spans="1:4" x14ac:dyDescent="0.45">
      <c r="A1211">
        <v>1198</v>
      </c>
      <c r="B1211">
        <v>1198</v>
      </c>
      <c r="C1211">
        <v>1</v>
      </c>
      <c r="D1211">
        <v>0</v>
      </c>
    </row>
    <row r="1212" spans="1:4" x14ac:dyDescent="0.45">
      <c r="A1212">
        <v>1199</v>
      </c>
      <c r="B1212">
        <v>1199</v>
      </c>
      <c r="C1212">
        <v>1</v>
      </c>
      <c r="D1212">
        <v>0</v>
      </c>
    </row>
    <row r="1213" spans="1:4" x14ac:dyDescent="0.45">
      <c r="A1213">
        <v>1200</v>
      </c>
      <c r="B1213">
        <v>1200</v>
      </c>
      <c r="C1213">
        <v>1</v>
      </c>
      <c r="D1213">
        <v>0</v>
      </c>
    </row>
    <row r="1214" spans="1:4" x14ac:dyDescent="0.45">
      <c r="A1214">
        <v>1201</v>
      </c>
      <c r="B1214">
        <v>1201</v>
      </c>
      <c r="C1214">
        <v>1</v>
      </c>
      <c r="D1214">
        <v>0</v>
      </c>
    </row>
    <row r="1215" spans="1:4" x14ac:dyDescent="0.45">
      <c r="A1215">
        <v>1202</v>
      </c>
      <c r="B1215">
        <v>1202</v>
      </c>
      <c r="C1215">
        <v>1</v>
      </c>
      <c r="D1215">
        <v>0</v>
      </c>
    </row>
    <row r="1216" spans="1:4" x14ac:dyDescent="0.45">
      <c r="A1216">
        <v>1203</v>
      </c>
      <c r="B1216">
        <v>1203</v>
      </c>
      <c r="C1216">
        <v>1</v>
      </c>
      <c r="D1216">
        <v>0</v>
      </c>
    </row>
    <row r="1217" spans="1:4" x14ac:dyDescent="0.45">
      <c r="A1217">
        <v>1204</v>
      </c>
      <c r="B1217">
        <v>1204</v>
      </c>
      <c r="C1217">
        <v>1</v>
      </c>
      <c r="D1217">
        <v>0</v>
      </c>
    </row>
    <row r="1218" spans="1:4" x14ac:dyDescent="0.45">
      <c r="A1218">
        <v>1205</v>
      </c>
      <c r="B1218">
        <v>1205</v>
      </c>
      <c r="C1218">
        <v>1</v>
      </c>
      <c r="D1218">
        <v>0</v>
      </c>
    </row>
    <row r="1219" spans="1:4" x14ac:dyDescent="0.45">
      <c r="A1219">
        <v>1206</v>
      </c>
      <c r="B1219">
        <v>1206</v>
      </c>
      <c r="C1219">
        <v>1</v>
      </c>
      <c r="D1219">
        <v>0</v>
      </c>
    </row>
    <row r="1220" spans="1:4" x14ac:dyDescent="0.45">
      <c r="A1220">
        <v>1207</v>
      </c>
      <c r="B1220">
        <v>1207</v>
      </c>
      <c r="C1220">
        <v>1</v>
      </c>
      <c r="D1220">
        <v>0</v>
      </c>
    </row>
    <row r="1221" spans="1:4" x14ac:dyDescent="0.45">
      <c r="A1221">
        <v>1208</v>
      </c>
      <c r="B1221">
        <v>1208</v>
      </c>
      <c r="C1221">
        <v>1</v>
      </c>
      <c r="D1221">
        <v>0</v>
      </c>
    </row>
    <row r="1222" spans="1:4" x14ac:dyDescent="0.45">
      <c r="A1222">
        <v>1209</v>
      </c>
      <c r="B1222">
        <v>1209</v>
      </c>
      <c r="C1222">
        <v>1</v>
      </c>
      <c r="D1222">
        <v>0</v>
      </c>
    </row>
    <row r="1223" spans="1:4" x14ac:dyDescent="0.45">
      <c r="A1223">
        <v>1210</v>
      </c>
      <c r="B1223">
        <v>1210</v>
      </c>
      <c r="C1223">
        <v>1</v>
      </c>
      <c r="D1223">
        <v>0</v>
      </c>
    </row>
    <row r="1224" spans="1:4" x14ac:dyDescent="0.45">
      <c r="A1224">
        <v>1211</v>
      </c>
      <c r="B1224">
        <v>1211</v>
      </c>
      <c r="C1224">
        <v>1</v>
      </c>
      <c r="D1224">
        <v>0</v>
      </c>
    </row>
    <row r="1225" spans="1:4" x14ac:dyDescent="0.45">
      <c r="A1225">
        <v>1212</v>
      </c>
      <c r="B1225">
        <v>1212</v>
      </c>
      <c r="C1225">
        <v>1</v>
      </c>
      <c r="D1225">
        <v>0</v>
      </c>
    </row>
    <row r="1226" spans="1:4" x14ac:dyDescent="0.45">
      <c r="A1226">
        <v>1213</v>
      </c>
      <c r="B1226">
        <v>1213</v>
      </c>
      <c r="C1226">
        <v>1</v>
      </c>
      <c r="D1226">
        <v>0</v>
      </c>
    </row>
    <row r="1227" spans="1:4" x14ac:dyDescent="0.45">
      <c r="A1227">
        <v>1214</v>
      </c>
      <c r="B1227">
        <v>1214</v>
      </c>
      <c r="C1227">
        <v>1</v>
      </c>
      <c r="D1227">
        <v>0</v>
      </c>
    </row>
    <row r="1228" spans="1:4" x14ac:dyDescent="0.45">
      <c r="A1228">
        <v>1215</v>
      </c>
      <c r="B1228">
        <v>1215</v>
      </c>
      <c r="C1228">
        <v>1</v>
      </c>
      <c r="D1228">
        <v>0</v>
      </c>
    </row>
    <row r="1229" spans="1:4" x14ac:dyDescent="0.45">
      <c r="A1229">
        <v>1216</v>
      </c>
      <c r="B1229">
        <v>1216</v>
      </c>
      <c r="C1229">
        <v>1</v>
      </c>
      <c r="D1229">
        <v>0</v>
      </c>
    </row>
    <row r="1230" spans="1:4" x14ac:dyDescent="0.45">
      <c r="A1230">
        <v>1217</v>
      </c>
      <c r="B1230">
        <v>1217</v>
      </c>
      <c r="C1230">
        <v>1</v>
      </c>
      <c r="D1230">
        <v>0</v>
      </c>
    </row>
    <row r="1231" spans="1:4" x14ac:dyDescent="0.45">
      <c r="A1231">
        <v>1218</v>
      </c>
      <c r="B1231">
        <v>1218</v>
      </c>
      <c r="C1231">
        <v>1</v>
      </c>
      <c r="D1231">
        <v>0</v>
      </c>
    </row>
    <row r="1232" spans="1:4" x14ac:dyDescent="0.45">
      <c r="A1232">
        <v>1219</v>
      </c>
      <c r="B1232">
        <v>1219</v>
      </c>
      <c r="C1232">
        <v>1</v>
      </c>
      <c r="D1232">
        <v>0</v>
      </c>
    </row>
    <row r="1233" spans="1:4" x14ac:dyDescent="0.45">
      <c r="A1233">
        <v>1220</v>
      </c>
      <c r="B1233">
        <v>1220</v>
      </c>
      <c r="C1233">
        <v>1</v>
      </c>
      <c r="D1233">
        <v>0</v>
      </c>
    </row>
    <row r="1234" spans="1:4" x14ac:dyDescent="0.45">
      <c r="A1234">
        <v>1221</v>
      </c>
      <c r="B1234">
        <v>1221</v>
      </c>
      <c r="C1234">
        <v>1</v>
      </c>
      <c r="D1234">
        <v>0</v>
      </c>
    </row>
    <row r="1235" spans="1:4" x14ac:dyDescent="0.45">
      <c r="A1235">
        <v>1222</v>
      </c>
      <c r="B1235">
        <v>1222</v>
      </c>
      <c r="C1235">
        <v>1</v>
      </c>
      <c r="D1235">
        <v>0</v>
      </c>
    </row>
    <row r="1236" spans="1:4" x14ac:dyDescent="0.45">
      <c r="A1236">
        <v>1223</v>
      </c>
      <c r="B1236">
        <v>1223</v>
      </c>
      <c r="C1236">
        <v>1</v>
      </c>
      <c r="D1236">
        <v>0</v>
      </c>
    </row>
    <row r="1237" spans="1:4" x14ac:dyDescent="0.45">
      <c r="A1237">
        <v>1224</v>
      </c>
      <c r="B1237">
        <v>1224</v>
      </c>
      <c r="C1237">
        <v>1</v>
      </c>
      <c r="D1237">
        <v>0</v>
      </c>
    </row>
    <row r="1238" spans="1:4" x14ac:dyDescent="0.45">
      <c r="A1238">
        <v>1225</v>
      </c>
      <c r="B1238">
        <v>1225</v>
      </c>
      <c r="C1238">
        <v>1</v>
      </c>
      <c r="D1238">
        <v>0</v>
      </c>
    </row>
    <row r="1239" spans="1:4" x14ac:dyDescent="0.45">
      <c r="A1239">
        <v>1226</v>
      </c>
      <c r="B1239">
        <v>1226</v>
      </c>
      <c r="C1239">
        <v>1</v>
      </c>
      <c r="D1239">
        <v>0</v>
      </c>
    </row>
    <row r="1240" spans="1:4" x14ac:dyDescent="0.45">
      <c r="A1240">
        <v>1227</v>
      </c>
      <c r="B1240">
        <v>1227</v>
      </c>
      <c r="C1240">
        <v>1</v>
      </c>
      <c r="D1240">
        <v>0</v>
      </c>
    </row>
    <row r="1241" spans="1:4" x14ac:dyDescent="0.45">
      <c r="A1241">
        <v>1228</v>
      </c>
      <c r="B1241">
        <v>1228</v>
      </c>
      <c r="C1241">
        <v>1</v>
      </c>
      <c r="D1241">
        <v>0</v>
      </c>
    </row>
    <row r="1242" spans="1:4" x14ac:dyDescent="0.45">
      <c r="A1242">
        <v>1229</v>
      </c>
      <c r="B1242">
        <v>1229</v>
      </c>
      <c r="C1242">
        <v>1</v>
      </c>
      <c r="D1242">
        <v>0</v>
      </c>
    </row>
    <row r="1243" spans="1:4" x14ac:dyDescent="0.45">
      <c r="A1243">
        <v>1230</v>
      </c>
      <c r="B1243">
        <v>1230</v>
      </c>
      <c r="C1243">
        <v>1</v>
      </c>
      <c r="D1243">
        <v>0</v>
      </c>
    </row>
    <row r="1244" spans="1:4" x14ac:dyDescent="0.45">
      <c r="A1244">
        <v>1231</v>
      </c>
      <c r="B1244">
        <v>1231</v>
      </c>
      <c r="C1244">
        <v>1</v>
      </c>
      <c r="D1244">
        <v>0</v>
      </c>
    </row>
    <row r="1245" spans="1:4" x14ac:dyDescent="0.45">
      <c r="A1245">
        <v>1232</v>
      </c>
      <c r="B1245">
        <v>1232</v>
      </c>
      <c r="C1245">
        <v>1</v>
      </c>
      <c r="D1245">
        <v>0</v>
      </c>
    </row>
    <row r="1246" spans="1:4" x14ac:dyDescent="0.45">
      <c r="A1246">
        <v>1233</v>
      </c>
      <c r="B1246">
        <v>1233</v>
      </c>
      <c r="C1246">
        <v>1</v>
      </c>
      <c r="D1246">
        <v>0</v>
      </c>
    </row>
    <row r="1247" spans="1:4" x14ac:dyDescent="0.45">
      <c r="A1247">
        <v>1234</v>
      </c>
      <c r="B1247">
        <v>1234</v>
      </c>
      <c r="C1247">
        <v>1</v>
      </c>
      <c r="D1247">
        <v>0</v>
      </c>
    </row>
    <row r="1248" spans="1:4" x14ac:dyDescent="0.45">
      <c r="A1248">
        <v>1235</v>
      </c>
      <c r="B1248">
        <v>1235</v>
      </c>
      <c r="C1248">
        <v>1</v>
      </c>
      <c r="D1248">
        <v>0</v>
      </c>
    </row>
    <row r="1249" spans="1:4" x14ac:dyDescent="0.45">
      <c r="A1249">
        <v>1236</v>
      </c>
      <c r="B1249">
        <v>1236</v>
      </c>
      <c r="C1249">
        <v>1</v>
      </c>
      <c r="D1249">
        <v>0</v>
      </c>
    </row>
    <row r="1250" spans="1:4" x14ac:dyDescent="0.45">
      <c r="A1250">
        <v>1237</v>
      </c>
      <c r="B1250">
        <v>1237</v>
      </c>
      <c r="C1250">
        <v>1</v>
      </c>
      <c r="D1250">
        <v>0</v>
      </c>
    </row>
    <row r="1251" spans="1:4" x14ac:dyDescent="0.45">
      <c r="A1251">
        <v>1238</v>
      </c>
      <c r="B1251">
        <v>1238</v>
      </c>
      <c r="C1251">
        <v>1</v>
      </c>
      <c r="D1251">
        <v>0</v>
      </c>
    </row>
    <row r="1252" spans="1:4" x14ac:dyDescent="0.45">
      <c r="A1252">
        <v>1239</v>
      </c>
      <c r="B1252">
        <v>1239</v>
      </c>
      <c r="C1252">
        <v>1</v>
      </c>
      <c r="D1252">
        <v>0</v>
      </c>
    </row>
    <row r="1253" spans="1:4" x14ac:dyDescent="0.45">
      <c r="A1253">
        <v>1240</v>
      </c>
      <c r="B1253">
        <v>1240</v>
      </c>
      <c r="C1253">
        <v>1</v>
      </c>
      <c r="D1253">
        <v>0</v>
      </c>
    </row>
    <row r="1254" spans="1:4" x14ac:dyDescent="0.45">
      <c r="A1254">
        <v>1241</v>
      </c>
      <c r="B1254">
        <v>1241</v>
      </c>
      <c r="C1254">
        <v>1</v>
      </c>
      <c r="D1254">
        <v>0</v>
      </c>
    </row>
    <row r="1255" spans="1:4" x14ac:dyDescent="0.45">
      <c r="A1255">
        <v>1242</v>
      </c>
      <c r="B1255">
        <v>1242</v>
      </c>
      <c r="C1255">
        <v>1</v>
      </c>
      <c r="D1255">
        <v>0</v>
      </c>
    </row>
    <row r="1256" spans="1:4" x14ac:dyDescent="0.45">
      <c r="A1256">
        <v>1243</v>
      </c>
      <c r="B1256">
        <v>1243</v>
      </c>
      <c r="C1256">
        <v>1</v>
      </c>
      <c r="D1256">
        <v>0</v>
      </c>
    </row>
    <row r="1257" spans="1:4" x14ac:dyDescent="0.45">
      <c r="A1257">
        <v>1244</v>
      </c>
      <c r="B1257">
        <v>1244</v>
      </c>
      <c r="C1257">
        <v>1</v>
      </c>
      <c r="D1257">
        <v>0</v>
      </c>
    </row>
    <row r="1258" spans="1:4" x14ac:dyDescent="0.45">
      <c r="A1258">
        <v>1245</v>
      </c>
      <c r="B1258">
        <v>1245</v>
      </c>
      <c r="C1258">
        <v>1</v>
      </c>
      <c r="D1258">
        <v>0</v>
      </c>
    </row>
    <row r="1259" spans="1:4" x14ac:dyDescent="0.45">
      <c r="A1259">
        <v>1246</v>
      </c>
      <c r="B1259">
        <v>1246</v>
      </c>
      <c r="C1259">
        <v>1</v>
      </c>
      <c r="D1259">
        <v>0</v>
      </c>
    </row>
    <row r="1260" spans="1:4" x14ac:dyDescent="0.45">
      <c r="A1260">
        <v>1247</v>
      </c>
      <c r="B1260">
        <v>1247</v>
      </c>
      <c r="C1260">
        <v>1</v>
      </c>
      <c r="D1260">
        <v>0</v>
      </c>
    </row>
    <row r="1261" spans="1:4" x14ac:dyDescent="0.45">
      <c r="A1261">
        <v>1248</v>
      </c>
      <c r="B1261">
        <v>1248</v>
      </c>
      <c r="C1261">
        <v>1</v>
      </c>
      <c r="D1261">
        <v>0</v>
      </c>
    </row>
    <row r="1262" spans="1:4" x14ac:dyDescent="0.45">
      <c r="A1262">
        <v>1249</v>
      </c>
      <c r="B1262">
        <v>1249</v>
      </c>
      <c r="C1262">
        <v>1</v>
      </c>
      <c r="D1262">
        <v>0</v>
      </c>
    </row>
    <row r="1263" spans="1:4" x14ac:dyDescent="0.45">
      <c r="A1263">
        <v>1250</v>
      </c>
      <c r="B1263">
        <v>1250</v>
      </c>
      <c r="C1263">
        <v>1</v>
      </c>
      <c r="D1263">
        <v>0</v>
      </c>
    </row>
    <row r="1264" spans="1:4" x14ac:dyDescent="0.45">
      <c r="A1264">
        <v>1251</v>
      </c>
      <c r="B1264">
        <v>1251</v>
      </c>
      <c r="C1264">
        <v>1</v>
      </c>
      <c r="D1264">
        <v>0</v>
      </c>
    </row>
    <row r="1265" spans="1:4" x14ac:dyDescent="0.45">
      <c r="A1265">
        <v>1252</v>
      </c>
      <c r="B1265">
        <v>1252</v>
      </c>
      <c r="C1265">
        <v>1</v>
      </c>
      <c r="D1265">
        <v>0</v>
      </c>
    </row>
    <row r="1266" spans="1:4" x14ac:dyDescent="0.45">
      <c r="A1266">
        <v>1253</v>
      </c>
      <c r="B1266">
        <v>1253</v>
      </c>
      <c r="C1266">
        <v>1</v>
      </c>
      <c r="D1266">
        <v>0</v>
      </c>
    </row>
    <row r="1267" spans="1:4" x14ac:dyDescent="0.45">
      <c r="A1267">
        <v>1254</v>
      </c>
      <c r="B1267">
        <v>1254</v>
      </c>
      <c r="C1267">
        <v>1</v>
      </c>
      <c r="D1267">
        <v>0</v>
      </c>
    </row>
    <row r="1268" spans="1:4" x14ac:dyDescent="0.45">
      <c r="A1268">
        <v>1255</v>
      </c>
      <c r="B1268">
        <v>1255</v>
      </c>
      <c r="C1268">
        <v>1</v>
      </c>
      <c r="D1268">
        <v>0</v>
      </c>
    </row>
    <row r="1269" spans="1:4" x14ac:dyDescent="0.45">
      <c r="A1269">
        <v>1256</v>
      </c>
      <c r="B1269">
        <v>1256</v>
      </c>
      <c r="C1269">
        <v>1</v>
      </c>
      <c r="D1269">
        <v>0</v>
      </c>
    </row>
    <row r="1270" spans="1:4" x14ac:dyDescent="0.45">
      <c r="A1270">
        <v>1257</v>
      </c>
      <c r="B1270">
        <v>1257</v>
      </c>
      <c r="C1270">
        <v>1</v>
      </c>
      <c r="D1270">
        <v>0</v>
      </c>
    </row>
    <row r="1271" spans="1:4" x14ac:dyDescent="0.45">
      <c r="A1271">
        <v>1258</v>
      </c>
      <c r="B1271">
        <v>1258</v>
      </c>
      <c r="C1271">
        <v>1</v>
      </c>
      <c r="D1271">
        <v>0</v>
      </c>
    </row>
    <row r="1272" spans="1:4" x14ac:dyDescent="0.45">
      <c r="A1272">
        <v>1259</v>
      </c>
      <c r="B1272">
        <v>1259</v>
      </c>
      <c r="C1272">
        <v>1</v>
      </c>
      <c r="D1272">
        <v>0</v>
      </c>
    </row>
    <row r="1273" spans="1:4" x14ac:dyDescent="0.45">
      <c r="A1273">
        <v>1260</v>
      </c>
      <c r="B1273">
        <v>1260</v>
      </c>
      <c r="C1273">
        <v>1</v>
      </c>
      <c r="D1273">
        <v>0</v>
      </c>
    </row>
    <row r="1274" spans="1:4" x14ac:dyDescent="0.45">
      <c r="A1274">
        <v>1261</v>
      </c>
      <c r="B1274">
        <v>1261</v>
      </c>
      <c r="C1274">
        <v>1</v>
      </c>
      <c r="D1274">
        <v>0</v>
      </c>
    </row>
    <row r="1275" spans="1:4" x14ac:dyDescent="0.45">
      <c r="A1275">
        <v>1262</v>
      </c>
      <c r="B1275">
        <v>1262</v>
      </c>
      <c r="C1275">
        <v>1</v>
      </c>
      <c r="D1275">
        <v>0</v>
      </c>
    </row>
    <row r="1276" spans="1:4" x14ac:dyDescent="0.45">
      <c r="A1276">
        <v>1263</v>
      </c>
      <c r="B1276">
        <v>1263</v>
      </c>
      <c r="C1276">
        <v>1</v>
      </c>
      <c r="D1276">
        <v>0</v>
      </c>
    </row>
    <row r="1277" spans="1:4" x14ac:dyDescent="0.45">
      <c r="A1277">
        <v>1264</v>
      </c>
      <c r="B1277">
        <v>1264</v>
      </c>
      <c r="C1277">
        <v>1</v>
      </c>
      <c r="D1277">
        <v>0</v>
      </c>
    </row>
    <row r="1278" spans="1:4" x14ac:dyDescent="0.45">
      <c r="A1278">
        <v>1265</v>
      </c>
      <c r="B1278">
        <v>1265</v>
      </c>
      <c r="C1278">
        <v>1</v>
      </c>
      <c r="D1278">
        <v>0</v>
      </c>
    </row>
    <row r="1279" spans="1:4" x14ac:dyDescent="0.45">
      <c r="A1279">
        <v>1266</v>
      </c>
      <c r="B1279">
        <v>1266</v>
      </c>
      <c r="C1279">
        <v>1</v>
      </c>
      <c r="D1279">
        <v>0</v>
      </c>
    </row>
    <row r="1280" spans="1:4" x14ac:dyDescent="0.45">
      <c r="A1280">
        <v>1267</v>
      </c>
      <c r="B1280">
        <v>1267</v>
      </c>
      <c r="C1280">
        <v>1</v>
      </c>
      <c r="D1280">
        <v>0</v>
      </c>
    </row>
    <row r="1281" spans="1:4" x14ac:dyDescent="0.45">
      <c r="A1281">
        <v>1268</v>
      </c>
      <c r="B1281">
        <v>1268</v>
      </c>
      <c r="C1281">
        <v>1</v>
      </c>
      <c r="D1281">
        <v>0</v>
      </c>
    </row>
    <row r="1282" spans="1:4" x14ac:dyDescent="0.45">
      <c r="A1282">
        <v>1269</v>
      </c>
      <c r="B1282">
        <v>1269</v>
      </c>
      <c r="C1282">
        <v>1</v>
      </c>
      <c r="D1282">
        <v>0</v>
      </c>
    </row>
    <row r="1283" spans="1:4" x14ac:dyDescent="0.45">
      <c r="A1283">
        <v>1270</v>
      </c>
      <c r="B1283">
        <v>1270</v>
      </c>
      <c r="C1283">
        <v>1</v>
      </c>
      <c r="D1283">
        <v>0</v>
      </c>
    </row>
    <row r="1284" spans="1:4" x14ac:dyDescent="0.45">
      <c r="A1284">
        <v>1271</v>
      </c>
      <c r="B1284">
        <v>1271</v>
      </c>
      <c r="C1284">
        <v>1</v>
      </c>
      <c r="D1284">
        <v>0</v>
      </c>
    </row>
    <row r="1285" spans="1:4" x14ac:dyDescent="0.45">
      <c r="A1285">
        <v>1272</v>
      </c>
      <c r="B1285">
        <v>1272</v>
      </c>
      <c r="C1285">
        <v>1</v>
      </c>
      <c r="D1285">
        <v>0</v>
      </c>
    </row>
    <row r="1286" spans="1:4" x14ac:dyDescent="0.45">
      <c r="A1286">
        <v>1273</v>
      </c>
      <c r="B1286">
        <v>1273</v>
      </c>
      <c r="C1286">
        <v>1</v>
      </c>
      <c r="D1286">
        <v>0</v>
      </c>
    </row>
    <row r="1287" spans="1:4" x14ac:dyDescent="0.45">
      <c r="A1287">
        <v>1274</v>
      </c>
      <c r="B1287">
        <v>1274</v>
      </c>
      <c r="C1287">
        <v>1</v>
      </c>
      <c r="D1287">
        <v>0</v>
      </c>
    </row>
    <row r="1288" spans="1:4" x14ac:dyDescent="0.45">
      <c r="A1288">
        <v>1275</v>
      </c>
      <c r="B1288">
        <v>1275</v>
      </c>
      <c r="C1288">
        <v>1</v>
      </c>
      <c r="D1288">
        <v>0</v>
      </c>
    </row>
    <row r="1289" spans="1:4" x14ac:dyDescent="0.45">
      <c r="A1289">
        <v>1276</v>
      </c>
      <c r="B1289">
        <v>1276</v>
      </c>
      <c r="C1289">
        <v>1</v>
      </c>
      <c r="D1289">
        <v>0</v>
      </c>
    </row>
    <row r="1290" spans="1:4" x14ac:dyDescent="0.45">
      <c r="A1290">
        <v>1277</v>
      </c>
      <c r="B1290">
        <v>1277</v>
      </c>
      <c r="C1290">
        <v>1</v>
      </c>
      <c r="D1290">
        <v>0</v>
      </c>
    </row>
    <row r="1291" spans="1:4" x14ac:dyDescent="0.45">
      <c r="A1291">
        <v>1278</v>
      </c>
      <c r="B1291">
        <v>1278</v>
      </c>
      <c r="C1291">
        <v>1</v>
      </c>
      <c r="D1291">
        <v>0</v>
      </c>
    </row>
    <row r="1292" spans="1:4" x14ac:dyDescent="0.45">
      <c r="A1292">
        <v>1279</v>
      </c>
      <c r="B1292">
        <v>1279</v>
      </c>
      <c r="C1292">
        <v>1</v>
      </c>
      <c r="D1292">
        <v>0</v>
      </c>
    </row>
    <row r="1293" spans="1:4" x14ac:dyDescent="0.45">
      <c r="A1293">
        <v>1280</v>
      </c>
      <c r="B1293">
        <v>1280</v>
      </c>
      <c r="C1293">
        <v>1</v>
      </c>
      <c r="D1293">
        <v>0</v>
      </c>
    </row>
    <row r="1294" spans="1:4" x14ac:dyDescent="0.45">
      <c r="A1294">
        <v>1281</v>
      </c>
      <c r="B1294">
        <v>1281</v>
      </c>
      <c r="C1294">
        <v>1</v>
      </c>
      <c r="D1294">
        <v>0</v>
      </c>
    </row>
    <row r="1295" spans="1:4" x14ac:dyDescent="0.45">
      <c r="A1295">
        <v>1282</v>
      </c>
      <c r="B1295">
        <v>1282</v>
      </c>
      <c r="C1295">
        <v>1</v>
      </c>
      <c r="D1295">
        <v>0</v>
      </c>
    </row>
    <row r="1296" spans="1:4" x14ac:dyDescent="0.45">
      <c r="A1296">
        <v>1283</v>
      </c>
      <c r="B1296">
        <v>1283</v>
      </c>
      <c r="C1296">
        <v>1</v>
      </c>
      <c r="D1296">
        <v>0</v>
      </c>
    </row>
    <row r="1297" spans="1:4" x14ac:dyDescent="0.45">
      <c r="A1297">
        <v>1284</v>
      </c>
      <c r="B1297">
        <v>1284</v>
      </c>
      <c r="C1297">
        <v>1</v>
      </c>
      <c r="D1297">
        <v>0</v>
      </c>
    </row>
    <row r="1298" spans="1:4" x14ac:dyDescent="0.45">
      <c r="A1298">
        <v>1285</v>
      </c>
      <c r="B1298">
        <v>1285</v>
      </c>
      <c r="C1298">
        <v>1</v>
      </c>
      <c r="D1298">
        <v>0</v>
      </c>
    </row>
    <row r="1299" spans="1:4" x14ac:dyDescent="0.45">
      <c r="A1299">
        <v>1286</v>
      </c>
      <c r="B1299">
        <v>1286</v>
      </c>
      <c r="C1299">
        <v>1</v>
      </c>
      <c r="D1299">
        <v>0</v>
      </c>
    </row>
    <row r="1300" spans="1:4" x14ac:dyDescent="0.45">
      <c r="A1300">
        <v>1287</v>
      </c>
      <c r="B1300">
        <v>1287</v>
      </c>
      <c r="C1300">
        <v>1</v>
      </c>
      <c r="D1300">
        <v>0</v>
      </c>
    </row>
    <row r="1301" spans="1:4" x14ac:dyDescent="0.45">
      <c r="A1301">
        <v>1288</v>
      </c>
      <c r="B1301">
        <v>1288</v>
      </c>
      <c r="C1301">
        <v>1</v>
      </c>
      <c r="D1301">
        <v>0</v>
      </c>
    </row>
    <row r="1302" spans="1:4" x14ac:dyDescent="0.45">
      <c r="A1302">
        <v>1289</v>
      </c>
      <c r="B1302">
        <v>1289</v>
      </c>
      <c r="C1302">
        <v>1</v>
      </c>
      <c r="D1302">
        <v>0</v>
      </c>
    </row>
    <row r="1303" spans="1:4" x14ac:dyDescent="0.45">
      <c r="A1303">
        <v>1290</v>
      </c>
      <c r="B1303">
        <v>1290</v>
      </c>
      <c r="C1303">
        <v>1</v>
      </c>
      <c r="D1303">
        <v>0</v>
      </c>
    </row>
    <row r="1304" spans="1:4" x14ac:dyDescent="0.45">
      <c r="A1304">
        <v>1291</v>
      </c>
      <c r="B1304">
        <v>1291</v>
      </c>
      <c r="C1304">
        <v>1</v>
      </c>
      <c r="D1304">
        <v>0</v>
      </c>
    </row>
    <row r="1305" spans="1:4" x14ac:dyDescent="0.45">
      <c r="A1305">
        <v>1292</v>
      </c>
      <c r="B1305">
        <v>1292</v>
      </c>
      <c r="C1305">
        <v>1</v>
      </c>
      <c r="D1305">
        <v>0</v>
      </c>
    </row>
    <row r="1306" spans="1:4" x14ac:dyDescent="0.45">
      <c r="A1306">
        <v>1293</v>
      </c>
      <c r="B1306">
        <v>1293</v>
      </c>
      <c r="C1306">
        <v>1</v>
      </c>
      <c r="D1306">
        <v>0</v>
      </c>
    </row>
    <row r="1307" spans="1:4" x14ac:dyDescent="0.45">
      <c r="A1307">
        <v>1294</v>
      </c>
      <c r="B1307">
        <v>1294</v>
      </c>
      <c r="C1307">
        <v>1</v>
      </c>
      <c r="D1307">
        <v>0</v>
      </c>
    </row>
    <row r="1308" spans="1:4" x14ac:dyDescent="0.45">
      <c r="A1308">
        <v>1295</v>
      </c>
      <c r="B1308">
        <v>1295</v>
      </c>
      <c r="C1308">
        <v>1</v>
      </c>
      <c r="D1308">
        <v>0</v>
      </c>
    </row>
    <row r="1309" spans="1:4" x14ac:dyDescent="0.45">
      <c r="A1309">
        <v>1296</v>
      </c>
      <c r="B1309">
        <v>1296</v>
      </c>
      <c r="C1309">
        <v>1</v>
      </c>
      <c r="D1309">
        <v>0</v>
      </c>
    </row>
    <row r="1310" spans="1:4" x14ac:dyDescent="0.45">
      <c r="A1310">
        <v>1297</v>
      </c>
      <c r="B1310">
        <v>1297</v>
      </c>
      <c r="C1310">
        <v>1</v>
      </c>
      <c r="D1310">
        <v>0</v>
      </c>
    </row>
    <row r="1311" spans="1:4" x14ac:dyDescent="0.45">
      <c r="A1311">
        <v>1298</v>
      </c>
      <c r="B1311">
        <v>1298</v>
      </c>
      <c r="C1311">
        <v>1</v>
      </c>
      <c r="D1311">
        <v>0</v>
      </c>
    </row>
    <row r="1312" spans="1:4" x14ac:dyDescent="0.45">
      <c r="A1312">
        <v>1299</v>
      </c>
      <c r="B1312">
        <v>1299</v>
      </c>
      <c r="C1312">
        <v>1</v>
      </c>
      <c r="D1312">
        <v>0</v>
      </c>
    </row>
    <row r="1313" spans="1:4" x14ac:dyDescent="0.45">
      <c r="A1313">
        <v>1300</v>
      </c>
      <c r="B1313">
        <v>1300</v>
      </c>
      <c r="C1313">
        <v>1</v>
      </c>
      <c r="D1313">
        <v>0</v>
      </c>
    </row>
    <row r="1314" spans="1:4" x14ac:dyDescent="0.45">
      <c r="A1314">
        <v>1301</v>
      </c>
      <c r="B1314">
        <v>1301</v>
      </c>
      <c r="C1314">
        <v>1</v>
      </c>
      <c r="D1314">
        <v>0</v>
      </c>
    </row>
    <row r="1315" spans="1:4" x14ac:dyDescent="0.45">
      <c r="A1315">
        <v>1302</v>
      </c>
      <c r="B1315">
        <v>1302</v>
      </c>
      <c r="C1315">
        <v>1</v>
      </c>
      <c r="D1315">
        <v>0</v>
      </c>
    </row>
    <row r="1316" spans="1:4" x14ac:dyDescent="0.45">
      <c r="A1316">
        <v>1303</v>
      </c>
      <c r="B1316">
        <v>1303</v>
      </c>
      <c r="C1316">
        <v>1</v>
      </c>
      <c r="D1316">
        <v>0</v>
      </c>
    </row>
    <row r="1317" spans="1:4" x14ac:dyDescent="0.45">
      <c r="A1317">
        <v>1304</v>
      </c>
      <c r="B1317">
        <v>1304</v>
      </c>
      <c r="C1317">
        <v>1</v>
      </c>
      <c r="D1317">
        <v>0</v>
      </c>
    </row>
    <row r="1318" spans="1:4" x14ac:dyDescent="0.45">
      <c r="A1318">
        <v>1305</v>
      </c>
      <c r="B1318">
        <v>1305</v>
      </c>
      <c r="C1318">
        <v>1</v>
      </c>
      <c r="D1318">
        <v>0</v>
      </c>
    </row>
    <row r="1319" spans="1:4" x14ac:dyDescent="0.45">
      <c r="A1319">
        <v>1306</v>
      </c>
      <c r="B1319">
        <v>1306</v>
      </c>
      <c r="C1319">
        <v>1</v>
      </c>
      <c r="D1319">
        <v>0</v>
      </c>
    </row>
    <row r="1320" spans="1:4" x14ac:dyDescent="0.45">
      <c r="A1320">
        <v>1307</v>
      </c>
      <c r="B1320">
        <v>1307</v>
      </c>
      <c r="C1320">
        <v>1</v>
      </c>
      <c r="D1320">
        <v>0</v>
      </c>
    </row>
    <row r="1321" spans="1:4" x14ac:dyDescent="0.45">
      <c r="A1321">
        <v>1308</v>
      </c>
      <c r="B1321">
        <v>1308</v>
      </c>
      <c r="C1321">
        <v>1</v>
      </c>
      <c r="D1321">
        <v>0</v>
      </c>
    </row>
    <row r="1322" spans="1:4" x14ac:dyDescent="0.45">
      <c r="A1322">
        <v>1309</v>
      </c>
      <c r="B1322">
        <v>1309</v>
      </c>
      <c r="C1322">
        <v>1</v>
      </c>
      <c r="D1322">
        <v>0</v>
      </c>
    </row>
    <row r="1323" spans="1:4" x14ac:dyDescent="0.45">
      <c r="A1323">
        <v>1310</v>
      </c>
      <c r="B1323">
        <v>1310</v>
      </c>
      <c r="C1323">
        <v>1</v>
      </c>
      <c r="D1323">
        <v>0</v>
      </c>
    </row>
    <row r="1324" spans="1:4" x14ac:dyDescent="0.45">
      <c r="A1324">
        <v>1311</v>
      </c>
      <c r="B1324">
        <v>1311</v>
      </c>
      <c r="C1324">
        <v>1</v>
      </c>
      <c r="D1324">
        <v>0</v>
      </c>
    </row>
    <row r="1325" spans="1:4" x14ac:dyDescent="0.45">
      <c r="A1325">
        <v>1312</v>
      </c>
      <c r="B1325">
        <v>1312</v>
      </c>
      <c r="C1325">
        <v>1</v>
      </c>
      <c r="D1325">
        <v>0</v>
      </c>
    </row>
    <row r="1326" spans="1:4" x14ac:dyDescent="0.45">
      <c r="A1326">
        <v>1313</v>
      </c>
      <c r="B1326">
        <v>1313</v>
      </c>
      <c r="C1326">
        <v>1</v>
      </c>
      <c r="D1326">
        <v>0</v>
      </c>
    </row>
    <row r="1327" spans="1:4" x14ac:dyDescent="0.45">
      <c r="A1327">
        <v>1314</v>
      </c>
      <c r="B1327">
        <v>1314</v>
      </c>
      <c r="C1327">
        <v>1</v>
      </c>
      <c r="D1327">
        <v>0</v>
      </c>
    </row>
    <row r="1328" spans="1:4" x14ac:dyDescent="0.45">
      <c r="A1328">
        <v>1315</v>
      </c>
      <c r="B1328">
        <v>1315</v>
      </c>
      <c r="C1328">
        <v>1</v>
      </c>
      <c r="D1328">
        <v>0</v>
      </c>
    </row>
    <row r="1329" spans="1:4" x14ac:dyDescent="0.45">
      <c r="A1329">
        <v>1316</v>
      </c>
      <c r="B1329">
        <v>1316</v>
      </c>
      <c r="C1329">
        <v>1</v>
      </c>
      <c r="D1329">
        <v>0</v>
      </c>
    </row>
    <row r="1330" spans="1:4" x14ac:dyDescent="0.45">
      <c r="A1330">
        <v>1317</v>
      </c>
      <c r="B1330">
        <v>1317</v>
      </c>
      <c r="C1330">
        <v>1</v>
      </c>
      <c r="D1330">
        <v>0</v>
      </c>
    </row>
    <row r="1331" spans="1:4" x14ac:dyDescent="0.45">
      <c r="A1331">
        <v>1318</v>
      </c>
      <c r="B1331">
        <v>1318</v>
      </c>
      <c r="C1331">
        <v>1</v>
      </c>
      <c r="D1331">
        <v>0</v>
      </c>
    </row>
    <row r="1332" spans="1:4" x14ac:dyDescent="0.45">
      <c r="A1332">
        <v>1319</v>
      </c>
      <c r="B1332">
        <v>1319</v>
      </c>
      <c r="C1332">
        <v>1</v>
      </c>
      <c r="D1332">
        <v>0</v>
      </c>
    </row>
    <row r="1333" spans="1:4" x14ac:dyDescent="0.45">
      <c r="A1333">
        <v>1320</v>
      </c>
      <c r="B1333">
        <v>1320</v>
      </c>
      <c r="C1333">
        <v>1</v>
      </c>
      <c r="D1333">
        <v>0</v>
      </c>
    </row>
    <row r="1334" spans="1:4" x14ac:dyDescent="0.45">
      <c r="A1334">
        <v>1321</v>
      </c>
      <c r="B1334">
        <v>1321</v>
      </c>
      <c r="C1334">
        <v>1</v>
      </c>
      <c r="D1334">
        <v>0</v>
      </c>
    </row>
    <row r="1335" spans="1:4" x14ac:dyDescent="0.45">
      <c r="A1335">
        <v>1322</v>
      </c>
      <c r="B1335">
        <v>1322</v>
      </c>
      <c r="C1335">
        <v>1</v>
      </c>
      <c r="D1335">
        <v>0</v>
      </c>
    </row>
    <row r="1336" spans="1:4" x14ac:dyDescent="0.45">
      <c r="A1336">
        <v>1323</v>
      </c>
      <c r="B1336">
        <v>1323</v>
      </c>
      <c r="C1336">
        <v>1</v>
      </c>
      <c r="D1336">
        <v>0</v>
      </c>
    </row>
    <row r="1337" spans="1:4" x14ac:dyDescent="0.45">
      <c r="A1337">
        <v>1324</v>
      </c>
      <c r="B1337">
        <v>1324</v>
      </c>
      <c r="C1337">
        <v>1</v>
      </c>
      <c r="D1337">
        <v>0</v>
      </c>
    </row>
    <row r="1338" spans="1:4" x14ac:dyDescent="0.45">
      <c r="A1338">
        <v>1325</v>
      </c>
      <c r="B1338">
        <v>1325</v>
      </c>
      <c r="C1338">
        <v>1</v>
      </c>
      <c r="D1338">
        <v>0</v>
      </c>
    </row>
    <row r="1339" spans="1:4" x14ac:dyDescent="0.45">
      <c r="A1339">
        <v>1326</v>
      </c>
      <c r="B1339">
        <v>1326</v>
      </c>
      <c r="C1339">
        <v>1</v>
      </c>
      <c r="D1339">
        <v>0</v>
      </c>
    </row>
    <row r="1340" spans="1:4" x14ac:dyDescent="0.45">
      <c r="A1340">
        <v>1327</v>
      </c>
      <c r="B1340">
        <v>1327</v>
      </c>
      <c r="C1340">
        <v>1</v>
      </c>
      <c r="D1340">
        <v>0</v>
      </c>
    </row>
    <row r="1341" spans="1:4" x14ac:dyDescent="0.45">
      <c r="A1341">
        <v>1328</v>
      </c>
      <c r="B1341">
        <v>1328</v>
      </c>
      <c r="C1341">
        <v>1</v>
      </c>
      <c r="D1341">
        <v>0</v>
      </c>
    </row>
    <row r="1342" spans="1:4" x14ac:dyDescent="0.45">
      <c r="A1342">
        <v>1329</v>
      </c>
      <c r="B1342">
        <v>1329</v>
      </c>
      <c r="C1342">
        <v>1</v>
      </c>
      <c r="D1342">
        <v>0</v>
      </c>
    </row>
    <row r="1343" spans="1:4" x14ac:dyDescent="0.45">
      <c r="A1343">
        <v>1330</v>
      </c>
      <c r="B1343">
        <v>1330</v>
      </c>
      <c r="C1343">
        <v>1</v>
      </c>
      <c r="D1343">
        <v>0</v>
      </c>
    </row>
    <row r="1344" spans="1:4" x14ac:dyDescent="0.45">
      <c r="A1344">
        <v>1331</v>
      </c>
      <c r="B1344">
        <v>1331</v>
      </c>
      <c r="C1344">
        <v>1</v>
      </c>
      <c r="D1344">
        <v>0</v>
      </c>
    </row>
    <row r="1345" spans="1:4" x14ac:dyDescent="0.45">
      <c r="A1345">
        <v>1332</v>
      </c>
      <c r="B1345">
        <v>1332</v>
      </c>
      <c r="C1345">
        <v>1</v>
      </c>
      <c r="D1345">
        <v>0</v>
      </c>
    </row>
    <row r="1346" spans="1:4" x14ac:dyDescent="0.45">
      <c r="A1346">
        <v>1333</v>
      </c>
      <c r="B1346">
        <v>1333</v>
      </c>
      <c r="C1346">
        <v>1</v>
      </c>
      <c r="D1346">
        <v>0</v>
      </c>
    </row>
    <row r="1347" spans="1:4" x14ac:dyDescent="0.45">
      <c r="A1347">
        <v>1334</v>
      </c>
      <c r="B1347">
        <v>1334</v>
      </c>
      <c r="C1347">
        <v>1</v>
      </c>
      <c r="D1347">
        <v>0</v>
      </c>
    </row>
    <row r="1348" spans="1:4" x14ac:dyDescent="0.45">
      <c r="A1348">
        <v>1335</v>
      </c>
      <c r="B1348">
        <v>1335</v>
      </c>
      <c r="C1348">
        <v>1</v>
      </c>
      <c r="D1348">
        <v>0</v>
      </c>
    </row>
    <row r="1349" spans="1:4" x14ac:dyDescent="0.45">
      <c r="A1349">
        <v>1336</v>
      </c>
      <c r="B1349">
        <v>1336</v>
      </c>
      <c r="C1349">
        <v>1</v>
      </c>
      <c r="D1349">
        <v>0</v>
      </c>
    </row>
    <row r="1350" spans="1:4" x14ac:dyDescent="0.45">
      <c r="A1350">
        <v>1337</v>
      </c>
      <c r="B1350">
        <v>1337</v>
      </c>
      <c r="C1350">
        <v>1</v>
      </c>
      <c r="D1350">
        <v>0</v>
      </c>
    </row>
    <row r="1351" spans="1:4" x14ac:dyDescent="0.45">
      <c r="A1351">
        <v>1338</v>
      </c>
      <c r="B1351">
        <v>1338</v>
      </c>
      <c r="C1351">
        <v>1</v>
      </c>
      <c r="D1351">
        <v>0</v>
      </c>
    </row>
    <row r="1352" spans="1:4" x14ac:dyDescent="0.45">
      <c r="A1352">
        <v>1339</v>
      </c>
      <c r="B1352">
        <v>1339</v>
      </c>
      <c r="C1352">
        <v>1</v>
      </c>
      <c r="D1352">
        <v>0</v>
      </c>
    </row>
    <row r="1353" spans="1:4" x14ac:dyDescent="0.45">
      <c r="A1353">
        <v>1340</v>
      </c>
      <c r="B1353">
        <v>1340</v>
      </c>
      <c r="C1353">
        <v>1</v>
      </c>
      <c r="D1353">
        <v>0</v>
      </c>
    </row>
    <row r="1354" spans="1:4" x14ac:dyDescent="0.45">
      <c r="A1354">
        <v>1341</v>
      </c>
      <c r="B1354">
        <v>1341</v>
      </c>
      <c r="C1354">
        <v>1</v>
      </c>
      <c r="D1354">
        <v>0</v>
      </c>
    </row>
    <row r="1355" spans="1:4" x14ac:dyDescent="0.45">
      <c r="A1355">
        <v>1342</v>
      </c>
      <c r="B1355">
        <v>1342</v>
      </c>
      <c r="C1355">
        <v>1</v>
      </c>
      <c r="D1355">
        <v>0</v>
      </c>
    </row>
    <row r="1356" spans="1:4" x14ac:dyDescent="0.45">
      <c r="A1356">
        <v>1343</v>
      </c>
      <c r="B1356">
        <v>1343</v>
      </c>
      <c r="C1356">
        <v>1</v>
      </c>
      <c r="D1356">
        <v>0</v>
      </c>
    </row>
    <row r="1357" spans="1:4" x14ac:dyDescent="0.45">
      <c r="A1357">
        <v>1344</v>
      </c>
      <c r="B1357">
        <v>1344</v>
      </c>
      <c r="C1357">
        <v>1</v>
      </c>
      <c r="D1357">
        <v>0</v>
      </c>
    </row>
    <row r="1358" spans="1:4" x14ac:dyDescent="0.45">
      <c r="A1358">
        <v>1345</v>
      </c>
      <c r="B1358">
        <v>1345</v>
      </c>
      <c r="C1358">
        <v>1</v>
      </c>
      <c r="D1358">
        <v>0</v>
      </c>
    </row>
    <row r="1359" spans="1:4" x14ac:dyDescent="0.45">
      <c r="A1359">
        <v>1346</v>
      </c>
      <c r="B1359">
        <v>1346</v>
      </c>
      <c r="C1359">
        <v>1</v>
      </c>
      <c r="D1359">
        <v>0</v>
      </c>
    </row>
    <row r="1360" spans="1:4" x14ac:dyDescent="0.45">
      <c r="A1360">
        <v>1347</v>
      </c>
      <c r="B1360">
        <v>1347</v>
      </c>
      <c r="C1360">
        <v>1</v>
      </c>
      <c r="D1360">
        <v>0</v>
      </c>
    </row>
    <row r="1361" spans="1:4" x14ac:dyDescent="0.45">
      <c r="A1361">
        <v>1348</v>
      </c>
      <c r="B1361">
        <v>1348</v>
      </c>
      <c r="C1361">
        <v>1</v>
      </c>
      <c r="D1361">
        <v>0</v>
      </c>
    </row>
    <row r="1362" spans="1:4" x14ac:dyDescent="0.45">
      <c r="A1362">
        <v>1349</v>
      </c>
      <c r="B1362">
        <v>1349</v>
      </c>
      <c r="C1362">
        <v>1</v>
      </c>
      <c r="D1362">
        <v>0</v>
      </c>
    </row>
    <row r="1363" spans="1:4" x14ac:dyDescent="0.45">
      <c r="A1363">
        <v>1350</v>
      </c>
      <c r="B1363">
        <v>1350</v>
      </c>
      <c r="C1363">
        <v>1</v>
      </c>
      <c r="D1363">
        <v>0</v>
      </c>
    </row>
    <row r="1364" spans="1:4" x14ac:dyDescent="0.45">
      <c r="A1364">
        <v>1351</v>
      </c>
      <c r="B1364">
        <v>1351</v>
      </c>
      <c r="C1364">
        <v>1</v>
      </c>
      <c r="D1364">
        <v>0</v>
      </c>
    </row>
    <row r="1365" spans="1:4" x14ac:dyDescent="0.45">
      <c r="A1365">
        <v>1352</v>
      </c>
      <c r="B1365">
        <v>1352</v>
      </c>
      <c r="C1365">
        <v>1</v>
      </c>
      <c r="D1365">
        <v>0</v>
      </c>
    </row>
    <row r="1366" spans="1:4" x14ac:dyDescent="0.45">
      <c r="A1366">
        <v>1353</v>
      </c>
      <c r="B1366">
        <v>1353</v>
      </c>
      <c r="C1366">
        <v>1</v>
      </c>
      <c r="D1366">
        <v>0</v>
      </c>
    </row>
    <row r="1367" spans="1:4" x14ac:dyDescent="0.45">
      <c r="A1367">
        <v>1354</v>
      </c>
      <c r="B1367">
        <v>1354</v>
      </c>
      <c r="C1367">
        <v>1</v>
      </c>
      <c r="D1367">
        <v>0</v>
      </c>
    </row>
    <row r="1368" spans="1:4" x14ac:dyDescent="0.45">
      <c r="A1368">
        <v>1355</v>
      </c>
      <c r="B1368">
        <v>1355</v>
      </c>
      <c r="C1368">
        <v>1</v>
      </c>
      <c r="D1368">
        <v>0</v>
      </c>
    </row>
    <row r="1369" spans="1:4" x14ac:dyDescent="0.45">
      <c r="A1369">
        <v>1356</v>
      </c>
      <c r="B1369">
        <v>1356</v>
      </c>
      <c r="C1369">
        <v>1</v>
      </c>
      <c r="D1369">
        <v>0</v>
      </c>
    </row>
    <row r="1370" spans="1:4" x14ac:dyDescent="0.45">
      <c r="A1370">
        <v>1357</v>
      </c>
      <c r="B1370">
        <v>1357</v>
      </c>
      <c r="C1370">
        <v>1</v>
      </c>
      <c r="D1370">
        <v>0</v>
      </c>
    </row>
    <row r="1371" spans="1:4" x14ac:dyDescent="0.45">
      <c r="A1371">
        <v>1358</v>
      </c>
      <c r="B1371">
        <v>1358</v>
      </c>
      <c r="C1371">
        <v>1</v>
      </c>
      <c r="D1371">
        <v>0</v>
      </c>
    </row>
    <row r="1372" spans="1:4" x14ac:dyDescent="0.45">
      <c r="A1372">
        <v>1359</v>
      </c>
      <c r="B1372">
        <v>1359</v>
      </c>
      <c r="C1372">
        <v>1</v>
      </c>
      <c r="D1372">
        <v>0</v>
      </c>
    </row>
    <row r="1373" spans="1:4" x14ac:dyDescent="0.45">
      <c r="A1373">
        <v>1360</v>
      </c>
      <c r="B1373">
        <v>1360</v>
      </c>
      <c r="C1373">
        <v>1</v>
      </c>
      <c r="D1373">
        <v>0</v>
      </c>
    </row>
    <row r="1374" spans="1:4" x14ac:dyDescent="0.45">
      <c r="A1374">
        <v>1361</v>
      </c>
      <c r="B1374">
        <v>1361</v>
      </c>
      <c r="C1374">
        <v>1</v>
      </c>
      <c r="D1374">
        <v>0</v>
      </c>
    </row>
    <row r="1375" spans="1:4" x14ac:dyDescent="0.45">
      <c r="A1375">
        <v>1362</v>
      </c>
      <c r="B1375">
        <v>1362</v>
      </c>
      <c r="C1375">
        <v>1</v>
      </c>
      <c r="D1375">
        <v>0</v>
      </c>
    </row>
    <row r="1376" spans="1:4" x14ac:dyDescent="0.45">
      <c r="A1376">
        <v>1363</v>
      </c>
      <c r="B1376">
        <v>1363</v>
      </c>
      <c r="C1376">
        <v>1</v>
      </c>
      <c r="D1376">
        <v>0</v>
      </c>
    </row>
    <row r="1377" spans="1:4" x14ac:dyDescent="0.45">
      <c r="A1377">
        <v>1364</v>
      </c>
      <c r="B1377">
        <v>1364</v>
      </c>
      <c r="C1377">
        <v>1</v>
      </c>
      <c r="D1377">
        <v>0</v>
      </c>
    </row>
    <row r="1378" spans="1:4" x14ac:dyDescent="0.45">
      <c r="A1378">
        <v>1365</v>
      </c>
      <c r="B1378">
        <v>1365</v>
      </c>
      <c r="C1378">
        <v>1</v>
      </c>
      <c r="D1378">
        <v>0</v>
      </c>
    </row>
    <row r="1379" spans="1:4" x14ac:dyDescent="0.45">
      <c r="A1379">
        <v>1366</v>
      </c>
      <c r="B1379">
        <v>1366</v>
      </c>
      <c r="C1379">
        <v>1</v>
      </c>
      <c r="D1379">
        <v>0</v>
      </c>
    </row>
    <row r="1380" spans="1:4" x14ac:dyDescent="0.45">
      <c r="A1380">
        <v>1367</v>
      </c>
      <c r="B1380">
        <v>1367</v>
      </c>
      <c r="C1380">
        <v>1</v>
      </c>
      <c r="D1380">
        <v>0</v>
      </c>
    </row>
    <row r="1381" spans="1:4" x14ac:dyDescent="0.45">
      <c r="A1381">
        <v>1368</v>
      </c>
      <c r="B1381">
        <v>1368</v>
      </c>
      <c r="C1381">
        <v>1</v>
      </c>
      <c r="D1381">
        <v>0</v>
      </c>
    </row>
    <row r="1382" spans="1:4" x14ac:dyDescent="0.45">
      <c r="A1382">
        <v>1369</v>
      </c>
      <c r="B1382">
        <v>1369</v>
      </c>
      <c r="C1382">
        <v>1</v>
      </c>
      <c r="D1382">
        <v>0</v>
      </c>
    </row>
    <row r="1383" spans="1:4" x14ac:dyDescent="0.45">
      <c r="A1383">
        <v>1370</v>
      </c>
      <c r="B1383">
        <v>1370</v>
      </c>
      <c r="C1383">
        <v>1</v>
      </c>
      <c r="D1383">
        <v>0</v>
      </c>
    </row>
    <row r="1384" spans="1:4" x14ac:dyDescent="0.45">
      <c r="A1384">
        <v>1371</v>
      </c>
      <c r="B1384">
        <v>1371</v>
      </c>
      <c r="C1384">
        <v>1</v>
      </c>
      <c r="D1384">
        <v>0</v>
      </c>
    </row>
    <row r="1385" spans="1:4" x14ac:dyDescent="0.45">
      <c r="A1385">
        <v>1372</v>
      </c>
      <c r="B1385">
        <v>1372</v>
      </c>
      <c r="C1385">
        <v>1</v>
      </c>
      <c r="D1385">
        <v>0</v>
      </c>
    </row>
    <row r="1386" spans="1:4" x14ac:dyDescent="0.45">
      <c r="A1386">
        <v>1373</v>
      </c>
      <c r="B1386">
        <v>1373</v>
      </c>
      <c r="C1386">
        <v>1</v>
      </c>
      <c r="D1386">
        <v>0</v>
      </c>
    </row>
    <row r="1387" spans="1:4" x14ac:dyDescent="0.45">
      <c r="A1387">
        <v>1374</v>
      </c>
      <c r="B1387">
        <v>1374</v>
      </c>
      <c r="C1387">
        <v>1</v>
      </c>
      <c r="D1387">
        <v>0</v>
      </c>
    </row>
    <row r="1388" spans="1:4" x14ac:dyDescent="0.45">
      <c r="A1388">
        <v>1375</v>
      </c>
      <c r="B1388">
        <v>1375</v>
      </c>
      <c r="C1388">
        <v>1</v>
      </c>
      <c r="D1388">
        <v>0</v>
      </c>
    </row>
    <row r="1389" spans="1:4" x14ac:dyDescent="0.45">
      <c r="A1389">
        <v>1376</v>
      </c>
      <c r="B1389">
        <v>1376</v>
      </c>
      <c r="C1389">
        <v>1</v>
      </c>
      <c r="D1389">
        <v>0</v>
      </c>
    </row>
    <row r="1390" spans="1:4" x14ac:dyDescent="0.45">
      <c r="A1390">
        <v>1377</v>
      </c>
      <c r="B1390">
        <v>1377</v>
      </c>
      <c r="C1390">
        <v>1</v>
      </c>
      <c r="D1390">
        <v>0</v>
      </c>
    </row>
    <row r="1391" spans="1:4" x14ac:dyDescent="0.45">
      <c r="A1391">
        <v>1378</v>
      </c>
      <c r="B1391">
        <v>1378</v>
      </c>
      <c r="C1391">
        <v>1</v>
      </c>
      <c r="D1391">
        <v>0</v>
      </c>
    </row>
    <row r="1392" spans="1:4" x14ac:dyDescent="0.45">
      <c r="A1392">
        <v>1379</v>
      </c>
      <c r="B1392">
        <v>1379</v>
      </c>
      <c r="C1392">
        <v>1</v>
      </c>
      <c r="D1392">
        <v>0</v>
      </c>
    </row>
    <row r="1393" spans="1:4" x14ac:dyDescent="0.45">
      <c r="A1393">
        <v>1380</v>
      </c>
      <c r="B1393">
        <v>1380</v>
      </c>
      <c r="C1393">
        <v>1</v>
      </c>
      <c r="D1393">
        <v>0</v>
      </c>
    </row>
    <row r="1394" spans="1:4" x14ac:dyDescent="0.45">
      <c r="A1394">
        <v>1381</v>
      </c>
      <c r="B1394">
        <v>1381</v>
      </c>
      <c r="C1394">
        <v>1</v>
      </c>
      <c r="D1394">
        <v>0</v>
      </c>
    </row>
    <row r="1395" spans="1:4" x14ac:dyDescent="0.45">
      <c r="A1395">
        <v>1382</v>
      </c>
      <c r="B1395">
        <v>1382</v>
      </c>
      <c r="C1395">
        <v>1</v>
      </c>
      <c r="D1395">
        <v>0</v>
      </c>
    </row>
    <row r="1396" spans="1:4" x14ac:dyDescent="0.45">
      <c r="A1396">
        <v>1383</v>
      </c>
      <c r="B1396">
        <v>1383</v>
      </c>
      <c r="C1396">
        <v>1</v>
      </c>
      <c r="D1396">
        <v>0</v>
      </c>
    </row>
    <row r="1397" spans="1:4" x14ac:dyDescent="0.45">
      <c r="A1397">
        <v>1384</v>
      </c>
      <c r="B1397">
        <v>1384</v>
      </c>
      <c r="C1397">
        <v>1</v>
      </c>
      <c r="D1397">
        <v>0</v>
      </c>
    </row>
    <row r="1398" spans="1:4" x14ac:dyDescent="0.45">
      <c r="A1398">
        <v>1385</v>
      </c>
      <c r="B1398">
        <v>1385</v>
      </c>
      <c r="C1398">
        <v>1</v>
      </c>
      <c r="D1398">
        <v>0</v>
      </c>
    </row>
    <row r="1399" spans="1:4" x14ac:dyDescent="0.45">
      <c r="A1399">
        <v>1386</v>
      </c>
      <c r="B1399">
        <v>1386</v>
      </c>
      <c r="C1399">
        <v>1</v>
      </c>
      <c r="D1399">
        <v>0</v>
      </c>
    </row>
    <row r="1400" spans="1:4" x14ac:dyDescent="0.45">
      <c r="A1400">
        <v>1387</v>
      </c>
      <c r="B1400">
        <v>1387</v>
      </c>
      <c r="C1400">
        <v>1</v>
      </c>
      <c r="D1400">
        <v>0</v>
      </c>
    </row>
    <row r="1401" spans="1:4" x14ac:dyDescent="0.45">
      <c r="A1401">
        <v>1388</v>
      </c>
      <c r="B1401">
        <v>1388</v>
      </c>
      <c r="C1401">
        <v>1</v>
      </c>
      <c r="D1401">
        <v>0</v>
      </c>
    </row>
    <row r="1402" spans="1:4" x14ac:dyDescent="0.45">
      <c r="A1402">
        <v>1389</v>
      </c>
      <c r="B1402">
        <v>1389</v>
      </c>
      <c r="C1402">
        <v>1</v>
      </c>
      <c r="D1402">
        <v>0</v>
      </c>
    </row>
    <row r="1403" spans="1:4" x14ac:dyDescent="0.45">
      <c r="A1403">
        <v>1390</v>
      </c>
      <c r="B1403">
        <v>1390</v>
      </c>
      <c r="C1403">
        <v>1</v>
      </c>
      <c r="D1403">
        <v>0</v>
      </c>
    </row>
    <row r="1404" spans="1:4" x14ac:dyDescent="0.45">
      <c r="A1404">
        <v>1391</v>
      </c>
      <c r="B1404">
        <v>1391</v>
      </c>
      <c r="C1404">
        <v>1</v>
      </c>
      <c r="D1404">
        <v>0</v>
      </c>
    </row>
    <row r="1405" spans="1:4" x14ac:dyDescent="0.45">
      <c r="A1405">
        <v>1392</v>
      </c>
      <c r="B1405">
        <v>1392</v>
      </c>
      <c r="C1405">
        <v>1</v>
      </c>
      <c r="D1405">
        <v>0</v>
      </c>
    </row>
    <row r="1406" spans="1:4" x14ac:dyDescent="0.45">
      <c r="A1406">
        <v>1393</v>
      </c>
      <c r="B1406">
        <v>1393</v>
      </c>
      <c r="C1406">
        <v>1</v>
      </c>
      <c r="D1406">
        <v>0</v>
      </c>
    </row>
    <row r="1407" spans="1:4" x14ac:dyDescent="0.45">
      <c r="A1407">
        <v>1394</v>
      </c>
      <c r="B1407">
        <v>1394</v>
      </c>
      <c r="C1407">
        <v>1</v>
      </c>
      <c r="D1407">
        <v>0</v>
      </c>
    </row>
    <row r="1408" spans="1:4" x14ac:dyDescent="0.45">
      <c r="A1408">
        <v>1395</v>
      </c>
      <c r="B1408">
        <v>1395</v>
      </c>
      <c r="C1408">
        <v>1</v>
      </c>
      <c r="D1408">
        <v>0</v>
      </c>
    </row>
    <row r="1409" spans="1:4" x14ac:dyDescent="0.45">
      <c r="A1409">
        <v>1396</v>
      </c>
      <c r="B1409">
        <v>1396</v>
      </c>
      <c r="C1409">
        <v>1</v>
      </c>
      <c r="D1409">
        <v>0</v>
      </c>
    </row>
    <row r="1410" spans="1:4" x14ac:dyDescent="0.45">
      <c r="A1410">
        <v>1397</v>
      </c>
      <c r="B1410">
        <v>1397</v>
      </c>
      <c r="C1410">
        <v>1</v>
      </c>
      <c r="D1410">
        <v>0</v>
      </c>
    </row>
    <row r="1411" spans="1:4" x14ac:dyDescent="0.45">
      <c r="A1411">
        <v>1398</v>
      </c>
      <c r="B1411">
        <v>1398</v>
      </c>
      <c r="C1411">
        <v>1</v>
      </c>
      <c r="D1411">
        <v>0</v>
      </c>
    </row>
    <row r="1412" spans="1:4" x14ac:dyDescent="0.45">
      <c r="A1412">
        <v>1399</v>
      </c>
      <c r="B1412">
        <v>1399</v>
      </c>
      <c r="C1412">
        <v>1</v>
      </c>
      <c r="D1412">
        <v>0</v>
      </c>
    </row>
    <row r="1413" spans="1:4" x14ac:dyDescent="0.45">
      <c r="A1413">
        <v>1400</v>
      </c>
      <c r="B1413">
        <v>1400</v>
      </c>
      <c r="C1413">
        <v>1</v>
      </c>
      <c r="D1413">
        <v>0</v>
      </c>
    </row>
    <row r="1414" spans="1:4" x14ac:dyDescent="0.45">
      <c r="A1414">
        <v>1401</v>
      </c>
      <c r="B1414">
        <v>1401</v>
      </c>
      <c r="C1414">
        <v>1</v>
      </c>
      <c r="D1414">
        <v>0</v>
      </c>
    </row>
    <row r="1415" spans="1:4" x14ac:dyDescent="0.45">
      <c r="A1415">
        <v>1402</v>
      </c>
      <c r="B1415">
        <v>1402</v>
      </c>
      <c r="C1415">
        <v>1</v>
      </c>
      <c r="D1415">
        <v>0</v>
      </c>
    </row>
    <row r="1416" spans="1:4" x14ac:dyDescent="0.45">
      <c r="A1416">
        <v>1403</v>
      </c>
      <c r="B1416">
        <v>1403</v>
      </c>
      <c r="C1416">
        <v>1</v>
      </c>
      <c r="D1416">
        <v>0</v>
      </c>
    </row>
    <row r="1417" spans="1:4" x14ac:dyDescent="0.45">
      <c r="A1417">
        <v>1404</v>
      </c>
      <c r="B1417">
        <v>1404</v>
      </c>
      <c r="C1417">
        <v>1</v>
      </c>
      <c r="D1417">
        <v>0</v>
      </c>
    </row>
    <row r="1418" spans="1:4" x14ac:dyDescent="0.45">
      <c r="A1418">
        <v>1405</v>
      </c>
      <c r="B1418">
        <v>1405</v>
      </c>
      <c r="C1418">
        <v>1</v>
      </c>
      <c r="D1418">
        <v>0</v>
      </c>
    </row>
    <row r="1419" spans="1:4" x14ac:dyDescent="0.45">
      <c r="A1419">
        <v>1406</v>
      </c>
      <c r="B1419">
        <v>1406</v>
      </c>
      <c r="C1419">
        <v>1</v>
      </c>
      <c r="D1419">
        <v>0</v>
      </c>
    </row>
    <row r="1420" spans="1:4" x14ac:dyDescent="0.45">
      <c r="A1420">
        <v>1407</v>
      </c>
      <c r="B1420">
        <v>1407</v>
      </c>
      <c r="C1420">
        <v>1</v>
      </c>
      <c r="D1420">
        <v>0</v>
      </c>
    </row>
    <row r="1421" spans="1:4" x14ac:dyDescent="0.45">
      <c r="A1421">
        <v>1408</v>
      </c>
      <c r="B1421">
        <v>1408</v>
      </c>
      <c r="C1421">
        <v>1</v>
      </c>
      <c r="D1421">
        <v>0</v>
      </c>
    </row>
    <row r="1422" spans="1:4" x14ac:dyDescent="0.45">
      <c r="A1422">
        <v>1409</v>
      </c>
      <c r="B1422">
        <v>1409</v>
      </c>
      <c r="C1422">
        <v>1</v>
      </c>
      <c r="D1422">
        <v>0</v>
      </c>
    </row>
    <row r="1423" spans="1:4" x14ac:dyDescent="0.45">
      <c r="A1423">
        <v>1410</v>
      </c>
      <c r="B1423">
        <v>1410</v>
      </c>
      <c r="C1423">
        <v>1</v>
      </c>
      <c r="D1423">
        <v>0</v>
      </c>
    </row>
    <row r="1424" spans="1:4" x14ac:dyDescent="0.45">
      <c r="A1424">
        <v>1411</v>
      </c>
      <c r="B1424">
        <v>1411</v>
      </c>
      <c r="C1424">
        <v>1</v>
      </c>
      <c r="D1424">
        <v>0</v>
      </c>
    </row>
    <row r="1425" spans="1:4" x14ac:dyDescent="0.45">
      <c r="A1425">
        <v>1412</v>
      </c>
      <c r="B1425">
        <v>1412</v>
      </c>
      <c r="C1425">
        <v>1</v>
      </c>
      <c r="D1425">
        <v>0</v>
      </c>
    </row>
    <row r="1426" spans="1:4" x14ac:dyDescent="0.45">
      <c r="A1426">
        <v>1413</v>
      </c>
      <c r="B1426">
        <v>1413</v>
      </c>
      <c r="C1426">
        <v>1</v>
      </c>
      <c r="D1426">
        <v>0</v>
      </c>
    </row>
    <row r="1427" spans="1:4" x14ac:dyDescent="0.45">
      <c r="A1427">
        <v>1414</v>
      </c>
      <c r="B1427">
        <v>1414</v>
      </c>
      <c r="C1427">
        <v>1</v>
      </c>
      <c r="D1427">
        <v>0</v>
      </c>
    </row>
    <row r="1428" spans="1:4" x14ac:dyDescent="0.45">
      <c r="A1428">
        <v>1415</v>
      </c>
      <c r="B1428">
        <v>1415</v>
      </c>
      <c r="C1428">
        <v>1</v>
      </c>
      <c r="D1428">
        <v>0</v>
      </c>
    </row>
    <row r="1429" spans="1:4" x14ac:dyDescent="0.45">
      <c r="A1429">
        <v>1416</v>
      </c>
      <c r="B1429">
        <v>1416</v>
      </c>
      <c r="C1429">
        <v>1</v>
      </c>
      <c r="D1429">
        <v>0</v>
      </c>
    </row>
    <row r="1430" spans="1:4" x14ac:dyDescent="0.45">
      <c r="A1430">
        <v>1417</v>
      </c>
      <c r="B1430">
        <v>1417</v>
      </c>
      <c r="C1430">
        <v>1</v>
      </c>
      <c r="D1430">
        <v>0</v>
      </c>
    </row>
    <row r="1431" spans="1:4" x14ac:dyDescent="0.45">
      <c r="A1431">
        <v>1418</v>
      </c>
      <c r="B1431">
        <v>1418</v>
      </c>
      <c r="C1431">
        <v>1</v>
      </c>
      <c r="D1431">
        <v>0</v>
      </c>
    </row>
    <row r="1432" spans="1:4" x14ac:dyDescent="0.45">
      <c r="A1432">
        <v>1419</v>
      </c>
      <c r="B1432">
        <v>1419</v>
      </c>
      <c r="C1432">
        <v>1</v>
      </c>
      <c r="D1432">
        <v>0</v>
      </c>
    </row>
    <row r="1433" spans="1:4" x14ac:dyDescent="0.45">
      <c r="A1433">
        <v>1420</v>
      </c>
      <c r="B1433">
        <v>1420</v>
      </c>
      <c r="C1433">
        <v>1</v>
      </c>
      <c r="D1433">
        <v>0</v>
      </c>
    </row>
    <row r="1434" spans="1:4" x14ac:dyDescent="0.45">
      <c r="A1434">
        <v>1421</v>
      </c>
      <c r="B1434">
        <v>1421</v>
      </c>
      <c r="C1434">
        <v>1</v>
      </c>
      <c r="D1434">
        <v>0</v>
      </c>
    </row>
    <row r="1435" spans="1:4" x14ac:dyDescent="0.45">
      <c r="A1435">
        <v>1422</v>
      </c>
      <c r="B1435">
        <v>1422</v>
      </c>
      <c r="C1435">
        <v>1</v>
      </c>
      <c r="D1435">
        <v>0</v>
      </c>
    </row>
    <row r="1436" spans="1:4" x14ac:dyDescent="0.45">
      <c r="A1436">
        <v>1423</v>
      </c>
      <c r="B1436">
        <v>1423</v>
      </c>
      <c r="C1436">
        <v>1</v>
      </c>
      <c r="D1436">
        <v>0</v>
      </c>
    </row>
    <row r="1437" spans="1:4" x14ac:dyDescent="0.45">
      <c r="A1437">
        <v>1424</v>
      </c>
      <c r="B1437">
        <v>1424</v>
      </c>
      <c r="C1437">
        <v>1</v>
      </c>
      <c r="D1437">
        <v>0</v>
      </c>
    </row>
    <row r="1438" spans="1:4" x14ac:dyDescent="0.45">
      <c r="A1438">
        <v>1425</v>
      </c>
      <c r="B1438">
        <v>1425</v>
      </c>
      <c r="C1438">
        <v>1</v>
      </c>
      <c r="D1438">
        <v>0</v>
      </c>
    </row>
    <row r="1439" spans="1:4" x14ac:dyDescent="0.45">
      <c r="A1439">
        <v>1426</v>
      </c>
      <c r="B1439">
        <v>1426</v>
      </c>
      <c r="C1439">
        <v>1</v>
      </c>
      <c r="D1439">
        <v>0</v>
      </c>
    </row>
    <row r="1440" spans="1:4" x14ac:dyDescent="0.45">
      <c r="A1440">
        <v>1427</v>
      </c>
      <c r="B1440">
        <v>1427</v>
      </c>
      <c r="C1440">
        <v>1</v>
      </c>
      <c r="D1440">
        <v>0</v>
      </c>
    </row>
    <row r="1441" spans="1:4" x14ac:dyDescent="0.45">
      <c r="A1441">
        <v>1428</v>
      </c>
      <c r="B1441">
        <v>1428</v>
      </c>
      <c r="C1441">
        <v>1</v>
      </c>
      <c r="D1441">
        <v>0</v>
      </c>
    </row>
    <row r="1442" spans="1:4" x14ac:dyDescent="0.45">
      <c r="A1442">
        <v>1429</v>
      </c>
      <c r="B1442">
        <v>1429</v>
      </c>
      <c r="C1442">
        <v>1</v>
      </c>
      <c r="D1442">
        <v>0</v>
      </c>
    </row>
    <row r="1443" spans="1:4" x14ac:dyDescent="0.45">
      <c r="A1443">
        <v>1430</v>
      </c>
      <c r="B1443">
        <v>1430</v>
      </c>
      <c r="C1443">
        <v>1</v>
      </c>
      <c r="D1443">
        <v>0</v>
      </c>
    </row>
    <row r="1444" spans="1:4" x14ac:dyDescent="0.45">
      <c r="A1444">
        <v>1431</v>
      </c>
      <c r="B1444">
        <v>1431</v>
      </c>
      <c r="C1444">
        <v>1</v>
      </c>
      <c r="D1444">
        <v>0</v>
      </c>
    </row>
    <row r="1445" spans="1:4" x14ac:dyDescent="0.45">
      <c r="A1445">
        <v>1432</v>
      </c>
      <c r="B1445">
        <v>1432</v>
      </c>
      <c r="C1445">
        <v>1</v>
      </c>
      <c r="D1445">
        <v>0</v>
      </c>
    </row>
    <row r="1446" spans="1:4" x14ac:dyDescent="0.45">
      <c r="A1446">
        <v>1433</v>
      </c>
      <c r="B1446">
        <v>1433</v>
      </c>
      <c r="C1446">
        <v>1</v>
      </c>
      <c r="D1446">
        <v>0</v>
      </c>
    </row>
    <row r="1447" spans="1:4" x14ac:dyDescent="0.45">
      <c r="A1447">
        <v>1434</v>
      </c>
      <c r="B1447">
        <v>1434</v>
      </c>
      <c r="C1447">
        <v>1</v>
      </c>
      <c r="D1447">
        <v>0</v>
      </c>
    </row>
    <row r="1448" spans="1:4" x14ac:dyDescent="0.45">
      <c r="A1448">
        <v>1435</v>
      </c>
      <c r="B1448">
        <v>1435</v>
      </c>
      <c r="C1448">
        <v>1</v>
      </c>
      <c r="D1448">
        <v>0</v>
      </c>
    </row>
    <row r="1449" spans="1:4" x14ac:dyDescent="0.45">
      <c r="A1449">
        <v>1436</v>
      </c>
      <c r="B1449">
        <v>1436</v>
      </c>
      <c r="C1449">
        <v>1</v>
      </c>
      <c r="D1449">
        <v>0</v>
      </c>
    </row>
    <row r="1450" spans="1:4" x14ac:dyDescent="0.45">
      <c r="A1450">
        <v>1437</v>
      </c>
      <c r="B1450">
        <v>1437</v>
      </c>
      <c r="C1450">
        <v>1</v>
      </c>
      <c r="D1450">
        <v>0</v>
      </c>
    </row>
    <row r="1451" spans="1:4" x14ac:dyDescent="0.45">
      <c r="A1451">
        <v>1438</v>
      </c>
      <c r="B1451">
        <v>1438</v>
      </c>
      <c r="C1451">
        <v>1</v>
      </c>
      <c r="D1451">
        <v>0</v>
      </c>
    </row>
    <row r="1452" spans="1:4" x14ac:dyDescent="0.45">
      <c r="A1452">
        <v>1439</v>
      </c>
      <c r="B1452">
        <v>1439</v>
      </c>
      <c r="C1452">
        <v>1</v>
      </c>
      <c r="D1452">
        <v>0</v>
      </c>
    </row>
    <row r="1453" spans="1:4" x14ac:dyDescent="0.45">
      <c r="A1453">
        <v>1440</v>
      </c>
      <c r="B1453">
        <v>1440</v>
      </c>
      <c r="C1453">
        <v>1</v>
      </c>
      <c r="D1453">
        <v>0</v>
      </c>
    </row>
    <row r="1454" spans="1:4" x14ac:dyDescent="0.45">
      <c r="A1454">
        <v>1441</v>
      </c>
      <c r="B1454">
        <v>1441</v>
      </c>
      <c r="C1454">
        <v>1</v>
      </c>
      <c r="D1454">
        <v>0</v>
      </c>
    </row>
    <row r="1455" spans="1:4" x14ac:dyDescent="0.45">
      <c r="A1455">
        <v>1442</v>
      </c>
      <c r="B1455">
        <v>1442</v>
      </c>
      <c r="C1455">
        <v>1</v>
      </c>
      <c r="D1455">
        <v>0</v>
      </c>
    </row>
    <row r="1456" spans="1:4" x14ac:dyDescent="0.45">
      <c r="A1456">
        <v>1443</v>
      </c>
      <c r="B1456">
        <v>1443</v>
      </c>
      <c r="C1456">
        <v>1</v>
      </c>
      <c r="D1456">
        <v>0</v>
      </c>
    </row>
    <row r="1457" spans="1:4" x14ac:dyDescent="0.45">
      <c r="A1457">
        <v>1444</v>
      </c>
      <c r="B1457">
        <v>1444</v>
      </c>
      <c r="C1457">
        <v>1</v>
      </c>
      <c r="D1457">
        <v>0</v>
      </c>
    </row>
    <row r="1458" spans="1:4" x14ac:dyDescent="0.45">
      <c r="A1458">
        <v>1445</v>
      </c>
      <c r="B1458">
        <v>1445</v>
      </c>
      <c r="C1458">
        <v>1</v>
      </c>
      <c r="D1458">
        <v>0</v>
      </c>
    </row>
    <row r="1459" spans="1:4" x14ac:dyDescent="0.45">
      <c r="A1459">
        <v>1446</v>
      </c>
      <c r="B1459">
        <v>1446</v>
      </c>
      <c r="C1459">
        <v>1</v>
      </c>
      <c r="D1459">
        <v>0</v>
      </c>
    </row>
    <row r="1460" spans="1:4" x14ac:dyDescent="0.45">
      <c r="A1460">
        <v>1447</v>
      </c>
      <c r="B1460">
        <v>1447</v>
      </c>
      <c r="C1460">
        <v>1</v>
      </c>
      <c r="D1460">
        <v>0</v>
      </c>
    </row>
    <row r="1461" spans="1:4" x14ac:dyDescent="0.45">
      <c r="A1461">
        <v>1448</v>
      </c>
      <c r="B1461">
        <v>1448</v>
      </c>
      <c r="C1461">
        <v>1</v>
      </c>
      <c r="D1461">
        <v>0</v>
      </c>
    </row>
    <row r="1462" spans="1:4" x14ac:dyDescent="0.45">
      <c r="A1462">
        <v>1449</v>
      </c>
      <c r="B1462">
        <v>1449</v>
      </c>
      <c r="C1462">
        <v>1</v>
      </c>
      <c r="D1462">
        <v>0</v>
      </c>
    </row>
    <row r="1463" spans="1:4" x14ac:dyDescent="0.45">
      <c r="A1463">
        <v>1450</v>
      </c>
      <c r="B1463">
        <v>1450</v>
      </c>
      <c r="C1463">
        <v>1</v>
      </c>
      <c r="D1463">
        <v>0</v>
      </c>
    </row>
    <row r="1464" spans="1:4" x14ac:dyDescent="0.45">
      <c r="A1464">
        <v>1451</v>
      </c>
      <c r="B1464">
        <v>1451</v>
      </c>
      <c r="C1464">
        <v>1</v>
      </c>
      <c r="D1464">
        <v>0</v>
      </c>
    </row>
    <row r="1465" spans="1:4" x14ac:dyDescent="0.45">
      <c r="A1465">
        <v>1452</v>
      </c>
      <c r="B1465">
        <v>1452</v>
      </c>
      <c r="C1465">
        <v>1</v>
      </c>
      <c r="D1465">
        <v>0</v>
      </c>
    </row>
    <row r="1466" spans="1:4" x14ac:dyDescent="0.45">
      <c r="A1466">
        <v>1453</v>
      </c>
      <c r="B1466">
        <v>1453</v>
      </c>
      <c r="C1466">
        <v>1</v>
      </c>
      <c r="D1466">
        <v>0</v>
      </c>
    </row>
    <row r="1467" spans="1:4" x14ac:dyDescent="0.45">
      <c r="A1467">
        <v>1454</v>
      </c>
      <c r="B1467">
        <v>1454</v>
      </c>
      <c r="C1467">
        <v>1</v>
      </c>
      <c r="D1467">
        <v>0</v>
      </c>
    </row>
    <row r="1468" spans="1:4" x14ac:dyDescent="0.45">
      <c r="A1468">
        <v>1455</v>
      </c>
      <c r="B1468">
        <v>1455</v>
      </c>
      <c r="C1468">
        <v>1</v>
      </c>
      <c r="D1468">
        <v>0</v>
      </c>
    </row>
    <row r="1469" spans="1:4" x14ac:dyDescent="0.45">
      <c r="A1469">
        <v>1456</v>
      </c>
      <c r="B1469">
        <v>1456</v>
      </c>
      <c r="C1469">
        <v>1</v>
      </c>
      <c r="D1469">
        <v>0</v>
      </c>
    </row>
    <row r="1470" spans="1:4" x14ac:dyDescent="0.45">
      <c r="A1470">
        <v>1457</v>
      </c>
      <c r="B1470">
        <v>1457</v>
      </c>
      <c r="C1470">
        <v>1</v>
      </c>
      <c r="D1470">
        <v>0</v>
      </c>
    </row>
    <row r="1471" spans="1:4" x14ac:dyDescent="0.45">
      <c r="A1471">
        <v>1458</v>
      </c>
      <c r="B1471">
        <v>1458</v>
      </c>
      <c r="C1471">
        <v>1</v>
      </c>
      <c r="D1471">
        <v>0</v>
      </c>
    </row>
    <row r="1472" spans="1:4" x14ac:dyDescent="0.45">
      <c r="A1472">
        <v>1459</v>
      </c>
      <c r="B1472">
        <v>1459</v>
      </c>
      <c r="C1472">
        <v>1</v>
      </c>
      <c r="D1472">
        <v>0</v>
      </c>
    </row>
    <row r="1473" spans="1:4" x14ac:dyDescent="0.45">
      <c r="A1473">
        <v>1460</v>
      </c>
      <c r="B1473">
        <v>1460</v>
      </c>
      <c r="C1473">
        <v>1</v>
      </c>
      <c r="D1473">
        <v>0</v>
      </c>
    </row>
    <row r="1474" spans="1:4" x14ac:dyDescent="0.45">
      <c r="A1474">
        <v>1461</v>
      </c>
      <c r="B1474">
        <v>1461</v>
      </c>
      <c r="C1474">
        <v>1</v>
      </c>
      <c r="D1474">
        <v>0</v>
      </c>
    </row>
    <row r="1475" spans="1:4" x14ac:dyDescent="0.45">
      <c r="A1475">
        <v>1462</v>
      </c>
      <c r="B1475">
        <v>1462</v>
      </c>
      <c r="C1475">
        <v>1</v>
      </c>
      <c r="D1475">
        <v>0</v>
      </c>
    </row>
    <row r="1476" spans="1:4" x14ac:dyDescent="0.45">
      <c r="A1476">
        <v>1463</v>
      </c>
      <c r="B1476">
        <v>1463</v>
      </c>
      <c r="C1476">
        <v>1</v>
      </c>
      <c r="D1476">
        <v>0</v>
      </c>
    </row>
    <row r="1477" spans="1:4" x14ac:dyDescent="0.45">
      <c r="A1477">
        <v>1464</v>
      </c>
      <c r="B1477">
        <v>1464</v>
      </c>
      <c r="C1477">
        <v>1</v>
      </c>
      <c r="D1477">
        <v>0</v>
      </c>
    </row>
    <row r="1478" spans="1:4" x14ac:dyDescent="0.45">
      <c r="A1478">
        <v>1465</v>
      </c>
      <c r="B1478">
        <v>1465</v>
      </c>
      <c r="C1478">
        <v>1</v>
      </c>
      <c r="D1478">
        <v>0</v>
      </c>
    </row>
    <row r="1479" spans="1:4" x14ac:dyDescent="0.45">
      <c r="A1479">
        <v>1466</v>
      </c>
      <c r="B1479">
        <v>1466</v>
      </c>
      <c r="C1479">
        <v>1</v>
      </c>
      <c r="D1479">
        <v>0</v>
      </c>
    </row>
    <row r="1480" spans="1:4" x14ac:dyDescent="0.45">
      <c r="A1480">
        <v>1467</v>
      </c>
      <c r="B1480">
        <v>1467</v>
      </c>
      <c r="C1480">
        <v>1</v>
      </c>
      <c r="D1480">
        <v>0</v>
      </c>
    </row>
    <row r="1481" spans="1:4" x14ac:dyDescent="0.45">
      <c r="A1481">
        <v>1468</v>
      </c>
      <c r="B1481">
        <v>1468</v>
      </c>
      <c r="C1481">
        <v>1</v>
      </c>
      <c r="D1481">
        <v>0</v>
      </c>
    </row>
    <row r="1482" spans="1:4" x14ac:dyDescent="0.45">
      <c r="A1482">
        <v>1469</v>
      </c>
      <c r="B1482">
        <v>1469</v>
      </c>
      <c r="C1482">
        <v>1</v>
      </c>
      <c r="D1482">
        <v>0</v>
      </c>
    </row>
    <row r="1483" spans="1:4" x14ac:dyDescent="0.45">
      <c r="A1483">
        <v>1470</v>
      </c>
      <c r="B1483">
        <v>1470</v>
      </c>
      <c r="C1483">
        <v>1</v>
      </c>
      <c r="D1483">
        <v>0</v>
      </c>
    </row>
    <row r="1484" spans="1:4" x14ac:dyDescent="0.45">
      <c r="A1484">
        <v>1471</v>
      </c>
      <c r="B1484">
        <v>1471</v>
      </c>
      <c r="C1484">
        <v>1</v>
      </c>
      <c r="D1484">
        <v>0</v>
      </c>
    </row>
    <row r="1485" spans="1:4" x14ac:dyDescent="0.45">
      <c r="A1485">
        <v>1472</v>
      </c>
      <c r="B1485">
        <v>1472</v>
      </c>
      <c r="C1485">
        <v>1</v>
      </c>
      <c r="D1485">
        <v>0</v>
      </c>
    </row>
    <row r="1486" spans="1:4" x14ac:dyDescent="0.45">
      <c r="A1486">
        <v>1473</v>
      </c>
      <c r="B1486">
        <v>1473</v>
      </c>
      <c r="C1486">
        <v>1</v>
      </c>
      <c r="D1486">
        <v>0</v>
      </c>
    </row>
    <row r="1487" spans="1:4" x14ac:dyDescent="0.45">
      <c r="A1487">
        <v>1474</v>
      </c>
      <c r="B1487">
        <v>1474</v>
      </c>
      <c r="C1487">
        <v>1</v>
      </c>
      <c r="D1487">
        <v>0</v>
      </c>
    </row>
    <row r="1488" spans="1:4" x14ac:dyDescent="0.45">
      <c r="A1488">
        <v>1475</v>
      </c>
      <c r="B1488">
        <v>1475</v>
      </c>
      <c r="C1488">
        <v>1</v>
      </c>
      <c r="D1488">
        <v>0</v>
      </c>
    </row>
    <row r="1489" spans="1:4" x14ac:dyDescent="0.45">
      <c r="A1489">
        <v>1476</v>
      </c>
      <c r="B1489">
        <v>1476</v>
      </c>
      <c r="C1489">
        <v>1</v>
      </c>
      <c r="D1489">
        <v>0</v>
      </c>
    </row>
    <row r="1490" spans="1:4" x14ac:dyDescent="0.45">
      <c r="A1490">
        <v>1477</v>
      </c>
      <c r="B1490">
        <v>1477</v>
      </c>
      <c r="C1490">
        <v>1</v>
      </c>
      <c r="D1490">
        <v>0</v>
      </c>
    </row>
    <row r="1491" spans="1:4" x14ac:dyDescent="0.45">
      <c r="A1491">
        <v>1478</v>
      </c>
      <c r="B1491">
        <v>1478</v>
      </c>
      <c r="C1491">
        <v>1</v>
      </c>
      <c r="D1491">
        <v>0</v>
      </c>
    </row>
    <row r="1492" spans="1:4" x14ac:dyDescent="0.45">
      <c r="A1492">
        <v>1479</v>
      </c>
      <c r="B1492">
        <v>1479</v>
      </c>
      <c r="C1492">
        <v>1</v>
      </c>
      <c r="D1492">
        <v>0</v>
      </c>
    </row>
    <row r="1493" spans="1:4" x14ac:dyDescent="0.45">
      <c r="A1493">
        <v>1480</v>
      </c>
      <c r="B1493">
        <v>1480</v>
      </c>
      <c r="C1493">
        <v>1</v>
      </c>
      <c r="D1493">
        <v>0</v>
      </c>
    </row>
    <row r="1494" spans="1:4" x14ac:dyDescent="0.45">
      <c r="A1494">
        <v>1481</v>
      </c>
      <c r="B1494">
        <v>1481</v>
      </c>
      <c r="C1494">
        <v>1</v>
      </c>
      <c r="D1494">
        <v>0</v>
      </c>
    </row>
    <row r="1495" spans="1:4" x14ac:dyDescent="0.45">
      <c r="A1495">
        <v>1482</v>
      </c>
      <c r="B1495">
        <v>1482</v>
      </c>
      <c r="C1495">
        <v>1</v>
      </c>
      <c r="D1495">
        <v>0</v>
      </c>
    </row>
    <row r="1496" spans="1:4" x14ac:dyDescent="0.45">
      <c r="A1496">
        <v>1483</v>
      </c>
      <c r="B1496">
        <v>1483</v>
      </c>
      <c r="C1496">
        <v>1</v>
      </c>
      <c r="D1496">
        <v>0</v>
      </c>
    </row>
    <row r="1497" spans="1:4" x14ac:dyDescent="0.45">
      <c r="A1497">
        <v>1484</v>
      </c>
      <c r="B1497">
        <v>1484</v>
      </c>
      <c r="C1497">
        <v>1</v>
      </c>
      <c r="D1497">
        <v>0</v>
      </c>
    </row>
    <row r="1498" spans="1:4" x14ac:dyDescent="0.45">
      <c r="A1498">
        <v>1485</v>
      </c>
      <c r="B1498">
        <v>1485</v>
      </c>
      <c r="C1498">
        <v>1</v>
      </c>
      <c r="D1498">
        <v>0</v>
      </c>
    </row>
    <row r="1499" spans="1:4" x14ac:dyDescent="0.45">
      <c r="A1499">
        <v>1486</v>
      </c>
      <c r="B1499">
        <v>1486</v>
      </c>
      <c r="C1499">
        <v>1</v>
      </c>
      <c r="D1499">
        <v>0</v>
      </c>
    </row>
    <row r="1500" spans="1:4" x14ac:dyDescent="0.45">
      <c r="A1500">
        <v>1487</v>
      </c>
      <c r="B1500">
        <v>1487</v>
      </c>
      <c r="C1500">
        <v>1</v>
      </c>
      <c r="D1500">
        <v>0</v>
      </c>
    </row>
    <row r="1501" spans="1:4" x14ac:dyDescent="0.45">
      <c r="A1501">
        <v>1488</v>
      </c>
      <c r="B1501">
        <v>1488</v>
      </c>
      <c r="C1501">
        <v>1</v>
      </c>
      <c r="D1501">
        <v>0</v>
      </c>
    </row>
    <row r="1502" spans="1:4" x14ac:dyDescent="0.45">
      <c r="A1502">
        <v>1489</v>
      </c>
      <c r="B1502">
        <v>1489</v>
      </c>
      <c r="C1502">
        <v>1</v>
      </c>
      <c r="D1502">
        <v>0</v>
      </c>
    </row>
    <row r="1503" spans="1:4" x14ac:dyDescent="0.45">
      <c r="A1503">
        <v>1490</v>
      </c>
      <c r="B1503">
        <v>1490</v>
      </c>
      <c r="C1503">
        <v>1</v>
      </c>
      <c r="D1503">
        <v>0</v>
      </c>
    </row>
    <row r="1504" spans="1:4" x14ac:dyDescent="0.45">
      <c r="A1504">
        <v>1491</v>
      </c>
      <c r="B1504">
        <v>1491</v>
      </c>
      <c r="C1504">
        <v>1</v>
      </c>
      <c r="D1504">
        <v>0</v>
      </c>
    </row>
    <row r="1505" spans="1:4" x14ac:dyDescent="0.45">
      <c r="A1505">
        <v>1492</v>
      </c>
      <c r="B1505">
        <v>1492</v>
      </c>
      <c r="C1505">
        <v>1</v>
      </c>
      <c r="D1505">
        <v>0</v>
      </c>
    </row>
    <row r="1506" spans="1:4" x14ac:dyDescent="0.45">
      <c r="A1506">
        <v>1493</v>
      </c>
      <c r="B1506">
        <v>1493</v>
      </c>
      <c r="C1506">
        <v>1</v>
      </c>
      <c r="D1506">
        <v>0</v>
      </c>
    </row>
    <row r="1507" spans="1:4" x14ac:dyDescent="0.45">
      <c r="A1507">
        <v>1494</v>
      </c>
      <c r="B1507">
        <v>1494</v>
      </c>
      <c r="C1507">
        <v>1</v>
      </c>
      <c r="D1507">
        <v>0</v>
      </c>
    </row>
    <row r="1508" spans="1:4" x14ac:dyDescent="0.45">
      <c r="A1508">
        <v>1495</v>
      </c>
      <c r="B1508">
        <v>1495</v>
      </c>
      <c r="C1508">
        <v>1</v>
      </c>
      <c r="D1508">
        <v>0</v>
      </c>
    </row>
    <row r="1509" spans="1:4" x14ac:dyDescent="0.45">
      <c r="A1509">
        <v>1496</v>
      </c>
      <c r="B1509">
        <v>1496</v>
      </c>
      <c r="C1509">
        <v>1</v>
      </c>
      <c r="D1509">
        <v>0</v>
      </c>
    </row>
    <row r="1510" spans="1:4" x14ac:dyDescent="0.45">
      <c r="A1510">
        <v>1497</v>
      </c>
      <c r="B1510">
        <v>1497</v>
      </c>
      <c r="C1510">
        <v>1</v>
      </c>
      <c r="D1510">
        <v>0</v>
      </c>
    </row>
    <row r="1511" spans="1:4" x14ac:dyDescent="0.45">
      <c r="A1511">
        <v>1498</v>
      </c>
      <c r="B1511">
        <v>1498</v>
      </c>
      <c r="C1511">
        <v>1</v>
      </c>
      <c r="D1511">
        <v>0</v>
      </c>
    </row>
    <row r="1512" spans="1:4" x14ac:dyDescent="0.45">
      <c r="A1512">
        <v>1499</v>
      </c>
      <c r="B1512">
        <v>1499</v>
      </c>
      <c r="C1512">
        <v>1</v>
      </c>
      <c r="D1512">
        <v>0</v>
      </c>
    </row>
    <row r="1513" spans="1:4" x14ac:dyDescent="0.45">
      <c r="A1513">
        <v>1500</v>
      </c>
      <c r="B1513">
        <v>1500</v>
      </c>
      <c r="C1513">
        <v>1</v>
      </c>
      <c r="D1513">
        <v>0</v>
      </c>
    </row>
    <row r="1514" spans="1:4" x14ac:dyDescent="0.45">
      <c r="A1514">
        <v>1501</v>
      </c>
      <c r="B1514">
        <v>1501</v>
      </c>
      <c r="C1514">
        <v>1</v>
      </c>
      <c r="D1514">
        <v>0</v>
      </c>
    </row>
    <row r="1515" spans="1:4" x14ac:dyDescent="0.45">
      <c r="A1515">
        <v>1502</v>
      </c>
      <c r="B1515">
        <v>1502</v>
      </c>
      <c r="C1515">
        <v>1</v>
      </c>
      <c r="D1515">
        <v>0</v>
      </c>
    </row>
    <row r="1516" spans="1:4" x14ac:dyDescent="0.45">
      <c r="A1516">
        <v>1503</v>
      </c>
      <c r="B1516">
        <v>1503</v>
      </c>
      <c r="C1516">
        <v>1</v>
      </c>
      <c r="D1516">
        <v>0</v>
      </c>
    </row>
    <row r="1517" spans="1:4" x14ac:dyDescent="0.45">
      <c r="A1517">
        <v>1504</v>
      </c>
      <c r="B1517">
        <v>1504</v>
      </c>
      <c r="C1517">
        <v>1</v>
      </c>
      <c r="D1517">
        <v>0</v>
      </c>
    </row>
    <row r="1518" spans="1:4" x14ac:dyDescent="0.45">
      <c r="A1518">
        <v>1505</v>
      </c>
      <c r="B1518">
        <v>1505</v>
      </c>
      <c r="C1518">
        <v>1</v>
      </c>
      <c r="D1518">
        <v>0</v>
      </c>
    </row>
    <row r="1519" spans="1:4" x14ac:dyDescent="0.45">
      <c r="A1519">
        <v>1506</v>
      </c>
      <c r="B1519">
        <v>1506</v>
      </c>
      <c r="C1519">
        <v>1</v>
      </c>
      <c r="D1519">
        <v>0</v>
      </c>
    </row>
    <row r="1520" spans="1:4" x14ac:dyDescent="0.45">
      <c r="A1520">
        <v>1507</v>
      </c>
      <c r="B1520">
        <v>1507</v>
      </c>
      <c r="C1520">
        <v>1</v>
      </c>
      <c r="D1520">
        <v>0</v>
      </c>
    </row>
    <row r="1521" spans="1:4" x14ac:dyDescent="0.45">
      <c r="A1521">
        <v>1508</v>
      </c>
      <c r="B1521">
        <v>1508</v>
      </c>
      <c r="C1521">
        <v>1</v>
      </c>
      <c r="D1521">
        <v>0</v>
      </c>
    </row>
    <row r="1522" spans="1:4" x14ac:dyDescent="0.45">
      <c r="A1522">
        <v>1509</v>
      </c>
      <c r="B1522">
        <v>1509</v>
      </c>
      <c r="C1522">
        <v>1</v>
      </c>
      <c r="D1522">
        <v>0</v>
      </c>
    </row>
    <row r="1523" spans="1:4" x14ac:dyDescent="0.45">
      <c r="A1523">
        <v>1510</v>
      </c>
      <c r="B1523">
        <v>1510</v>
      </c>
      <c r="C1523">
        <v>1</v>
      </c>
      <c r="D1523">
        <v>0</v>
      </c>
    </row>
    <row r="1524" spans="1:4" x14ac:dyDescent="0.45">
      <c r="A1524">
        <v>1511</v>
      </c>
      <c r="B1524">
        <v>1511</v>
      </c>
      <c r="C1524">
        <v>1</v>
      </c>
      <c r="D1524">
        <v>0</v>
      </c>
    </row>
    <row r="1525" spans="1:4" x14ac:dyDescent="0.45">
      <c r="A1525">
        <v>1512</v>
      </c>
      <c r="B1525">
        <v>1512</v>
      </c>
      <c r="C1525">
        <v>1</v>
      </c>
      <c r="D1525">
        <v>0</v>
      </c>
    </row>
    <row r="1526" spans="1:4" x14ac:dyDescent="0.45">
      <c r="A1526">
        <v>1513</v>
      </c>
      <c r="B1526">
        <v>1513</v>
      </c>
      <c r="C1526">
        <v>1</v>
      </c>
      <c r="D1526">
        <v>0</v>
      </c>
    </row>
    <row r="1527" spans="1:4" x14ac:dyDescent="0.45">
      <c r="A1527">
        <v>1514</v>
      </c>
      <c r="B1527">
        <v>1514</v>
      </c>
      <c r="C1527">
        <v>1</v>
      </c>
      <c r="D1527">
        <v>0</v>
      </c>
    </row>
    <row r="1528" spans="1:4" x14ac:dyDescent="0.45">
      <c r="A1528">
        <v>1515</v>
      </c>
      <c r="B1528">
        <v>1515</v>
      </c>
      <c r="C1528">
        <v>1</v>
      </c>
      <c r="D1528">
        <v>0</v>
      </c>
    </row>
    <row r="1529" spans="1:4" x14ac:dyDescent="0.45">
      <c r="A1529">
        <v>1516</v>
      </c>
      <c r="B1529">
        <v>1516</v>
      </c>
      <c r="C1529">
        <v>1</v>
      </c>
      <c r="D1529">
        <v>0</v>
      </c>
    </row>
    <row r="1530" spans="1:4" x14ac:dyDescent="0.45">
      <c r="A1530">
        <v>1517</v>
      </c>
      <c r="B1530">
        <v>1517</v>
      </c>
      <c r="C1530">
        <v>1</v>
      </c>
      <c r="D1530">
        <v>0</v>
      </c>
    </row>
    <row r="1531" spans="1:4" x14ac:dyDescent="0.45">
      <c r="A1531">
        <v>1518</v>
      </c>
      <c r="B1531">
        <v>1518</v>
      </c>
      <c r="C1531">
        <v>1</v>
      </c>
      <c r="D1531">
        <v>0</v>
      </c>
    </row>
    <row r="1532" spans="1:4" x14ac:dyDescent="0.45">
      <c r="A1532">
        <v>1519</v>
      </c>
      <c r="B1532">
        <v>1519</v>
      </c>
      <c r="C1532">
        <v>1</v>
      </c>
      <c r="D1532">
        <v>0</v>
      </c>
    </row>
    <row r="1533" spans="1:4" x14ac:dyDescent="0.45">
      <c r="A1533">
        <v>1520</v>
      </c>
      <c r="B1533">
        <v>1520</v>
      </c>
      <c r="C1533">
        <v>1</v>
      </c>
      <c r="D1533">
        <v>0</v>
      </c>
    </row>
    <row r="1534" spans="1:4" x14ac:dyDescent="0.45">
      <c r="A1534">
        <v>1521</v>
      </c>
      <c r="B1534">
        <v>1521</v>
      </c>
      <c r="C1534">
        <v>1</v>
      </c>
      <c r="D1534">
        <v>0</v>
      </c>
    </row>
    <row r="1535" spans="1:4" x14ac:dyDescent="0.45">
      <c r="A1535">
        <v>1522</v>
      </c>
      <c r="B1535">
        <v>1522</v>
      </c>
      <c r="C1535">
        <v>1</v>
      </c>
      <c r="D1535">
        <v>0</v>
      </c>
    </row>
    <row r="1536" spans="1:4" x14ac:dyDescent="0.45">
      <c r="A1536">
        <v>1523</v>
      </c>
      <c r="B1536">
        <v>1523</v>
      </c>
      <c r="C1536">
        <v>1</v>
      </c>
      <c r="D1536">
        <v>0</v>
      </c>
    </row>
    <row r="1537" spans="1:4" x14ac:dyDescent="0.45">
      <c r="A1537">
        <v>1524</v>
      </c>
      <c r="B1537">
        <v>1524</v>
      </c>
      <c r="C1537">
        <v>1</v>
      </c>
      <c r="D1537">
        <v>0</v>
      </c>
    </row>
    <row r="1538" spans="1:4" x14ac:dyDescent="0.45">
      <c r="A1538">
        <v>1525</v>
      </c>
      <c r="B1538">
        <v>1525</v>
      </c>
      <c r="C1538">
        <v>1</v>
      </c>
      <c r="D1538">
        <v>0</v>
      </c>
    </row>
    <row r="1539" spans="1:4" x14ac:dyDescent="0.45">
      <c r="A1539">
        <v>1526</v>
      </c>
      <c r="B1539">
        <v>1526</v>
      </c>
      <c r="C1539">
        <v>1</v>
      </c>
      <c r="D1539">
        <v>0</v>
      </c>
    </row>
    <row r="1540" spans="1:4" x14ac:dyDescent="0.45">
      <c r="A1540">
        <v>1527</v>
      </c>
      <c r="B1540">
        <v>1527</v>
      </c>
      <c r="C1540">
        <v>1</v>
      </c>
      <c r="D1540">
        <v>0</v>
      </c>
    </row>
    <row r="1541" spans="1:4" x14ac:dyDescent="0.45">
      <c r="A1541">
        <v>1528</v>
      </c>
      <c r="B1541">
        <v>1528</v>
      </c>
      <c r="C1541">
        <v>1</v>
      </c>
      <c r="D1541">
        <v>0</v>
      </c>
    </row>
    <row r="1542" spans="1:4" x14ac:dyDescent="0.45">
      <c r="A1542">
        <v>1529</v>
      </c>
      <c r="B1542">
        <v>1529</v>
      </c>
      <c r="C1542">
        <v>1</v>
      </c>
      <c r="D1542">
        <v>0</v>
      </c>
    </row>
    <row r="1543" spans="1:4" x14ac:dyDescent="0.45">
      <c r="A1543">
        <v>1530</v>
      </c>
      <c r="B1543">
        <v>1530</v>
      </c>
      <c r="C1543">
        <v>1</v>
      </c>
      <c r="D1543">
        <v>0</v>
      </c>
    </row>
    <row r="1544" spans="1:4" x14ac:dyDescent="0.45">
      <c r="A1544">
        <v>1531</v>
      </c>
      <c r="B1544">
        <v>1531</v>
      </c>
      <c r="C1544">
        <v>1</v>
      </c>
      <c r="D1544">
        <v>0</v>
      </c>
    </row>
    <row r="1545" spans="1:4" x14ac:dyDescent="0.45">
      <c r="A1545">
        <v>1532</v>
      </c>
      <c r="B1545">
        <v>1532</v>
      </c>
      <c r="C1545">
        <v>1</v>
      </c>
      <c r="D1545">
        <v>0</v>
      </c>
    </row>
    <row r="1546" spans="1:4" x14ac:dyDescent="0.45">
      <c r="A1546">
        <v>1533</v>
      </c>
      <c r="B1546">
        <v>1533</v>
      </c>
      <c r="C1546">
        <v>1</v>
      </c>
      <c r="D1546">
        <v>0</v>
      </c>
    </row>
  </sheetData>
  <hyperlinks>
    <hyperlink ref="A1" location="'Main menu'!A1" display="'Main menu'!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61"/>
  <sheetViews>
    <sheetView workbookViewId="0">
      <selection activeCell="K20" sqref="K20"/>
    </sheetView>
  </sheetViews>
  <sheetFormatPr defaultRowHeight="14.25" x14ac:dyDescent="0.45"/>
  <sheetData>
    <row r="1" spans="1:6" x14ac:dyDescent="0.45">
      <c r="A1" s="22" t="s">
        <v>1914</v>
      </c>
    </row>
    <row r="3" spans="1:6" s="24" customFormat="1" x14ac:dyDescent="0.45">
      <c r="A3" s="24" t="s">
        <v>1950</v>
      </c>
    </row>
    <row r="4" spans="1:6" x14ac:dyDescent="0.45">
      <c r="A4" t="s">
        <v>1951</v>
      </c>
      <c r="B4" t="s">
        <v>1952</v>
      </c>
    </row>
    <row r="6" spans="1:6" x14ac:dyDescent="0.45">
      <c r="A6" t="s">
        <v>1953</v>
      </c>
    </row>
    <row r="7" spans="1:6" x14ac:dyDescent="0.45">
      <c r="A7" s="24" t="s">
        <v>1941</v>
      </c>
      <c r="B7" t="s">
        <v>1947</v>
      </c>
    </row>
    <row r="8" spans="1:6" x14ac:dyDescent="0.45">
      <c r="A8" s="24" t="s">
        <v>1942</v>
      </c>
      <c r="B8" t="s">
        <v>1948</v>
      </c>
    </row>
    <row r="9" spans="1:6" x14ac:dyDescent="0.45">
      <c r="A9" s="24" t="s">
        <v>1943</v>
      </c>
      <c r="B9" t="s">
        <v>4383</v>
      </c>
    </row>
    <row r="10" spans="1:6" x14ac:dyDescent="0.45">
      <c r="A10" s="24" t="s">
        <v>1944</v>
      </c>
      <c r="B10" t="s">
        <v>4384</v>
      </c>
    </row>
    <row r="11" spans="1:6" x14ac:dyDescent="0.45">
      <c r="A11" s="24" t="s">
        <v>1945</v>
      </c>
      <c r="B11" t="s">
        <v>1949</v>
      </c>
    </row>
    <row r="12" spans="1:6" x14ac:dyDescent="0.45">
      <c r="A12" s="24" t="s">
        <v>1946</v>
      </c>
      <c r="B12" t="s">
        <v>4382</v>
      </c>
    </row>
    <row r="15" spans="1:6" s="24" customFormat="1" x14ac:dyDescent="0.45">
      <c r="A15" s="24" t="s">
        <v>1941</v>
      </c>
      <c r="B15" s="24" t="s">
        <v>1942</v>
      </c>
      <c r="C15" s="24" t="s">
        <v>1943</v>
      </c>
      <c r="D15" s="24" t="s">
        <v>1944</v>
      </c>
      <c r="E15" s="24" t="s">
        <v>1945</v>
      </c>
      <c r="F15" s="24" t="s">
        <v>1946</v>
      </c>
    </row>
    <row r="16" spans="1:6" x14ac:dyDescent="0.45">
      <c r="A16">
        <v>1</v>
      </c>
      <c r="B16">
        <v>59</v>
      </c>
      <c r="C16">
        <v>6693312</v>
      </c>
      <c r="D16">
        <v>1961955</v>
      </c>
      <c r="E16">
        <v>10</v>
      </c>
      <c r="F16">
        <v>0</v>
      </c>
    </row>
    <row r="17" spans="1:6" x14ac:dyDescent="0.45">
      <c r="A17">
        <v>2</v>
      </c>
      <c r="B17">
        <v>66</v>
      </c>
      <c r="C17">
        <v>6689392</v>
      </c>
      <c r="D17">
        <v>1956468</v>
      </c>
      <c r="E17">
        <v>10</v>
      </c>
      <c r="F17">
        <v>0</v>
      </c>
    </row>
    <row r="18" spans="1:6" x14ac:dyDescent="0.45">
      <c r="A18">
        <v>3</v>
      </c>
      <c r="B18">
        <v>95</v>
      </c>
      <c r="C18">
        <v>6649326</v>
      </c>
      <c r="D18">
        <v>1962343</v>
      </c>
      <c r="E18">
        <v>50</v>
      </c>
      <c r="F18">
        <v>0</v>
      </c>
    </row>
    <row r="19" spans="1:6" x14ac:dyDescent="0.45">
      <c r="A19">
        <v>4</v>
      </c>
      <c r="B19">
        <v>97</v>
      </c>
      <c r="C19">
        <v>6682938</v>
      </c>
      <c r="D19">
        <v>1970461</v>
      </c>
      <c r="E19">
        <v>50</v>
      </c>
      <c r="F19">
        <v>0</v>
      </c>
    </row>
    <row r="20" spans="1:6" x14ac:dyDescent="0.45">
      <c r="A20">
        <v>5</v>
      </c>
      <c r="B20">
        <v>97</v>
      </c>
      <c r="C20">
        <v>6682166</v>
      </c>
      <c r="D20">
        <v>1971895</v>
      </c>
      <c r="E20">
        <v>50</v>
      </c>
      <c r="F20">
        <v>0</v>
      </c>
    </row>
    <row r="21" spans="1:6" x14ac:dyDescent="0.45">
      <c r="A21">
        <v>6</v>
      </c>
      <c r="B21">
        <v>134</v>
      </c>
      <c r="C21">
        <v>6629037</v>
      </c>
      <c r="D21">
        <v>2001368</v>
      </c>
      <c r="E21">
        <v>20</v>
      </c>
      <c r="F21">
        <v>0</v>
      </c>
    </row>
    <row r="22" spans="1:6" x14ac:dyDescent="0.45">
      <c r="A22">
        <v>7</v>
      </c>
      <c r="B22">
        <v>165</v>
      </c>
      <c r="C22">
        <v>6773188</v>
      </c>
      <c r="D22">
        <v>2038715</v>
      </c>
      <c r="E22">
        <v>50</v>
      </c>
      <c r="F22">
        <v>0</v>
      </c>
    </row>
    <row r="23" spans="1:6" x14ac:dyDescent="0.45">
      <c r="A23">
        <v>8</v>
      </c>
      <c r="B23">
        <v>167</v>
      </c>
      <c r="C23">
        <v>6775733</v>
      </c>
      <c r="D23">
        <v>2032274</v>
      </c>
      <c r="E23">
        <v>50</v>
      </c>
      <c r="F23">
        <v>0</v>
      </c>
    </row>
    <row r="24" spans="1:6" x14ac:dyDescent="0.45">
      <c r="A24">
        <v>9</v>
      </c>
      <c r="B24">
        <v>174</v>
      </c>
      <c r="C24">
        <v>6767490</v>
      </c>
      <c r="D24">
        <v>2034085</v>
      </c>
      <c r="E24">
        <v>50</v>
      </c>
      <c r="F24">
        <v>0</v>
      </c>
    </row>
    <row r="25" spans="1:6" x14ac:dyDescent="0.45">
      <c r="A25">
        <v>10</v>
      </c>
      <c r="B25">
        <v>180</v>
      </c>
      <c r="C25">
        <v>6765388</v>
      </c>
      <c r="D25">
        <v>2036235</v>
      </c>
      <c r="E25">
        <v>50</v>
      </c>
      <c r="F25">
        <v>0</v>
      </c>
    </row>
    <row r="26" spans="1:6" x14ac:dyDescent="0.45">
      <c r="A26">
        <v>11</v>
      </c>
      <c r="B26">
        <v>226</v>
      </c>
      <c r="C26">
        <v>6726450</v>
      </c>
      <c r="D26">
        <v>1987951</v>
      </c>
      <c r="E26">
        <v>416</v>
      </c>
      <c r="F26">
        <v>0</v>
      </c>
    </row>
    <row r="27" spans="1:6" x14ac:dyDescent="0.45">
      <c r="A27">
        <v>12</v>
      </c>
      <c r="B27">
        <v>243</v>
      </c>
      <c r="C27">
        <v>6716365</v>
      </c>
      <c r="D27">
        <v>1982671</v>
      </c>
      <c r="E27">
        <v>45</v>
      </c>
      <c r="F27">
        <v>0</v>
      </c>
    </row>
    <row r="28" spans="1:6" x14ac:dyDescent="0.45">
      <c r="A28">
        <v>13</v>
      </c>
      <c r="B28">
        <v>343</v>
      </c>
      <c r="C28">
        <v>6721064</v>
      </c>
      <c r="D28">
        <v>1982407</v>
      </c>
      <c r="E28">
        <v>150</v>
      </c>
      <c r="F28">
        <v>0</v>
      </c>
    </row>
    <row r="29" spans="1:6" x14ac:dyDescent="0.45">
      <c r="A29">
        <v>14</v>
      </c>
      <c r="B29">
        <v>498</v>
      </c>
      <c r="C29">
        <v>6724458</v>
      </c>
      <c r="D29">
        <v>1942729</v>
      </c>
      <c r="E29">
        <v>10</v>
      </c>
      <c r="F29">
        <v>0</v>
      </c>
    </row>
    <row r="30" spans="1:6" x14ac:dyDescent="0.45">
      <c r="A30">
        <v>15</v>
      </c>
      <c r="B30">
        <v>520</v>
      </c>
      <c r="C30">
        <v>6731572</v>
      </c>
      <c r="D30">
        <v>1960390</v>
      </c>
      <c r="E30">
        <v>299</v>
      </c>
      <c r="F30">
        <v>0</v>
      </c>
    </row>
    <row r="31" spans="1:6" x14ac:dyDescent="0.45">
      <c r="A31">
        <v>16</v>
      </c>
      <c r="B31">
        <v>533</v>
      </c>
      <c r="C31">
        <v>6796267</v>
      </c>
      <c r="D31">
        <v>2009072</v>
      </c>
      <c r="E31">
        <v>102</v>
      </c>
      <c r="F31">
        <v>0</v>
      </c>
    </row>
    <row r="32" spans="1:6" x14ac:dyDescent="0.45">
      <c r="A32">
        <v>17</v>
      </c>
      <c r="B32">
        <v>545</v>
      </c>
      <c r="C32">
        <v>6794404</v>
      </c>
      <c r="D32">
        <v>1998194</v>
      </c>
      <c r="E32">
        <v>216</v>
      </c>
      <c r="F32">
        <v>0</v>
      </c>
    </row>
    <row r="33" spans="1:6" x14ac:dyDescent="0.45">
      <c r="A33">
        <v>18</v>
      </c>
      <c r="B33">
        <v>546</v>
      </c>
      <c r="C33">
        <v>6795037</v>
      </c>
      <c r="D33">
        <v>2004266</v>
      </c>
      <c r="E33">
        <v>165</v>
      </c>
      <c r="F33">
        <v>0</v>
      </c>
    </row>
    <row r="34" spans="1:6" x14ac:dyDescent="0.45">
      <c r="A34">
        <v>19</v>
      </c>
      <c r="B34">
        <v>559</v>
      </c>
      <c r="C34">
        <v>6786276</v>
      </c>
      <c r="D34">
        <v>1992027</v>
      </c>
      <c r="E34">
        <v>432</v>
      </c>
      <c r="F34">
        <v>0</v>
      </c>
    </row>
    <row r="35" spans="1:6" x14ac:dyDescent="0.45">
      <c r="A35">
        <v>20</v>
      </c>
      <c r="B35">
        <v>690</v>
      </c>
      <c r="C35">
        <v>6710699</v>
      </c>
      <c r="D35">
        <v>1948924</v>
      </c>
      <c r="E35">
        <v>423</v>
      </c>
      <c r="F35">
        <v>0</v>
      </c>
    </row>
    <row r="36" spans="1:6" x14ac:dyDescent="0.45">
      <c r="A36">
        <v>21</v>
      </c>
      <c r="B36">
        <v>693</v>
      </c>
      <c r="C36">
        <v>6711733</v>
      </c>
      <c r="D36">
        <v>1943471</v>
      </c>
      <c r="E36">
        <v>1076</v>
      </c>
      <c r="F36">
        <v>0</v>
      </c>
    </row>
    <row r="37" spans="1:6" x14ac:dyDescent="0.45">
      <c r="A37">
        <v>22</v>
      </c>
      <c r="B37">
        <v>703</v>
      </c>
      <c r="C37">
        <v>6713840</v>
      </c>
      <c r="D37">
        <v>1938453</v>
      </c>
      <c r="E37">
        <v>690</v>
      </c>
      <c r="F37">
        <v>0</v>
      </c>
    </row>
    <row r="38" spans="1:6" x14ac:dyDescent="0.45">
      <c r="A38">
        <v>23</v>
      </c>
      <c r="B38">
        <v>718</v>
      </c>
      <c r="C38">
        <v>6729125</v>
      </c>
      <c r="D38">
        <v>1926546</v>
      </c>
      <c r="E38">
        <v>10</v>
      </c>
      <c r="F38">
        <v>0</v>
      </c>
    </row>
    <row r="39" spans="1:6" x14ac:dyDescent="0.45">
      <c r="A39">
        <v>24</v>
      </c>
      <c r="B39">
        <v>722</v>
      </c>
      <c r="C39">
        <v>6730253</v>
      </c>
      <c r="D39">
        <v>1911822</v>
      </c>
      <c r="E39">
        <v>10</v>
      </c>
      <c r="F39">
        <v>0</v>
      </c>
    </row>
    <row r="40" spans="1:6" x14ac:dyDescent="0.45">
      <c r="A40">
        <v>25</v>
      </c>
      <c r="B40">
        <v>852</v>
      </c>
      <c r="C40">
        <v>6856987</v>
      </c>
      <c r="D40">
        <v>2004293</v>
      </c>
      <c r="E40">
        <v>50</v>
      </c>
      <c r="F40">
        <v>0</v>
      </c>
    </row>
    <row r="41" spans="1:6" x14ac:dyDescent="0.45">
      <c r="A41">
        <v>26</v>
      </c>
      <c r="B41">
        <v>853</v>
      </c>
      <c r="C41">
        <v>6865216</v>
      </c>
      <c r="D41">
        <v>2006338</v>
      </c>
      <c r="E41">
        <v>50</v>
      </c>
      <c r="F41">
        <v>0</v>
      </c>
    </row>
    <row r="42" spans="1:6" x14ac:dyDescent="0.45">
      <c r="A42">
        <v>27</v>
      </c>
      <c r="B42">
        <v>899</v>
      </c>
      <c r="C42">
        <v>6771888</v>
      </c>
      <c r="D42">
        <v>1982512</v>
      </c>
      <c r="E42">
        <v>487</v>
      </c>
      <c r="F42">
        <v>0</v>
      </c>
    </row>
    <row r="43" spans="1:6" x14ac:dyDescent="0.45">
      <c r="A43">
        <v>28</v>
      </c>
      <c r="B43">
        <v>901</v>
      </c>
      <c r="C43">
        <v>6759542</v>
      </c>
      <c r="D43">
        <v>1975441</v>
      </c>
      <c r="E43">
        <v>235</v>
      </c>
      <c r="F43">
        <v>0</v>
      </c>
    </row>
    <row r="44" spans="1:6" x14ac:dyDescent="0.45">
      <c r="A44">
        <v>29</v>
      </c>
      <c r="B44">
        <v>905</v>
      </c>
      <c r="C44">
        <v>6750391</v>
      </c>
      <c r="D44">
        <v>1969611</v>
      </c>
      <c r="E44">
        <v>406</v>
      </c>
      <c r="F44">
        <v>0</v>
      </c>
    </row>
    <row r="45" spans="1:6" x14ac:dyDescent="0.45">
      <c r="A45">
        <v>30</v>
      </c>
      <c r="B45">
        <v>907</v>
      </c>
      <c r="C45">
        <v>6741181</v>
      </c>
      <c r="D45">
        <v>1963294</v>
      </c>
      <c r="E45">
        <v>498</v>
      </c>
      <c r="F45">
        <v>0</v>
      </c>
    </row>
    <row r="46" spans="1:6" x14ac:dyDescent="0.45">
      <c r="A46">
        <v>31</v>
      </c>
      <c r="B46">
        <v>911</v>
      </c>
      <c r="C46">
        <v>6749304</v>
      </c>
      <c r="D46">
        <v>1959992</v>
      </c>
      <c r="E46">
        <v>10</v>
      </c>
      <c r="F46">
        <v>0</v>
      </c>
    </row>
    <row r="47" spans="1:6" x14ac:dyDescent="0.45">
      <c r="A47">
        <v>32</v>
      </c>
      <c r="B47">
        <v>912</v>
      </c>
      <c r="C47">
        <v>6739297</v>
      </c>
      <c r="D47">
        <v>1912150</v>
      </c>
      <c r="E47">
        <v>10</v>
      </c>
      <c r="F47">
        <v>0</v>
      </c>
    </row>
    <row r="48" spans="1:6" x14ac:dyDescent="0.45">
      <c r="A48">
        <v>33</v>
      </c>
      <c r="B48">
        <v>913</v>
      </c>
      <c r="C48">
        <v>6733445</v>
      </c>
      <c r="D48">
        <v>1922146</v>
      </c>
      <c r="E48">
        <v>10</v>
      </c>
      <c r="F48">
        <v>0</v>
      </c>
    </row>
    <row r="49" spans="1:6" x14ac:dyDescent="0.45">
      <c r="A49">
        <v>34</v>
      </c>
      <c r="B49">
        <v>927</v>
      </c>
      <c r="C49">
        <v>6725975</v>
      </c>
      <c r="D49">
        <v>1934201</v>
      </c>
      <c r="E49">
        <v>10</v>
      </c>
      <c r="F49">
        <v>0</v>
      </c>
    </row>
    <row r="50" spans="1:6" x14ac:dyDescent="0.45">
      <c r="A50">
        <v>35</v>
      </c>
      <c r="B50">
        <v>933</v>
      </c>
      <c r="C50">
        <v>6822328</v>
      </c>
      <c r="D50">
        <v>2091528</v>
      </c>
      <c r="E50">
        <v>50</v>
      </c>
      <c r="F50">
        <v>0</v>
      </c>
    </row>
    <row r="51" spans="1:6" x14ac:dyDescent="0.45">
      <c r="A51">
        <v>36</v>
      </c>
      <c r="B51">
        <v>945</v>
      </c>
      <c r="C51">
        <v>6809341</v>
      </c>
      <c r="D51">
        <v>2083292</v>
      </c>
      <c r="E51">
        <v>50</v>
      </c>
      <c r="F51">
        <v>0</v>
      </c>
    </row>
    <row r="52" spans="1:6" x14ac:dyDescent="0.45">
      <c r="A52">
        <v>37</v>
      </c>
      <c r="B52">
        <v>958</v>
      </c>
      <c r="C52">
        <v>6792236</v>
      </c>
      <c r="D52">
        <v>2061933</v>
      </c>
      <c r="E52">
        <v>50</v>
      </c>
      <c r="F52">
        <v>0</v>
      </c>
    </row>
    <row r="53" spans="1:6" x14ac:dyDescent="0.45">
      <c r="A53">
        <v>38</v>
      </c>
      <c r="B53">
        <v>1007</v>
      </c>
      <c r="C53">
        <v>6908413</v>
      </c>
      <c r="D53">
        <v>2031139</v>
      </c>
      <c r="E53">
        <v>50</v>
      </c>
      <c r="F53">
        <v>0</v>
      </c>
    </row>
    <row r="54" spans="1:6" x14ac:dyDescent="0.45">
      <c r="A54">
        <v>39</v>
      </c>
      <c r="B54">
        <v>1026</v>
      </c>
      <c r="C54">
        <v>6848829</v>
      </c>
      <c r="D54">
        <v>2003526</v>
      </c>
      <c r="E54">
        <v>50</v>
      </c>
      <c r="F54">
        <v>0</v>
      </c>
    </row>
    <row r="55" spans="1:6" x14ac:dyDescent="0.45">
      <c r="A55">
        <v>40</v>
      </c>
      <c r="B55">
        <v>1031</v>
      </c>
      <c r="C55">
        <v>6894208</v>
      </c>
      <c r="D55">
        <v>2028695</v>
      </c>
      <c r="E55">
        <v>50</v>
      </c>
      <c r="F55">
        <v>0</v>
      </c>
    </row>
    <row r="56" spans="1:6" x14ac:dyDescent="0.45">
      <c r="A56">
        <v>41</v>
      </c>
      <c r="B56">
        <v>1056</v>
      </c>
      <c r="C56">
        <v>6846834</v>
      </c>
      <c r="D56">
        <v>2130636</v>
      </c>
      <c r="E56">
        <v>50</v>
      </c>
      <c r="F56">
        <v>0</v>
      </c>
    </row>
    <row r="57" spans="1:6" x14ac:dyDescent="0.45">
      <c r="A57">
        <v>42</v>
      </c>
      <c r="B57">
        <v>1085</v>
      </c>
      <c r="C57">
        <v>6751640</v>
      </c>
      <c r="D57">
        <v>2043246</v>
      </c>
      <c r="E57">
        <v>50</v>
      </c>
      <c r="F57">
        <v>0</v>
      </c>
    </row>
    <row r="58" spans="1:6" x14ac:dyDescent="0.45">
      <c r="A58">
        <v>43</v>
      </c>
      <c r="B58">
        <v>1090</v>
      </c>
      <c r="C58">
        <v>6767795</v>
      </c>
      <c r="D58">
        <v>2045905</v>
      </c>
      <c r="E58">
        <v>50</v>
      </c>
      <c r="F58">
        <v>0</v>
      </c>
    </row>
    <row r="59" spans="1:6" x14ac:dyDescent="0.45">
      <c r="A59">
        <v>44</v>
      </c>
      <c r="B59">
        <v>1094</v>
      </c>
      <c r="C59">
        <v>6827727</v>
      </c>
      <c r="D59">
        <v>2003098</v>
      </c>
      <c r="E59">
        <v>50</v>
      </c>
      <c r="F59">
        <v>0</v>
      </c>
    </row>
    <row r="60" spans="1:6" x14ac:dyDescent="0.45">
      <c r="A60">
        <v>45</v>
      </c>
      <c r="B60">
        <v>1132</v>
      </c>
      <c r="C60">
        <v>6711848</v>
      </c>
      <c r="D60">
        <v>1913662</v>
      </c>
      <c r="E60">
        <v>10</v>
      </c>
      <c r="F60">
        <v>0</v>
      </c>
    </row>
    <row r="61" spans="1:6" x14ac:dyDescent="0.45">
      <c r="A61">
        <v>46</v>
      </c>
      <c r="B61">
        <v>1142</v>
      </c>
      <c r="C61">
        <v>6733399</v>
      </c>
      <c r="D61">
        <v>1996654</v>
      </c>
      <c r="E61">
        <v>800</v>
      </c>
      <c r="F61">
        <v>0</v>
      </c>
    </row>
  </sheetData>
  <hyperlinks>
    <hyperlink ref="A1" location="'Main menu'!A1" display="'Main menu'!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4"/>
  <sheetViews>
    <sheetView workbookViewId="0">
      <selection activeCell="B19" sqref="B19"/>
    </sheetView>
  </sheetViews>
  <sheetFormatPr defaultRowHeight="14.25" x14ac:dyDescent="0.45"/>
  <cols>
    <col min="1" max="1" width="129.265625" style="111" customWidth="1"/>
    <col min="2" max="2" width="45.86328125" customWidth="1"/>
  </cols>
  <sheetData>
    <row r="1" spans="1:2" x14ac:dyDescent="0.45">
      <c r="A1" s="109" t="s">
        <v>1914</v>
      </c>
    </row>
    <row r="3" spans="1:2" x14ac:dyDescent="0.45">
      <c r="A3" s="110" t="s">
        <v>4200</v>
      </c>
    </row>
    <row r="4" spans="1:2" x14ac:dyDescent="0.45">
      <c r="A4" s="111" t="s">
        <v>4209</v>
      </c>
    </row>
    <row r="5" spans="1:2" ht="28.5" x14ac:dyDescent="0.45">
      <c r="A5" s="111" t="s">
        <v>4216</v>
      </c>
    </row>
    <row r="7" spans="1:2" x14ac:dyDescent="0.45">
      <c r="A7" s="111" t="s">
        <v>1953</v>
      </c>
    </row>
    <row r="9" spans="1:2" x14ac:dyDescent="0.45">
      <c r="A9" s="110" t="s">
        <v>1480</v>
      </c>
      <c r="B9" s="24" t="s">
        <v>4214</v>
      </c>
    </row>
    <row r="10" spans="1:2" x14ac:dyDescent="0.45">
      <c r="A10" s="111" t="s">
        <v>1947</v>
      </c>
      <c r="B10" s="24" t="s">
        <v>4201</v>
      </c>
    </row>
    <row r="11" spans="1:2" ht="28.5" x14ac:dyDescent="0.45">
      <c r="A11" s="111" t="s">
        <v>4202</v>
      </c>
      <c r="B11" s="24" t="s">
        <v>4205</v>
      </c>
    </row>
    <row r="12" spans="1:2" x14ac:dyDescent="0.45">
      <c r="A12" s="111" t="s">
        <v>4203</v>
      </c>
      <c r="B12" s="24" t="s">
        <v>4206</v>
      </c>
    </row>
    <row r="13" spans="1:2" ht="28.5" x14ac:dyDescent="0.45">
      <c r="A13" s="111" t="s">
        <v>4215</v>
      </c>
      <c r="B13" s="24" t="s">
        <v>4207</v>
      </c>
    </row>
    <row r="14" spans="1:2" x14ac:dyDescent="0.45">
      <c r="A14" s="111" t="s">
        <v>4204</v>
      </c>
      <c r="B14" s="24" t="s">
        <v>4208</v>
      </c>
    </row>
    <row r="17" spans="1:1" x14ac:dyDescent="0.45">
      <c r="A17" s="110" t="s">
        <v>4210</v>
      </c>
    </row>
    <row r="19" spans="1:1" ht="99.75" x14ac:dyDescent="0.45">
      <c r="A19" s="111" t="s">
        <v>4217</v>
      </c>
    </row>
    <row r="21" spans="1:1" x14ac:dyDescent="0.45">
      <c r="A21" s="111" t="s">
        <v>4211</v>
      </c>
    </row>
    <row r="23" spans="1:1" x14ac:dyDescent="0.45">
      <c r="A23" s="111" t="s">
        <v>4212</v>
      </c>
    </row>
    <row r="24" spans="1:1" x14ac:dyDescent="0.45">
      <c r="A24" s="111" t="s">
        <v>4213</v>
      </c>
    </row>
  </sheetData>
  <hyperlinks>
    <hyperlink ref="A1" location="'Main menu'!A1" display="'Main menu'!A1"/>
  </hyperlink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519"/>
  <sheetViews>
    <sheetView workbookViewId="0">
      <selection activeCell="B47" sqref="B47"/>
    </sheetView>
  </sheetViews>
  <sheetFormatPr defaultRowHeight="14.25" x14ac:dyDescent="0.45"/>
  <cols>
    <col min="1" max="1" width="14.86328125" customWidth="1"/>
    <col min="2" max="2" width="14.1328125" customWidth="1"/>
    <col min="3" max="3" width="11.86328125" customWidth="1"/>
  </cols>
  <sheetData>
    <row r="1" spans="1:3" x14ac:dyDescent="0.45">
      <c r="A1" s="22" t="s">
        <v>1914</v>
      </c>
    </row>
    <row r="3" spans="1:3" s="24" customFormat="1" x14ac:dyDescent="0.45">
      <c r="A3" s="24" t="s">
        <v>1966</v>
      </c>
    </row>
    <row r="4" spans="1:3" x14ac:dyDescent="0.45">
      <c r="A4" t="s">
        <v>1951</v>
      </c>
      <c r="B4" t="s">
        <v>1967</v>
      </c>
    </row>
    <row r="6" spans="1:3" x14ac:dyDescent="0.45">
      <c r="A6" t="s">
        <v>1953</v>
      </c>
    </row>
    <row r="7" spans="1:3" x14ac:dyDescent="0.45">
      <c r="A7" s="24" t="s">
        <v>1942</v>
      </c>
      <c r="B7" t="s">
        <v>1970</v>
      </c>
    </row>
    <row r="8" spans="1:3" x14ac:dyDescent="0.45">
      <c r="A8" s="24" t="s">
        <v>1969</v>
      </c>
      <c r="B8" t="s">
        <v>1971</v>
      </c>
    </row>
    <row r="9" spans="1:3" x14ac:dyDescent="0.45">
      <c r="A9" s="24" t="s">
        <v>1968</v>
      </c>
      <c r="B9" t="s">
        <v>1972</v>
      </c>
    </row>
    <row r="16" spans="1:3" x14ac:dyDescent="0.45">
      <c r="A16" s="24" t="s">
        <v>1942</v>
      </c>
      <c r="B16" s="24" t="s">
        <v>1969</v>
      </c>
      <c r="C16" s="24" t="s">
        <v>1968</v>
      </c>
    </row>
    <row r="17" spans="1:3" x14ac:dyDescent="0.45">
      <c r="A17">
        <v>31</v>
      </c>
      <c r="B17">
        <v>1.4999999999999999E-2</v>
      </c>
      <c r="C17">
        <v>0.17899999999999999</v>
      </c>
    </row>
    <row r="18" spans="1:3" x14ac:dyDescent="0.45">
      <c r="A18">
        <v>32</v>
      </c>
      <c r="B18">
        <v>2.4E-2</v>
      </c>
      <c r="C18">
        <v>5.0999999999999997E-2</v>
      </c>
    </row>
    <row r="19" spans="1:3" x14ac:dyDescent="0.45">
      <c r="A19">
        <v>33</v>
      </c>
      <c r="B19">
        <v>2.5000000000000001E-2</v>
      </c>
      <c r="C19">
        <v>1.2E-2</v>
      </c>
    </row>
    <row r="20" spans="1:3" x14ac:dyDescent="0.45">
      <c r="A20">
        <v>34</v>
      </c>
      <c r="B20">
        <v>2.3E-2</v>
      </c>
      <c r="C20">
        <v>1.4E-2</v>
      </c>
    </row>
    <row r="21" spans="1:3" x14ac:dyDescent="0.45">
      <c r="A21">
        <v>35</v>
      </c>
      <c r="B21">
        <v>3.9E-2</v>
      </c>
      <c r="C21">
        <v>0.9</v>
      </c>
    </row>
    <row r="22" spans="1:3" x14ac:dyDescent="0.45">
      <c r="A22">
        <v>36</v>
      </c>
      <c r="B22">
        <v>2.5000000000000001E-2</v>
      </c>
      <c r="C22">
        <v>1.2E-2</v>
      </c>
    </row>
    <row r="23" spans="1:3" x14ac:dyDescent="0.45">
      <c r="A23">
        <v>37</v>
      </c>
      <c r="B23">
        <v>3.2000000000000001E-2</v>
      </c>
      <c r="C23">
        <v>0.9</v>
      </c>
    </row>
    <row r="24" spans="1:3" x14ac:dyDescent="0.45">
      <c r="A24">
        <v>38</v>
      </c>
      <c r="B24">
        <v>1.4999999999999999E-2</v>
      </c>
      <c r="C24">
        <v>9.0999999999999998E-2</v>
      </c>
    </row>
    <row r="25" spans="1:3" x14ac:dyDescent="0.45">
      <c r="A25">
        <v>39</v>
      </c>
      <c r="B25">
        <v>4.3999999999999997E-2</v>
      </c>
      <c r="C25">
        <v>4.8000000000000001E-2</v>
      </c>
    </row>
    <row r="26" spans="1:3" x14ac:dyDescent="0.45">
      <c r="A26">
        <v>40</v>
      </c>
      <c r="B26">
        <v>1.2E-2</v>
      </c>
      <c r="C26">
        <v>0.08</v>
      </c>
    </row>
    <row r="27" spans="1:3" x14ac:dyDescent="0.45">
      <c r="A27">
        <v>41</v>
      </c>
      <c r="B27">
        <v>8.3000000000000004E-2</v>
      </c>
      <c r="C27">
        <v>3.1E-2</v>
      </c>
    </row>
    <row r="28" spans="1:3" x14ac:dyDescent="0.45">
      <c r="A28">
        <v>42</v>
      </c>
      <c r="B28">
        <v>4.3999999999999997E-2</v>
      </c>
      <c r="C28">
        <v>1.2999999999999999E-2</v>
      </c>
    </row>
    <row r="29" spans="1:3" x14ac:dyDescent="0.45">
      <c r="A29">
        <v>43</v>
      </c>
      <c r="B29">
        <v>2.3E-2</v>
      </c>
      <c r="C29">
        <v>2.3E-2</v>
      </c>
    </row>
    <row r="30" spans="1:3" x14ac:dyDescent="0.45">
      <c r="A30">
        <v>44</v>
      </c>
      <c r="B30">
        <v>0</v>
      </c>
      <c r="C30">
        <v>1.9E-2</v>
      </c>
    </row>
    <row r="31" spans="1:3" x14ac:dyDescent="0.45">
      <c r="A31">
        <v>45</v>
      </c>
      <c r="B31">
        <v>0</v>
      </c>
      <c r="C31">
        <v>0</v>
      </c>
    </row>
    <row r="32" spans="1:3" x14ac:dyDescent="0.45">
      <c r="A32">
        <v>46</v>
      </c>
      <c r="B32">
        <v>0</v>
      </c>
      <c r="C32">
        <v>0</v>
      </c>
    </row>
    <row r="33" spans="1:3" x14ac:dyDescent="0.45">
      <c r="A33">
        <v>47</v>
      </c>
      <c r="B33">
        <v>0.02</v>
      </c>
      <c r="C33">
        <v>4.7E-2</v>
      </c>
    </row>
    <row r="34" spans="1:3" x14ac:dyDescent="0.45">
      <c r="A34">
        <v>48</v>
      </c>
      <c r="B34">
        <v>0.02</v>
      </c>
      <c r="C34">
        <v>9.8000000000000004E-2</v>
      </c>
    </row>
    <row r="35" spans="1:3" x14ac:dyDescent="0.45">
      <c r="A35">
        <v>49</v>
      </c>
      <c r="B35">
        <v>0.01</v>
      </c>
      <c r="C35">
        <v>3.1E-2</v>
      </c>
    </row>
    <row r="36" spans="1:3" x14ac:dyDescent="0.45">
      <c r="A36">
        <v>50</v>
      </c>
      <c r="B36">
        <v>0.28999999999999998</v>
      </c>
      <c r="C36">
        <v>5.3999999999999999E-2</v>
      </c>
    </row>
    <row r="37" spans="1:3" x14ac:dyDescent="0.45">
      <c r="A37">
        <v>51</v>
      </c>
      <c r="B37">
        <v>1.4999999999999999E-2</v>
      </c>
      <c r="C37">
        <v>3.5999999999999997E-2</v>
      </c>
    </row>
    <row r="38" spans="1:3" x14ac:dyDescent="0.45">
      <c r="A38">
        <v>52</v>
      </c>
      <c r="B38">
        <v>2.7E-2</v>
      </c>
      <c r="C38">
        <v>0.14000000000000001</v>
      </c>
    </row>
    <row r="39" spans="1:3" x14ac:dyDescent="0.45">
      <c r="A39">
        <v>53</v>
      </c>
      <c r="B39">
        <v>1.9E-2</v>
      </c>
      <c r="C39">
        <v>3.5000000000000003E-2</v>
      </c>
    </row>
    <row r="40" spans="1:3" x14ac:dyDescent="0.45">
      <c r="A40">
        <v>54</v>
      </c>
      <c r="B40">
        <v>0</v>
      </c>
      <c r="C40">
        <v>2.4E-2</v>
      </c>
    </row>
    <row r="41" spans="1:3" x14ac:dyDescent="0.45">
      <c r="A41">
        <v>55</v>
      </c>
      <c r="B41">
        <v>0</v>
      </c>
      <c r="C41">
        <v>2.1000000000000001E-2</v>
      </c>
    </row>
    <row r="42" spans="1:3" x14ac:dyDescent="0.45">
      <c r="A42">
        <v>56</v>
      </c>
      <c r="B42">
        <v>0</v>
      </c>
      <c r="C42">
        <v>2.7E-2</v>
      </c>
    </row>
    <row r="43" spans="1:3" x14ac:dyDescent="0.45">
      <c r="A43">
        <v>57</v>
      </c>
      <c r="B43">
        <v>0</v>
      </c>
      <c r="C43">
        <v>3.5000000000000003E-2</v>
      </c>
    </row>
    <row r="44" spans="1:3" x14ac:dyDescent="0.45">
      <c r="A44">
        <v>58</v>
      </c>
      <c r="B44">
        <v>1.7000000000000001E-2</v>
      </c>
      <c r="C44">
        <v>4.1000000000000002E-2</v>
      </c>
    </row>
    <row r="45" spans="1:3" x14ac:dyDescent="0.45">
      <c r="A45">
        <v>59</v>
      </c>
      <c r="B45">
        <v>1.2999999999999999E-2</v>
      </c>
      <c r="C45">
        <v>0</v>
      </c>
    </row>
    <row r="46" spans="1:3" x14ac:dyDescent="0.45">
      <c r="A46">
        <v>60</v>
      </c>
      <c r="B46">
        <v>1.2999999999999999E-2</v>
      </c>
      <c r="C46">
        <v>0.14099999999999999</v>
      </c>
    </row>
    <row r="47" spans="1:3" x14ac:dyDescent="0.45">
      <c r="A47">
        <v>61</v>
      </c>
      <c r="B47">
        <v>2.1000000000000001E-2</v>
      </c>
      <c r="C47">
        <v>0.25600000000000001</v>
      </c>
    </row>
    <row r="48" spans="1:3" x14ac:dyDescent="0.45">
      <c r="A48">
        <v>62</v>
      </c>
      <c r="B48">
        <v>8.8999999999999996E-2</v>
      </c>
      <c r="C48">
        <v>0</v>
      </c>
    </row>
    <row r="49" spans="1:3" x14ac:dyDescent="0.45">
      <c r="A49">
        <v>63</v>
      </c>
      <c r="B49">
        <v>0.129</v>
      </c>
      <c r="C49">
        <v>0.13</v>
      </c>
    </row>
    <row r="50" spans="1:3" x14ac:dyDescent="0.45">
      <c r="A50">
        <v>64</v>
      </c>
      <c r="B50">
        <v>0.9</v>
      </c>
      <c r="C50">
        <v>0.1</v>
      </c>
    </row>
    <row r="51" spans="1:3" x14ac:dyDescent="0.45">
      <c r="A51">
        <v>65</v>
      </c>
      <c r="B51">
        <v>1.4E-2</v>
      </c>
      <c r="C51">
        <v>6.6000000000000003E-2</v>
      </c>
    </row>
    <row r="52" spans="1:3" x14ac:dyDescent="0.45">
      <c r="A52">
        <v>66</v>
      </c>
      <c r="B52">
        <v>5.5E-2</v>
      </c>
      <c r="C52">
        <v>0.192</v>
      </c>
    </row>
    <row r="53" spans="1:3" x14ac:dyDescent="0.45">
      <c r="A53">
        <v>67</v>
      </c>
      <c r="B53">
        <v>0</v>
      </c>
      <c r="C53">
        <v>4.7E-2</v>
      </c>
    </row>
    <row r="54" spans="1:3" x14ac:dyDescent="0.45">
      <c r="A54">
        <v>68</v>
      </c>
      <c r="B54">
        <v>0</v>
      </c>
      <c r="C54">
        <v>0.06</v>
      </c>
    </row>
    <row r="55" spans="1:3" x14ac:dyDescent="0.45">
      <c r="A55">
        <v>69</v>
      </c>
      <c r="B55">
        <v>6.3E-2</v>
      </c>
      <c r="C55">
        <v>3.5999999999999997E-2</v>
      </c>
    </row>
    <row r="56" spans="1:3" x14ac:dyDescent="0.45">
      <c r="A56">
        <v>70</v>
      </c>
      <c r="B56">
        <v>0</v>
      </c>
      <c r="C56">
        <v>0.11</v>
      </c>
    </row>
    <row r="57" spans="1:3" x14ac:dyDescent="0.45">
      <c r="A57">
        <v>71</v>
      </c>
      <c r="B57">
        <v>0</v>
      </c>
      <c r="C57">
        <v>0</v>
      </c>
    </row>
    <row r="58" spans="1:3" x14ac:dyDescent="0.45">
      <c r="A58">
        <v>72</v>
      </c>
      <c r="B58">
        <v>1.2999999999999999E-2</v>
      </c>
      <c r="C58">
        <v>0</v>
      </c>
    </row>
    <row r="59" spans="1:3" x14ac:dyDescent="0.45">
      <c r="A59">
        <v>73</v>
      </c>
      <c r="B59">
        <v>0.9</v>
      </c>
      <c r="C59">
        <v>4.7E-2</v>
      </c>
    </row>
    <row r="60" spans="1:3" x14ac:dyDescent="0.45">
      <c r="A60">
        <v>74</v>
      </c>
      <c r="B60">
        <v>0</v>
      </c>
      <c r="C60">
        <v>0</v>
      </c>
    </row>
    <row r="61" spans="1:3" x14ac:dyDescent="0.45">
      <c r="A61">
        <v>75</v>
      </c>
      <c r="B61">
        <v>0</v>
      </c>
      <c r="C61">
        <v>0</v>
      </c>
    </row>
    <row r="62" spans="1:3" x14ac:dyDescent="0.45">
      <c r="A62">
        <v>76</v>
      </c>
      <c r="B62">
        <v>0</v>
      </c>
      <c r="C62">
        <v>0.9</v>
      </c>
    </row>
    <row r="63" spans="1:3" x14ac:dyDescent="0.45">
      <c r="A63">
        <v>77</v>
      </c>
      <c r="B63">
        <v>0</v>
      </c>
      <c r="C63">
        <v>0.9</v>
      </c>
    </row>
    <row r="64" spans="1:3" x14ac:dyDescent="0.45">
      <c r="A64">
        <v>78</v>
      </c>
      <c r="B64">
        <v>0</v>
      </c>
      <c r="C64">
        <v>0</v>
      </c>
    </row>
    <row r="65" spans="1:3" x14ac:dyDescent="0.45">
      <c r="A65">
        <v>79</v>
      </c>
      <c r="B65">
        <v>0</v>
      </c>
      <c r="C65">
        <v>0</v>
      </c>
    </row>
    <row r="66" spans="1:3" x14ac:dyDescent="0.45">
      <c r="A66">
        <v>80</v>
      </c>
      <c r="B66">
        <v>0</v>
      </c>
      <c r="C66">
        <v>0</v>
      </c>
    </row>
    <row r="67" spans="1:3" x14ac:dyDescent="0.45">
      <c r="A67">
        <v>81</v>
      </c>
      <c r="B67">
        <v>0.03</v>
      </c>
      <c r="C67">
        <v>3.0000000000000001E-3</v>
      </c>
    </row>
    <row r="68" spans="1:3" x14ac:dyDescent="0.45">
      <c r="A68">
        <v>82</v>
      </c>
      <c r="B68">
        <v>0.13800000000000001</v>
      </c>
      <c r="C68">
        <v>0.17399999999999999</v>
      </c>
    </row>
    <row r="69" spans="1:3" x14ac:dyDescent="0.45">
      <c r="A69">
        <v>83</v>
      </c>
      <c r="B69">
        <v>6.8000000000000005E-2</v>
      </c>
      <c r="C69">
        <v>7.0999999999999994E-2</v>
      </c>
    </row>
    <row r="70" spans="1:3" x14ac:dyDescent="0.45">
      <c r="A70">
        <v>84</v>
      </c>
      <c r="B70">
        <v>0.106</v>
      </c>
      <c r="C70">
        <v>8.7999999999999995E-2</v>
      </c>
    </row>
    <row r="71" spans="1:3" x14ac:dyDescent="0.45">
      <c r="A71">
        <v>85</v>
      </c>
      <c r="B71">
        <v>8.5000000000000006E-2</v>
      </c>
      <c r="C71">
        <v>0.35899999999999999</v>
      </c>
    </row>
    <row r="72" spans="1:3" x14ac:dyDescent="0.45">
      <c r="A72">
        <v>86</v>
      </c>
      <c r="B72">
        <v>9.6000000000000002E-2</v>
      </c>
      <c r="C72">
        <v>7.1999999999999995E-2</v>
      </c>
    </row>
    <row r="73" spans="1:3" x14ac:dyDescent="0.45">
      <c r="A73">
        <v>87</v>
      </c>
      <c r="B73">
        <v>0</v>
      </c>
      <c r="C73">
        <v>0</v>
      </c>
    </row>
    <row r="74" spans="1:3" x14ac:dyDescent="0.45">
      <c r="A74">
        <v>88</v>
      </c>
      <c r="B74">
        <v>0.19500000000000001</v>
      </c>
      <c r="C74">
        <v>5.8000000000000003E-2</v>
      </c>
    </row>
    <row r="75" spans="1:3" x14ac:dyDescent="0.45">
      <c r="A75">
        <v>89</v>
      </c>
      <c r="B75">
        <v>0</v>
      </c>
      <c r="C75">
        <v>0.41</v>
      </c>
    </row>
    <row r="76" spans="1:3" x14ac:dyDescent="0.45">
      <c r="A76">
        <v>90</v>
      </c>
      <c r="B76">
        <v>0</v>
      </c>
      <c r="C76">
        <v>0.24299999999999999</v>
      </c>
    </row>
    <row r="77" spans="1:3" x14ac:dyDescent="0.45">
      <c r="A77">
        <v>91</v>
      </c>
      <c r="B77">
        <v>0</v>
      </c>
      <c r="C77">
        <v>0.71</v>
      </c>
    </row>
    <row r="78" spans="1:3" x14ac:dyDescent="0.45">
      <c r="A78">
        <v>92</v>
      </c>
      <c r="B78">
        <v>0</v>
      </c>
      <c r="C78">
        <v>0.20399999999999999</v>
      </c>
    </row>
    <row r="79" spans="1:3" x14ac:dyDescent="0.45">
      <c r="A79">
        <v>93</v>
      </c>
      <c r="B79">
        <v>8.3000000000000004E-2</v>
      </c>
      <c r="C79">
        <v>3.3000000000000002E-2</v>
      </c>
    </row>
    <row r="80" spans="1:3" x14ac:dyDescent="0.45">
      <c r="A80">
        <v>94</v>
      </c>
      <c r="B80">
        <v>0</v>
      </c>
      <c r="C80">
        <v>0.23899999999999999</v>
      </c>
    </row>
    <row r="81" spans="1:3" x14ac:dyDescent="0.45">
      <c r="A81">
        <v>95</v>
      </c>
      <c r="B81">
        <v>8.1000000000000003E-2</v>
      </c>
      <c r="C81">
        <v>7.2999999999999995E-2</v>
      </c>
    </row>
    <row r="82" spans="1:3" x14ac:dyDescent="0.45">
      <c r="A82">
        <v>96</v>
      </c>
      <c r="B82">
        <v>0.9</v>
      </c>
      <c r="C82">
        <v>0.21</v>
      </c>
    </row>
    <row r="83" spans="1:3" x14ac:dyDescent="0.45">
      <c r="A83">
        <v>97</v>
      </c>
      <c r="B83">
        <v>0</v>
      </c>
      <c r="C83">
        <v>0.9</v>
      </c>
    </row>
    <row r="84" spans="1:3" x14ac:dyDescent="0.45">
      <c r="A84">
        <v>98</v>
      </c>
      <c r="B84">
        <v>0</v>
      </c>
      <c r="C84">
        <v>0</v>
      </c>
    </row>
    <row r="85" spans="1:3" x14ac:dyDescent="0.45">
      <c r="A85">
        <v>99</v>
      </c>
      <c r="B85">
        <v>6.5000000000000002E-2</v>
      </c>
      <c r="C85">
        <v>7.5999999999999998E-2</v>
      </c>
    </row>
    <row r="86" spans="1:3" x14ac:dyDescent="0.45">
      <c r="A86">
        <v>100</v>
      </c>
      <c r="B86">
        <v>8.2000000000000003E-2</v>
      </c>
      <c r="C86">
        <v>1.7999999999999999E-2</v>
      </c>
    </row>
    <row r="87" spans="1:3" x14ac:dyDescent="0.45">
      <c r="A87">
        <v>101</v>
      </c>
      <c r="B87">
        <v>5.6000000000000001E-2</v>
      </c>
      <c r="C87">
        <v>6.9000000000000006E-2</v>
      </c>
    </row>
    <row r="88" spans="1:3" x14ac:dyDescent="0.45">
      <c r="A88">
        <v>102</v>
      </c>
      <c r="B88">
        <v>8.7999999999999995E-2</v>
      </c>
      <c r="C88">
        <v>0.124</v>
      </c>
    </row>
    <row r="89" spans="1:3" x14ac:dyDescent="0.45">
      <c r="A89">
        <v>103</v>
      </c>
      <c r="B89">
        <v>7.0999999999999994E-2</v>
      </c>
      <c r="C89">
        <v>0</v>
      </c>
    </row>
    <row r="90" spans="1:3" x14ac:dyDescent="0.45">
      <c r="A90">
        <v>104</v>
      </c>
      <c r="B90">
        <v>7.3999999999999996E-2</v>
      </c>
      <c r="C90">
        <v>2.1999999999999999E-2</v>
      </c>
    </row>
    <row r="91" spans="1:3" x14ac:dyDescent="0.45">
      <c r="A91">
        <v>105</v>
      </c>
      <c r="B91">
        <v>7.4999999999999997E-2</v>
      </c>
      <c r="C91">
        <v>6.7000000000000004E-2</v>
      </c>
    </row>
    <row r="92" spans="1:3" x14ac:dyDescent="0.45">
      <c r="A92">
        <v>106</v>
      </c>
      <c r="B92">
        <v>7.6999999999999999E-2</v>
      </c>
      <c r="C92">
        <v>0.02</v>
      </c>
    </row>
    <row r="93" spans="1:3" x14ac:dyDescent="0.45">
      <c r="A93">
        <v>107</v>
      </c>
      <c r="B93">
        <v>9.1999999999999998E-2</v>
      </c>
      <c r="C93">
        <v>0.1</v>
      </c>
    </row>
    <row r="94" spans="1:3" x14ac:dyDescent="0.45">
      <c r="A94">
        <v>108</v>
      </c>
      <c r="B94">
        <v>0.11899999999999999</v>
      </c>
      <c r="C94">
        <v>6.3E-2</v>
      </c>
    </row>
    <row r="95" spans="1:3" x14ac:dyDescent="0.45">
      <c r="A95">
        <v>109</v>
      </c>
      <c r="B95">
        <v>0.11899999999999999</v>
      </c>
      <c r="C95">
        <v>0.05</v>
      </c>
    </row>
    <row r="96" spans="1:3" x14ac:dyDescent="0.45">
      <c r="A96">
        <v>110</v>
      </c>
      <c r="B96">
        <v>4.2999999999999997E-2</v>
      </c>
      <c r="C96">
        <v>0.05</v>
      </c>
    </row>
    <row r="97" spans="1:3" x14ac:dyDescent="0.45">
      <c r="A97">
        <v>111</v>
      </c>
      <c r="B97">
        <v>6.5000000000000002E-2</v>
      </c>
      <c r="C97">
        <v>1.6E-2</v>
      </c>
    </row>
    <row r="98" spans="1:3" x14ac:dyDescent="0.45">
      <c r="A98">
        <v>112</v>
      </c>
      <c r="B98">
        <v>7.3999999999999996E-2</v>
      </c>
      <c r="C98">
        <v>3.1E-2</v>
      </c>
    </row>
    <row r="99" spans="1:3" x14ac:dyDescent="0.45">
      <c r="A99">
        <v>113</v>
      </c>
      <c r="B99">
        <v>6.9000000000000006E-2</v>
      </c>
      <c r="C99">
        <v>6.2E-2</v>
      </c>
    </row>
    <row r="100" spans="1:3" x14ac:dyDescent="0.45">
      <c r="A100">
        <v>114</v>
      </c>
      <c r="B100">
        <v>0.08</v>
      </c>
      <c r="C100">
        <v>7.2999999999999995E-2</v>
      </c>
    </row>
    <row r="101" spans="1:3" x14ac:dyDescent="0.45">
      <c r="A101">
        <v>115</v>
      </c>
      <c r="B101">
        <v>9.6000000000000002E-2</v>
      </c>
      <c r="C101">
        <v>0.04</v>
      </c>
    </row>
    <row r="102" spans="1:3" x14ac:dyDescent="0.45">
      <c r="A102">
        <v>116</v>
      </c>
      <c r="B102">
        <v>0.04</v>
      </c>
      <c r="C102">
        <v>1.9E-2</v>
      </c>
    </row>
    <row r="103" spans="1:3" x14ac:dyDescent="0.45">
      <c r="A103">
        <v>117</v>
      </c>
      <c r="B103">
        <v>5.6000000000000001E-2</v>
      </c>
      <c r="C103">
        <v>4.3999999999999997E-2</v>
      </c>
    </row>
    <row r="104" spans="1:3" x14ac:dyDescent="0.45">
      <c r="A104">
        <v>118</v>
      </c>
      <c r="B104">
        <v>0</v>
      </c>
      <c r="C104">
        <v>3.3000000000000002E-2</v>
      </c>
    </row>
    <row r="105" spans="1:3" x14ac:dyDescent="0.45">
      <c r="A105">
        <v>119</v>
      </c>
      <c r="B105">
        <v>0</v>
      </c>
      <c r="C105">
        <v>3.6999999999999998E-2</v>
      </c>
    </row>
    <row r="106" spans="1:3" x14ac:dyDescent="0.45">
      <c r="A106">
        <v>120</v>
      </c>
      <c r="B106">
        <v>3.3000000000000002E-2</v>
      </c>
      <c r="C106">
        <v>2.7E-2</v>
      </c>
    </row>
    <row r="107" spans="1:3" x14ac:dyDescent="0.45">
      <c r="A107">
        <v>121</v>
      </c>
      <c r="B107">
        <v>3.6999999999999998E-2</v>
      </c>
      <c r="C107">
        <v>2.7E-2</v>
      </c>
    </row>
    <row r="108" spans="1:3" x14ac:dyDescent="0.45">
      <c r="A108">
        <v>122</v>
      </c>
      <c r="B108">
        <v>4.2999999999999997E-2</v>
      </c>
      <c r="C108">
        <v>3.4000000000000002E-2</v>
      </c>
    </row>
    <row r="109" spans="1:3" x14ac:dyDescent="0.45">
      <c r="A109">
        <v>123</v>
      </c>
      <c r="B109">
        <v>4.7E-2</v>
      </c>
      <c r="C109">
        <v>0.02</v>
      </c>
    </row>
    <row r="110" spans="1:3" x14ac:dyDescent="0.45">
      <c r="A110">
        <v>124</v>
      </c>
      <c r="B110">
        <v>0.04</v>
      </c>
      <c r="C110">
        <v>7.0000000000000001E-3</v>
      </c>
    </row>
    <row r="111" spans="1:3" x14ac:dyDescent="0.45">
      <c r="A111">
        <v>125</v>
      </c>
      <c r="B111">
        <v>3.9E-2</v>
      </c>
      <c r="C111">
        <v>6.2E-2</v>
      </c>
    </row>
    <row r="112" spans="1:3" x14ac:dyDescent="0.45">
      <c r="A112">
        <v>126</v>
      </c>
      <c r="B112">
        <v>9.8000000000000004E-2</v>
      </c>
      <c r="C112">
        <v>2.3E-2</v>
      </c>
    </row>
    <row r="113" spans="1:3" x14ac:dyDescent="0.45">
      <c r="A113">
        <v>127</v>
      </c>
      <c r="B113">
        <v>0.1</v>
      </c>
      <c r="C113">
        <v>1.9E-2</v>
      </c>
    </row>
    <row r="114" spans="1:3" x14ac:dyDescent="0.45">
      <c r="A114">
        <v>128</v>
      </c>
      <c r="B114">
        <v>8.8999999999999996E-2</v>
      </c>
      <c r="C114">
        <v>4.0000000000000001E-3</v>
      </c>
    </row>
    <row r="115" spans="1:3" x14ac:dyDescent="0.45">
      <c r="A115">
        <v>129</v>
      </c>
      <c r="B115">
        <v>5.8000000000000003E-2</v>
      </c>
      <c r="C115">
        <v>2.5999999999999999E-2</v>
      </c>
    </row>
    <row r="116" spans="1:3" x14ac:dyDescent="0.45">
      <c r="A116">
        <v>130</v>
      </c>
      <c r="B116">
        <v>4.7E-2</v>
      </c>
      <c r="C116">
        <v>2.5000000000000001E-2</v>
      </c>
    </row>
    <row r="117" spans="1:3" x14ac:dyDescent="0.45">
      <c r="A117">
        <v>131</v>
      </c>
      <c r="B117">
        <v>0.05</v>
      </c>
      <c r="C117">
        <v>2.7E-2</v>
      </c>
    </row>
    <row r="118" spans="1:3" x14ac:dyDescent="0.45">
      <c r="A118">
        <v>132</v>
      </c>
      <c r="B118">
        <v>0.05</v>
      </c>
      <c r="C118">
        <v>2.4E-2</v>
      </c>
    </row>
    <row r="119" spans="1:3" x14ac:dyDescent="0.45">
      <c r="A119">
        <v>133</v>
      </c>
      <c r="B119">
        <v>4.3999999999999997E-2</v>
      </c>
      <c r="C119">
        <v>0.11</v>
      </c>
    </row>
    <row r="120" spans="1:3" x14ac:dyDescent="0.45">
      <c r="A120">
        <v>134</v>
      </c>
      <c r="B120">
        <v>4.1000000000000002E-2</v>
      </c>
      <c r="C120">
        <v>3.6999999999999998E-2</v>
      </c>
    </row>
    <row r="121" spans="1:3" x14ac:dyDescent="0.45">
      <c r="A121">
        <v>135</v>
      </c>
      <c r="B121">
        <v>5.8000000000000003E-2</v>
      </c>
      <c r="C121">
        <v>0.03</v>
      </c>
    </row>
    <row r="122" spans="1:3" x14ac:dyDescent="0.45">
      <c r="A122">
        <v>136</v>
      </c>
      <c r="B122">
        <v>6.0999999999999999E-2</v>
      </c>
      <c r="C122">
        <v>3.2000000000000001E-2</v>
      </c>
    </row>
    <row r="123" spans="1:3" x14ac:dyDescent="0.45">
      <c r="A123">
        <v>137</v>
      </c>
      <c r="B123">
        <v>6.0999999999999999E-2</v>
      </c>
      <c r="C123">
        <v>2.7E-2</v>
      </c>
    </row>
    <row r="124" spans="1:3" x14ac:dyDescent="0.45">
      <c r="A124">
        <v>138</v>
      </c>
      <c r="B124">
        <v>6.4000000000000001E-2</v>
      </c>
      <c r="C124">
        <v>0.03</v>
      </c>
    </row>
    <row r="125" spans="1:3" x14ac:dyDescent="0.45">
      <c r="A125">
        <v>139</v>
      </c>
      <c r="B125">
        <v>9.0999999999999998E-2</v>
      </c>
      <c r="C125">
        <v>5.0999999999999997E-2</v>
      </c>
    </row>
    <row r="126" spans="1:3" x14ac:dyDescent="0.45">
      <c r="A126">
        <v>140</v>
      </c>
      <c r="B126">
        <v>0</v>
      </c>
      <c r="C126">
        <v>7.0000000000000007E-2</v>
      </c>
    </row>
    <row r="127" spans="1:3" x14ac:dyDescent="0.45">
      <c r="A127">
        <v>141</v>
      </c>
      <c r="B127">
        <v>0</v>
      </c>
      <c r="C127">
        <v>0.04</v>
      </c>
    </row>
    <row r="128" spans="1:3" x14ac:dyDescent="0.45">
      <c r="A128">
        <v>142</v>
      </c>
      <c r="B128">
        <v>0</v>
      </c>
      <c r="C128">
        <v>2E-3</v>
      </c>
    </row>
    <row r="129" spans="1:3" x14ac:dyDescent="0.45">
      <c r="A129">
        <v>143</v>
      </c>
      <c r="B129">
        <v>0</v>
      </c>
      <c r="C129">
        <v>2.1999999999999999E-2</v>
      </c>
    </row>
    <row r="130" spans="1:3" x14ac:dyDescent="0.45">
      <c r="A130">
        <v>144</v>
      </c>
      <c r="B130">
        <v>0</v>
      </c>
      <c r="C130">
        <v>0</v>
      </c>
    </row>
    <row r="131" spans="1:3" x14ac:dyDescent="0.45">
      <c r="A131">
        <v>145</v>
      </c>
      <c r="B131">
        <v>0</v>
      </c>
      <c r="C131">
        <v>4.2000000000000003E-2</v>
      </c>
    </row>
    <row r="132" spans="1:3" x14ac:dyDescent="0.45">
      <c r="A132">
        <v>146</v>
      </c>
      <c r="B132">
        <v>3.7999999999999999E-2</v>
      </c>
      <c r="C132">
        <v>2.5999999999999999E-2</v>
      </c>
    </row>
    <row r="133" spans="1:3" x14ac:dyDescent="0.45">
      <c r="A133">
        <v>147</v>
      </c>
      <c r="B133">
        <v>0</v>
      </c>
      <c r="C133">
        <v>1.4E-2</v>
      </c>
    </row>
    <row r="134" spans="1:3" x14ac:dyDescent="0.45">
      <c r="A134">
        <v>148</v>
      </c>
      <c r="B134">
        <v>0</v>
      </c>
      <c r="C134">
        <v>0</v>
      </c>
    </row>
    <row r="135" spans="1:3" x14ac:dyDescent="0.45">
      <c r="A135">
        <v>149</v>
      </c>
      <c r="B135">
        <v>0</v>
      </c>
      <c r="C135">
        <v>6.9000000000000006E-2</v>
      </c>
    </row>
    <row r="136" spans="1:3" x14ac:dyDescent="0.45">
      <c r="A136">
        <v>150</v>
      </c>
      <c r="B136">
        <v>0.9</v>
      </c>
      <c r="C136">
        <v>0.85</v>
      </c>
    </row>
    <row r="137" spans="1:3" x14ac:dyDescent="0.45">
      <c r="A137">
        <v>151</v>
      </c>
      <c r="B137">
        <v>0.81200000000000006</v>
      </c>
      <c r="C137">
        <v>0.9</v>
      </c>
    </row>
    <row r="138" spans="1:3" x14ac:dyDescent="0.45">
      <c r="A138">
        <v>152</v>
      </c>
      <c r="B138">
        <v>0</v>
      </c>
      <c r="C138">
        <v>0.05</v>
      </c>
    </row>
    <row r="139" spans="1:3" x14ac:dyDescent="0.45">
      <c r="A139">
        <v>153</v>
      </c>
      <c r="B139">
        <v>0.04</v>
      </c>
      <c r="C139">
        <v>4.5999999999999999E-2</v>
      </c>
    </row>
    <row r="140" spans="1:3" x14ac:dyDescent="0.45">
      <c r="A140">
        <v>154</v>
      </c>
      <c r="B140">
        <v>0</v>
      </c>
      <c r="C140">
        <v>0</v>
      </c>
    </row>
    <row r="141" spans="1:3" x14ac:dyDescent="0.45">
      <c r="A141">
        <v>155</v>
      </c>
      <c r="B141">
        <v>0</v>
      </c>
      <c r="C141">
        <v>0.04</v>
      </c>
    </row>
    <row r="142" spans="1:3" x14ac:dyDescent="0.45">
      <c r="A142">
        <v>156</v>
      </c>
      <c r="B142">
        <v>0</v>
      </c>
      <c r="C142">
        <v>5.2999999999999999E-2</v>
      </c>
    </row>
    <row r="143" spans="1:3" x14ac:dyDescent="0.45">
      <c r="A143">
        <v>157</v>
      </c>
      <c r="B143">
        <v>3.4000000000000002E-2</v>
      </c>
      <c r="C143">
        <v>4.4999999999999998E-2</v>
      </c>
    </row>
    <row r="144" spans="1:3" x14ac:dyDescent="0.45">
      <c r="A144">
        <v>158</v>
      </c>
      <c r="B144">
        <v>0</v>
      </c>
      <c r="C144">
        <v>7.9000000000000001E-2</v>
      </c>
    </row>
    <row r="145" spans="1:3" x14ac:dyDescent="0.45">
      <c r="A145">
        <v>159</v>
      </c>
      <c r="B145">
        <v>2.5999999999999999E-2</v>
      </c>
      <c r="C145">
        <v>0.04</v>
      </c>
    </row>
    <row r="146" spans="1:3" x14ac:dyDescent="0.45">
      <c r="A146">
        <v>160</v>
      </c>
      <c r="B146">
        <v>3.1E-2</v>
      </c>
      <c r="C146">
        <v>9.0999999999999998E-2</v>
      </c>
    </row>
    <row r="147" spans="1:3" x14ac:dyDescent="0.45">
      <c r="A147">
        <v>161</v>
      </c>
      <c r="B147">
        <v>1.2E-2</v>
      </c>
      <c r="C147">
        <v>0.01</v>
      </c>
    </row>
    <row r="148" spans="1:3" x14ac:dyDescent="0.45">
      <c r="A148">
        <v>162</v>
      </c>
      <c r="B148">
        <v>1.7000000000000001E-2</v>
      </c>
      <c r="C148">
        <v>7.0000000000000001E-3</v>
      </c>
    </row>
    <row r="149" spans="1:3" x14ac:dyDescent="0.45">
      <c r="A149">
        <v>163</v>
      </c>
      <c r="B149">
        <v>0.01</v>
      </c>
      <c r="C149">
        <v>0.01</v>
      </c>
    </row>
    <row r="150" spans="1:3" x14ac:dyDescent="0.45">
      <c r="A150">
        <v>164</v>
      </c>
      <c r="B150">
        <v>8.0000000000000002E-3</v>
      </c>
      <c r="C150">
        <v>0.01</v>
      </c>
    </row>
    <row r="151" spans="1:3" x14ac:dyDescent="0.45">
      <c r="A151">
        <v>165</v>
      </c>
      <c r="B151">
        <v>0</v>
      </c>
      <c r="C151">
        <v>1.4999999999999999E-2</v>
      </c>
    </row>
    <row r="152" spans="1:3" x14ac:dyDescent="0.45">
      <c r="A152">
        <v>166</v>
      </c>
      <c r="B152">
        <v>6.0000000000000001E-3</v>
      </c>
      <c r="C152">
        <v>0.01</v>
      </c>
    </row>
    <row r="153" spans="1:3" x14ac:dyDescent="0.45">
      <c r="A153">
        <v>167</v>
      </c>
      <c r="B153">
        <v>8.0000000000000002E-3</v>
      </c>
      <c r="C153">
        <v>8.9999999999999993E-3</v>
      </c>
    </row>
    <row r="154" spans="1:3" x14ac:dyDescent="0.45">
      <c r="A154">
        <v>168</v>
      </c>
      <c r="B154">
        <v>8.0000000000000002E-3</v>
      </c>
      <c r="C154">
        <v>8.9999999999999993E-3</v>
      </c>
    </row>
    <row r="155" spans="1:3" x14ac:dyDescent="0.45">
      <c r="A155">
        <v>169</v>
      </c>
      <c r="B155">
        <v>1.0999999999999999E-2</v>
      </c>
      <c r="C155">
        <v>7.0000000000000001E-3</v>
      </c>
    </row>
    <row r="156" spans="1:3" x14ac:dyDescent="0.45">
      <c r="A156">
        <v>170</v>
      </c>
      <c r="B156">
        <v>0.01</v>
      </c>
      <c r="C156">
        <v>8.0000000000000002E-3</v>
      </c>
    </row>
    <row r="157" spans="1:3" x14ac:dyDescent="0.45">
      <c r="A157">
        <v>171</v>
      </c>
      <c r="B157">
        <v>8.0000000000000002E-3</v>
      </c>
      <c r="C157">
        <v>0.01</v>
      </c>
    </row>
    <row r="158" spans="1:3" x14ac:dyDescent="0.45">
      <c r="A158">
        <v>172</v>
      </c>
      <c r="B158">
        <v>8.9999999999999993E-3</v>
      </c>
      <c r="C158">
        <v>5.0000000000000001E-3</v>
      </c>
    </row>
    <row r="159" spans="1:3" x14ac:dyDescent="0.45">
      <c r="A159">
        <v>173</v>
      </c>
      <c r="B159">
        <v>1.0999999999999999E-2</v>
      </c>
      <c r="C159">
        <v>1.9E-2</v>
      </c>
    </row>
    <row r="160" spans="1:3" x14ac:dyDescent="0.45">
      <c r="A160">
        <v>174</v>
      </c>
      <c r="B160">
        <v>1.0999999999999999E-2</v>
      </c>
      <c r="C160">
        <v>1.2E-2</v>
      </c>
    </row>
    <row r="161" spans="1:3" x14ac:dyDescent="0.45">
      <c r="A161">
        <v>175</v>
      </c>
      <c r="B161">
        <v>1.0999999999999999E-2</v>
      </c>
      <c r="C161">
        <v>6.0000000000000001E-3</v>
      </c>
    </row>
    <row r="162" spans="1:3" x14ac:dyDescent="0.45">
      <c r="A162">
        <v>176</v>
      </c>
      <c r="B162">
        <v>1.0999999999999999E-2</v>
      </c>
      <c r="C162">
        <v>6.0000000000000001E-3</v>
      </c>
    </row>
    <row r="163" spans="1:3" x14ac:dyDescent="0.45">
      <c r="A163">
        <v>177</v>
      </c>
      <c r="B163">
        <v>1.0999999999999999E-2</v>
      </c>
      <c r="C163">
        <v>1.0999999999999999E-2</v>
      </c>
    </row>
    <row r="164" spans="1:3" x14ac:dyDescent="0.45">
      <c r="A164">
        <v>178</v>
      </c>
      <c r="B164">
        <v>8.9999999999999993E-3</v>
      </c>
      <c r="C164">
        <v>1.4999999999999999E-2</v>
      </c>
    </row>
    <row r="165" spans="1:3" x14ac:dyDescent="0.45">
      <c r="A165">
        <v>179</v>
      </c>
      <c r="B165">
        <v>0.01</v>
      </c>
      <c r="C165">
        <v>1.2999999999999999E-2</v>
      </c>
    </row>
    <row r="166" spans="1:3" x14ac:dyDescent="0.45">
      <c r="A166">
        <v>180</v>
      </c>
      <c r="B166">
        <v>8.9999999999999993E-3</v>
      </c>
      <c r="C166">
        <v>2.1000000000000001E-2</v>
      </c>
    </row>
    <row r="167" spans="1:3" x14ac:dyDescent="0.45">
      <c r="A167">
        <v>181</v>
      </c>
      <c r="B167">
        <v>0.01</v>
      </c>
      <c r="C167">
        <v>1.2999999999999999E-2</v>
      </c>
    </row>
    <row r="168" spans="1:3" x14ac:dyDescent="0.45">
      <c r="A168">
        <v>182</v>
      </c>
      <c r="B168">
        <v>8.0000000000000002E-3</v>
      </c>
      <c r="C168">
        <v>2.5999999999999999E-2</v>
      </c>
    </row>
    <row r="169" spans="1:3" x14ac:dyDescent="0.45">
      <c r="A169">
        <v>183</v>
      </c>
      <c r="B169">
        <v>7.0000000000000001E-3</v>
      </c>
      <c r="C169">
        <v>5.0000000000000001E-3</v>
      </c>
    </row>
    <row r="170" spans="1:3" x14ac:dyDescent="0.45">
      <c r="A170">
        <v>184</v>
      </c>
      <c r="B170">
        <v>7.0000000000000001E-3</v>
      </c>
      <c r="C170">
        <v>8.0000000000000002E-3</v>
      </c>
    </row>
    <row r="171" spans="1:3" x14ac:dyDescent="0.45">
      <c r="A171">
        <v>185</v>
      </c>
      <c r="B171">
        <v>7.0000000000000001E-3</v>
      </c>
      <c r="C171">
        <v>8.0000000000000002E-3</v>
      </c>
    </row>
    <row r="172" spans="1:3" x14ac:dyDescent="0.45">
      <c r="A172">
        <v>186</v>
      </c>
      <c r="B172">
        <v>5.5E-2</v>
      </c>
      <c r="C172">
        <v>1.4E-2</v>
      </c>
    </row>
    <row r="173" spans="1:3" x14ac:dyDescent="0.45">
      <c r="A173">
        <v>187</v>
      </c>
      <c r="B173">
        <v>6.0000000000000001E-3</v>
      </c>
      <c r="C173">
        <v>1.0999999999999999E-2</v>
      </c>
    </row>
    <row r="174" spans="1:3" x14ac:dyDescent="0.45">
      <c r="A174">
        <v>188</v>
      </c>
      <c r="B174">
        <v>1.2E-2</v>
      </c>
      <c r="C174">
        <v>1.2999999999999999E-2</v>
      </c>
    </row>
    <row r="175" spans="1:3" x14ac:dyDescent="0.45">
      <c r="A175">
        <v>189</v>
      </c>
      <c r="B175">
        <v>0.01</v>
      </c>
      <c r="C175">
        <v>1.2999999999999999E-2</v>
      </c>
    </row>
    <row r="176" spans="1:3" x14ac:dyDescent="0.45">
      <c r="A176">
        <v>190</v>
      </c>
      <c r="B176">
        <v>0.01</v>
      </c>
      <c r="C176">
        <v>1.7000000000000001E-2</v>
      </c>
    </row>
    <row r="177" spans="1:3" x14ac:dyDescent="0.45">
      <c r="A177">
        <v>191</v>
      </c>
      <c r="B177">
        <v>1.0999999999999999E-2</v>
      </c>
      <c r="C177">
        <v>1.0999999999999999E-2</v>
      </c>
    </row>
    <row r="178" spans="1:3" x14ac:dyDescent="0.45">
      <c r="A178">
        <v>192</v>
      </c>
      <c r="B178">
        <v>7.0000000000000001E-3</v>
      </c>
      <c r="C178">
        <v>1.9E-2</v>
      </c>
    </row>
    <row r="179" spans="1:3" x14ac:dyDescent="0.45">
      <c r="A179">
        <v>193</v>
      </c>
      <c r="B179">
        <v>1.2999999999999999E-2</v>
      </c>
      <c r="C179">
        <v>1.9E-2</v>
      </c>
    </row>
    <row r="180" spans="1:3" x14ac:dyDescent="0.45">
      <c r="A180">
        <v>194</v>
      </c>
      <c r="B180">
        <v>8.9999999999999993E-3</v>
      </c>
      <c r="C180">
        <v>5.0000000000000001E-3</v>
      </c>
    </row>
    <row r="181" spans="1:3" x14ac:dyDescent="0.45">
      <c r="A181">
        <v>195</v>
      </c>
      <c r="B181">
        <v>0</v>
      </c>
      <c r="C181">
        <v>2.5000000000000001E-2</v>
      </c>
    </row>
    <row r="182" spans="1:3" x14ac:dyDescent="0.45">
      <c r="A182">
        <v>196</v>
      </c>
      <c r="B182">
        <v>0</v>
      </c>
      <c r="C182">
        <v>1.6E-2</v>
      </c>
    </row>
    <row r="183" spans="1:3" x14ac:dyDescent="0.45">
      <c r="A183">
        <v>197</v>
      </c>
      <c r="B183">
        <v>0</v>
      </c>
      <c r="C183">
        <v>5.0000000000000001E-3</v>
      </c>
    </row>
    <row r="184" spans="1:3" x14ac:dyDescent="0.45">
      <c r="A184">
        <v>198</v>
      </c>
      <c r="B184">
        <v>1.4E-2</v>
      </c>
      <c r="C184">
        <v>1.0999999999999999E-2</v>
      </c>
    </row>
    <row r="185" spans="1:3" x14ac:dyDescent="0.45">
      <c r="A185">
        <v>199</v>
      </c>
      <c r="B185">
        <v>1.7000000000000001E-2</v>
      </c>
      <c r="C185">
        <v>2E-3</v>
      </c>
    </row>
    <row r="186" spans="1:3" x14ac:dyDescent="0.45">
      <c r="A186">
        <v>200</v>
      </c>
      <c r="B186">
        <v>1.2E-2</v>
      </c>
      <c r="C186">
        <v>2.5999999999999999E-2</v>
      </c>
    </row>
    <row r="187" spans="1:3" x14ac:dyDescent="0.45">
      <c r="A187">
        <v>201</v>
      </c>
      <c r="B187">
        <v>8.0000000000000002E-3</v>
      </c>
      <c r="C187">
        <v>1.0999999999999999E-2</v>
      </c>
    </row>
    <row r="188" spans="1:3" x14ac:dyDescent="0.45">
      <c r="A188">
        <v>202</v>
      </c>
      <c r="B188">
        <v>8.9999999999999993E-3</v>
      </c>
      <c r="C188">
        <v>7.0000000000000001E-3</v>
      </c>
    </row>
    <row r="189" spans="1:3" x14ac:dyDescent="0.45">
      <c r="A189">
        <v>203</v>
      </c>
      <c r="B189">
        <v>8.9999999999999993E-3</v>
      </c>
      <c r="C189">
        <v>0</v>
      </c>
    </row>
    <row r="190" spans="1:3" x14ac:dyDescent="0.45">
      <c r="A190">
        <v>204</v>
      </c>
      <c r="B190">
        <v>1.7999999999999999E-2</v>
      </c>
      <c r="C190">
        <v>2.9000000000000001E-2</v>
      </c>
    </row>
    <row r="191" spans="1:3" x14ac:dyDescent="0.45">
      <c r="A191">
        <v>205</v>
      </c>
      <c r="B191">
        <v>1.7999999999999999E-2</v>
      </c>
      <c r="C191">
        <v>3.5000000000000003E-2</v>
      </c>
    </row>
    <row r="192" spans="1:3" x14ac:dyDescent="0.45">
      <c r="A192">
        <v>206</v>
      </c>
      <c r="B192">
        <v>0</v>
      </c>
      <c r="C192">
        <v>0</v>
      </c>
    </row>
    <row r="193" spans="1:3" x14ac:dyDescent="0.45">
      <c r="A193">
        <v>207</v>
      </c>
      <c r="B193">
        <v>0.01</v>
      </c>
      <c r="C193">
        <v>1.0999999999999999E-2</v>
      </c>
    </row>
    <row r="194" spans="1:3" x14ac:dyDescent="0.45">
      <c r="A194">
        <v>208</v>
      </c>
      <c r="B194">
        <v>1.2E-2</v>
      </c>
      <c r="C194">
        <v>7.0000000000000001E-3</v>
      </c>
    </row>
    <row r="195" spans="1:3" x14ac:dyDescent="0.45">
      <c r="A195">
        <v>209</v>
      </c>
      <c r="B195">
        <v>8.0000000000000002E-3</v>
      </c>
      <c r="C195">
        <v>2.5999999999999999E-2</v>
      </c>
    </row>
    <row r="196" spans="1:3" x14ac:dyDescent="0.45">
      <c r="A196">
        <v>210</v>
      </c>
      <c r="B196">
        <v>7.0000000000000001E-3</v>
      </c>
      <c r="C196">
        <v>1.2999999999999999E-2</v>
      </c>
    </row>
    <row r="197" spans="1:3" x14ac:dyDescent="0.45">
      <c r="A197">
        <v>211</v>
      </c>
      <c r="B197">
        <v>8.0000000000000002E-3</v>
      </c>
      <c r="C197">
        <v>7.0000000000000001E-3</v>
      </c>
    </row>
    <row r="198" spans="1:3" x14ac:dyDescent="0.45">
      <c r="A198">
        <v>212</v>
      </c>
      <c r="B198">
        <v>6.9000000000000006E-2</v>
      </c>
      <c r="C198">
        <v>9.2999999999999999E-2</v>
      </c>
    </row>
    <row r="199" spans="1:3" x14ac:dyDescent="0.45">
      <c r="A199">
        <v>213</v>
      </c>
      <c r="B199">
        <v>3.2000000000000001E-2</v>
      </c>
      <c r="C199">
        <v>0.30299999999999999</v>
      </c>
    </row>
    <row r="200" spans="1:3" x14ac:dyDescent="0.45">
      <c r="A200">
        <v>214</v>
      </c>
      <c r="B200">
        <v>3.3000000000000002E-2</v>
      </c>
      <c r="C200">
        <v>0.11</v>
      </c>
    </row>
    <row r="201" spans="1:3" x14ac:dyDescent="0.45">
      <c r="A201">
        <v>215</v>
      </c>
      <c r="B201">
        <v>5.7000000000000002E-2</v>
      </c>
      <c r="C201">
        <v>1E-3</v>
      </c>
    </row>
    <row r="202" spans="1:3" x14ac:dyDescent="0.45">
      <c r="A202">
        <v>216</v>
      </c>
      <c r="B202">
        <v>3.6999999999999998E-2</v>
      </c>
      <c r="C202">
        <v>4.2999999999999997E-2</v>
      </c>
    </row>
    <row r="203" spans="1:3" x14ac:dyDescent="0.45">
      <c r="A203">
        <v>217</v>
      </c>
      <c r="B203">
        <v>8.9999999999999993E-3</v>
      </c>
      <c r="C203">
        <v>4.0000000000000001E-3</v>
      </c>
    </row>
    <row r="204" spans="1:3" x14ac:dyDescent="0.45">
      <c r="A204">
        <v>218</v>
      </c>
      <c r="B204">
        <v>8.0000000000000002E-3</v>
      </c>
      <c r="C204">
        <v>0</v>
      </c>
    </row>
    <row r="205" spans="1:3" x14ac:dyDescent="0.45">
      <c r="A205">
        <v>219</v>
      </c>
      <c r="B205">
        <v>2.1000000000000001E-2</v>
      </c>
      <c r="C205">
        <v>1.7000000000000001E-2</v>
      </c>
    </row>
    <row r="206" spans="1:3" x14ac:dyDescent="0.45">
      <c r="A206">
        <v>220</v>
      </c>
      <c r="B206">
        <v>4.0000000000000001E-3</v>
      </c>
      <c r="C206">
        <v>0</v>
      </c>
    </row>
    <row r="207" spans="1:3" x14ac:dyDescent="0.45">
      <c r="A207">
        <v>221</v>
      </c>
      <c r="B207">
        <v>8.0000000000000002E-3</v>
      </c>
      <c r="C207">
        <v>6.0000000000000001E-3</v>
      </c>
    </row>
    <row r="208" spans="1:3" x14ac:dyDescent="0.45">
      <c r="A208">
        <v>222</v>
      </c>
      <c r="B208">
        <v>4.0000000000000001E-3</v>
      </c>
      <c r="C208">
        <v>2E-3</v>
      </c>
    </row>
    <row r="209" spans="1:3" x14ac:dyDescent="0.45">
      <c r="A209">
        <v>223</v>
      </c>
      <c r="B209">
        <v>1.4999999999999999E-2</v>
      </c>
      <c r="C209">
        <v>2E-3</v>
      </c>
    </row>
    <row r="210" spans="1:3" x14ac:dyDescent="0.45">
      <c r="A210">
        <v>224</v>
      </c>
      <c r="B210">
        <v>0.01</v>
      </c>
      <c r="C210">
        <v>5.0000000000000001E-3</v>
      </c>
    </row>
    <row r="211" spans="1:3" x14ac:dyDescent="0.45">
      <c r="A211">
        <v>225</v>
      </c>
      <c r="B211">
        <v>0.02</v>
      </c>
      <c r="C211">
        <v>4.7E-2</v>
      </c>
    </row>
    <row r="212" spans="1:3" x14ac:dyDescent="0.45">
      <c r="A212">
        <v>226</v>
      </c>
      <c r="B212">
        <v>1.0999999999999999E-2</v>
      </c>
      <c r="C212">
        <v>1.7000000000000001E-2</v>
      </c>
    </row>
    <row r="213" spans="1:3" x14ac:dyDescent="0.45">
      <c r="A213">
        <v>227</v>
      </c>
      <c r="B213">
        <v>1.0999999999999999E-2</v>
      </c>
      <c r="C213">
        <v>0.02</v>
      </c>
    </row>
    <row r="214" spans="1:3" x14ac:dyDescent="0.45">
      <c r="A214">
        <v>228</v>
      </c>
      <c r="B214">
        <v>1.4E-2</v>
      </c>
      <c r="C214">
        <v>7.0000000000000001E-3</v>
      </c>
    </row>
    <row r="215" spans="1:3" x14ac:dyDescent="0.45">
      <c r="A215">
        <v>229</v>
      </c>
      <c r="B215">
        <v>1.2999999999999999E-2</v>
      </c>
      <c r="C215">
        <v>1.7999999999999999E-2</v>
      </c>
    </row>
    <row r="216" spans="1:3" x14ac:dyDescent="0.45">
      <c r="A216">
        <v>230</v>
      </c>
      <c r="B216">
        <v>1.7999999999999999E-2</v>
      </c>
      <c r="C216">
        <v>1.9E-2</v>
      </c>
    </row>
    <row r="217" spans="1:3" x14ac:dyDescent="0.45">
      <c r="A217">
        <v>231</v>
      </c>
      <c r="B217">
        <v>1.0999999999999999E-2</v>
      </c>
      <c r="C217">
        <v>0.02</v>
      </c>
    </row>
    <row r="218" spans="1:3" x14ac:dyDescent="0.45">
      <c r="A218">
        <v>232</v>
      </c>
      <c r="B218">
        <v>1.9E-2</v>
      </c>
      <c r="C218">
        <v>2.3E-2</v>
      </c>
    </row>
    <row r="219" spans="1:3" x14ac:dyDescent="0.45">
      <c r="A219">
        <v>233</v>
      </c>
      <c r="B219">
        <v>1.2E-2</v>
      </c>
      <c r="C219">
        <v>0.01</v>
      </c>
    </row>
    <row r="220" spans="1:3" x14ac:dyDescent="0.45">
      <c r="A220">
        <v>234</v>
      </c>
      <c r="B220">
        <v>1.0999999999999999E-2</v>
      </c>
      <c r="C220">
        <v>2.3E-2</v>
      </c>
    </row>
    <row r="221" spans="1:3" x14ac:dyDescent="0.45">
      <c r="A221">
        <v>235</v>
      </c>
      <c r="B221">
        <v>1.0999999999999999E-2</v>
      </c>
      <c r="C221">
        <v>1.7000000000000001E-2</v>
      </c>
    </row>
    <row r="222" spans="1:3" x14ac:dyDescent="0.45">
      <c r="A222">
        <v>236</v>
      </c>
      <c r="B222">
        <v>1.4E-2</v>
      </c>
      <c r="C222">
        <v>1.6E-2</v>
      </c>
    </row>
    <row r="223" spans="1:3" x14ac:dyDescent="0.45">
      <c r="A223">
        <v>237</v>
      </c>
      <c r="B223">
        <v>1.7000000000000001E-2</v>
      </c>
      <c r="C223">
        <v>2.1000000000000001E-2</v>
      </c>
    </row>
    <row r="224" spans="1:3" x14ac:dyDescent="0.45">
      <c r="A224">
        <v>238</v>
      </c>
      <c r="B224">
        <v>1.4999999999999999E-2</v>
      </c>
      <c r="C224">
        <v>5.0000000000000001E-3</v>
      </c>
    </row>
    <row r="225" spans="1:3" x14ac:dyDescent="0.45">
      <c r="A225">
        <v>239</v>
      </c>
      <c r="B225">
        <v>1.2E-2</v>
      </c>
      <c r="C225">
        <v>2.1999999999999999E-2</v>
      </c>
    </row>
    <row r="226" spans="1:3" x14ac:dyDescent="0.45">
      <c r="A226">
        <v>240</v>
      </c>
      <c r="B226">
        <v>1.2999999999999999E-2</v>
      </c>
      <c r="C226">
        <v>2.8000000000000001E-2</v>
      </c>
    </row>
    <row r="227" spans="1:3" x14ac:dyDescent="0.45">
      <c r="A227">
        <v>241</v>
      </c>
      <c r="B227">
        <v>0.01</v>
      </c>
      <c r="C227">
        <v>1.2999999999999999E-2</v>
      </c>
    </row>
    <row r="228" spans="1:3" x14ac:dyDescent="0.45">
      <c r="A228">
        <v>242</v>
      </c>
      <c r="B228">
        <v>8.0000000000000002E-3</v>
      </c>
      <c r="C228">
        <v>2.5000000000000001E-2</v>
      </c>
    </row>
    <row r="229" spans="1:3" x14ac:dyDescent="0.45">
      <c r="A229">
        <v>243</v>
      </c>
      <c r="B229">
        <v>1.0999999999999999E-2</v>
      </c>
      <c r="C229">
        <v>1.9E-2</v>
      </c>
    </row>
    <row r="230" spans="1:3" x14ac:dyDescent="0.45">
      <c r="A230">
        <v>244</v>
      </c>
      <c r="B230">
        <v>0</v>
      </c>
      <c r="C230">
        <v>1.0999999999999999E-2</v>
      </c>
    </row>
    <row r="231" spans="1:3" x14ac:dyDescent="0.45">
      <c r="A231">
        <v>245</v>
      </c>
      <c r="B231">
        <v>8.0000000000000002E-3</v>
      </c>
      <c r="C231">
        <v>2.8000000000000001E-2</v>
      </c>
    </row>
    <row r="232" spans="1:3" x14ac:dyDescent="0.45">
      <c r="A232">
        <v>246</v>
      </c>
      <c r="B232">
        <v>1.4999999999999999E-2</v>
      </c>
      <c r="C232">
        <v>8.9999999999999993E-3</v>
      </c>
    </row>
    <row r="233" spans="1:3" x14ac:dyDescent="0.45">
      <c r="A233">
        <v>247</v>
      </c>
      <c r="B233">
        <v>2.9000000000000001E-2</v>
      </c>
      <c r="C233">
        <v>2.4E-2</v>
      </c>
    </row>
    <row r="234" spans="1:3" x14ac:dyDescent="0.45">
      <c r="A234">
        <v>248</v>
      </c>
      <c r="B234">
        <v>2.7E-2</v>
      </c>
      <c r="C234">
        <v>2.5000000000000001E-2</v>
      </c>
    </row>
    <row r="235" spans="1:3" x14ac:dyDescent="0.45">
      <c r="A235">
        <v>249</v>
      </c>
      <c r="B235">
        <v>1.6E-2</v>
      </c>
      <c r="C235">
        <v>0.01</v>
      </c>
    </row>
    <row r="236" spans="1:3" x14ac:dyDescent="0.45">
      <c r="A236">
        <v>250</v>
      </c>
      <c r="B236">
        <v>0.02</v>
      </c>
      <c r="C236">
        <v>0</v>
      </c>
    </row>
    <row r="237" spans="1:3" x14ac:dyDescent="0.45">
      <c r="A237">
        <v>251</v>
      </c>
      <c r="B237">
        <v>1.2E-2</v>
      </c>
      <c r="C237">
        <v>1.7999999999999999E-2</v>
      </c>
    </row>
    <row r="238" spans="1:3" x14ac:dyDescent="0.45">
      <c r="A238">
        <v>252</v>
      </c>
      <c r="B238">
        <v>0.02</v>
      </c>
      <c r="C238">
        <v>2.4E-2</v>
      </c>
    </row>
    <row r="239" spans="1:3" x14ac:dyDescent="0.45">
      <c r="A239">
        <v>253</v>
      </c>
      <c r="B239">
        <v>1.9E-2</v>
      </c>
      <c r="C239">
        <v>2.4E-2</v>
      </c>
    </row>
    <row r="240" spans="1:3" x14ac:dyDescent="0.45">
      <c r="A240">
        <v>254</v>
      </c>
      <c r="B240">
        <v>2.1999999999999999E-2</v>
      </c>
      <c r="C240">
        <v>2.1999999999999999E-2</v>
      </c>
    </row>
    <row r="241" spans="1:3" x14ac:dyDescent="0.45">
      <c r="A241">
        <v>255</v>
      </c>
      <c r="B241">
        <v>1.6E-2</v>
      </c>
      <c r="C241">
        <v>0</v>
      </c>
    </row>
    <row r="242" spans="1:3" x14ac:dyDescent="0.45">
      <c r="A242">
        <v>256</v>
      </c>
      <c r="B242">
        <v>1.6E-2</v>
      </c>
      <c r="C242">
        <v>3.3000000000000002E-2</v>
      </c>
    </row>
    <row r="243" spans="1:3" x14ac:dyDescent="0.45">
      <c r="A243">
        <v>257</v>
      </c>
      <c r="B243">
        <v>1.7000000000000001E-2</v>
      </c>
      <c r="C243">
        <v>0</v>
      </c>
    </row>
    <row r="244" spans="1:3" x14ac:dyDescent="0.45">
      <c r="A244">
        <v>258</v>
      </c>
      <c r="B244">
        <v>1.4999999999999999E-2</v>
      </c>
      <c r="C244">
        <v>0</v>
      </c>
    </row>
    <row r="245" spans="1:3" x14ac:dyDescent="0.45">
      <c r="A245">
        <v>259</v>
      </c>
      <c r="B245">
        <v>0</v>
      </c>
      <c r="C245">
        <v>3.2000000000000001E-2</v>
      </c>
    </row>
    <row r="246" spans="1:3" x14ac:dyDescent="0.45">
      <c r="A246">
        <v>260</v>
      </c>
      <c r="B246">
        <v>1.4E-2</v>
      </c>
      <c r="C246">
        <v>0</v>
      </c>
    </row>
    <row r="247" spans="1:3" x14ac:dyDescent="0.45">
      <c r="A247">
        <v>261</v>
      </c>
      <c r="B247">
        <v>0</v>
      </c>
      <c r="C247">
        <v>3.5999999999999997E-2</v>
      </c>
    </row>
    <row r="248" spans="1:3" x14ac:dyDescent="0.45">
      <c r="A248">
        <v>262</v>
      </c>
      <c r="B248">
        <v>0</v>
      </c>
      <c r="C248">
        <v>0.02</v>
      </c>
    </row>
    <row r="249" spans="1:3" x14ac:dyDescent="0.45">
      <c r="A249">
        <v>263</v>
      </c>
      <c r="B249">
        <v>0</v>
      </c>
      <c r="C249">
        <v>1.9E-2</v>
      </c>
    </row>
    <row r="250" spans="1:3" x14ac:dyDescent="0.45">
      <c r="A250">
        <v>264</v>
      </c>
      <c r="B250">
        <v>1.9E-2</v>
      </c>
      <c r="C250">
        <v>0</v>
      </c>
    </row>
    <row r="251" spans="1:3" x14ac:dyDescent="0.45">
      <c r="A251">
        <v>265</v>
      </c>
      <c r="B251">
        <v>2E-3</v>
      </c>
      <c r="C251">
        <v>0.04</v>
      </c>
    </row>
    <row r="252" spans="1:3" x14ac:dyDescent="0.45">
      <c r="A252">
        <v>266</v>
      </c>
      <c r="B252">
        <v>0</v>
      </c>
      <c r="C252">
        <v>0.28000000000000003</v>
      </c>
    </row>
    <row r="253" spans="1:3" x14ac:dyDescent="0.45">
      <c r="A253">
        <v>267</v>
      </c>
      <c r="B253">
        <v>1.7999999999999999E-2</v>
      </c>
      <c r="C253">
        <v>2.7E-2</v>
      </c>
    </row>
    <row r="254" spans="1:3" x14ac:dyDescent="0.45">
      <c r="A254">
        <v>268</v>
      </c>
      <c r="B254">
        <v>9.9000000000000005E-2</v>
      </c>
      <c r="C254">
        <v>4.0000000000000001E-3</v>
      </c>
    </row>
    <row r="255" spans="1:3" x14ac:dyDescent="0.45">
      <c r="A255">
        <v>269</v>
      </c>
      <c r="B255">
        <v>0.04</v>
      </c>
      <c r="C255">
        <v>0</v>
      </c>
    </row>
    <row r="256" spans="1:3" x14ac:dyDescent="0.45">
      <c r="A256">
        <v>270</v>
      </c>
      <c r="B256">
        <v>3.1E-2</v>
      </c>
      <c r="C256">
        <v>0</v>
      </c>
    </row>
    <row r="257" spans="1:3" x14ac:dyDescent="0.45">
      <c r="A257">
        <v>271</v>
      </c>
      <c r="B257">
        <v>1.9E-2</v>
      </c>
      <c r="C257">
        <v>3.0000000000000001E-3</v>
      </c>
    </row>
    <row r="258" spans="1:3" x14ac:dyDescent="0.45">
      <c r="A258">
        <v>272</v>
      </c>
      <c r="B258">
        <v>0.02</v>
      </c>
      <c r="C258">
        <v>1.7000000000000001E-2</v>
      </c>
    </row>
    <row r="259" spans="1:3" x14ac:dyDescent="0.45">
      <c r="A259">
        <v>273</v>
      </c>
      <c r="B259">
        <v>1.4E-2</v>
      </c>
      <c r="C259">
        <v>6.0000000000000001E-3</v>
      </c>
    </row>
    <row r="260" spans="1:3" x14ac:dyDescent="0.45">
      <c r="A260">
        <v>274</v>
      </c>
      <c r="B260">
        <v>0</v>
      </c>
      <c r="C260">
        <v>8.0000000000000002E-3</v>
      </c>
    </row>
    <row r="261" spans="1:3" x14ac:dyDescent="0.45">
      <c r="A261">
        <v>275</v>
      </c>
      <c r="B261">
        <v>1.4E-2</v>
      </c>
      <c r="C261">
        <v>0</v>
      </c>
    </row>
    <row r="262" spans="1:3" x14ac:dyDescent="0.45">
      <c r="A262">
        <v>276</v>
      </c>
      <c r="B262">
        <v>1.4E-2</v>
      </c>
      <c r="C262">
        <v>0.06</v>
      </c>
    </row>
    <row r="263" spans="1:3" x14ac:dyDescent="0.45">
      <c r="A263">
        <v>277</v>
      </c>
      <c r="B263">
        <v>1.7000000000000001E-2</v>
      </c>
      <c r="C263">
        <v>0</v>
      </c>
    </row>
    <row r="264" spans="1:3" x14ac:dyDescent="0.45">
      <c r="A264">
        <v>278</v>
      </c>
      <c r="B264">
        <v>0.02</v>
      </c>
      <c r="C264">
        <v>0.02</v>
      </c>
    </row>
    <row r="265" spans="1:3" x14ac:dyDescent="0.45">
      <c r="A265">
        <v>279</v>
      </c>
      <c r="B265">
        <v>0</v>
      </c>
      <c r="C265">
        <v>0</v>
      </c>
    </row>
    <row r="266" spans="1:3" x14ac:dyDescent="0.45">
      <c r="A266">
        <v>280</v>
      </c>
      <c r="B266">
        <v>0</v>
      </c>
      <c r="C266">
        <v>0</v>
      </c>
    </row>
    <row r="267" spans="1:3" x14ac:dyDescent="0.45">
      <c r="A267">
        <v>281</v>
      </c>
      <c r="B267">
        <v>0</v>
      </c>
      <c r="C267">
        <v>0.9</v>
      </c>
    </row>
    <row r="268" spans="1:3" x14ac:dyDescent="0.45">
      <c r="A268">
        <v>282</v>
      </c>
      <c r="B268">
        <v>0</v>
      </c>
      <c r="C268">
        <v>0</v>
      </c>
    </row>
    <row r="269" spans="1:3" x14ac:dyDescent="0.45">
      <c r="A269">
        <v>283</v>
      </c>
      <c r="B269">
        <v>6.8000000000000005E-2</v>
      </c>
      <c r="C269">
        <v>0.02</v>
      </c>
    </row>
    <row r="270" spans="1:3" x14ac:dyDescent="0.45">
      <c r="A270">
        <v>284</v>
      </c>
      <c r="B270">
        <v>4.0000000000000001E-3</v>
      </c>
      <c r="C270">
        <v>2.8000000000000001E-2</v>
      </c>
    </row>
    <row r="271" spans="1:3" x14ac:dyDescent="0.45">
      <c r="A271">
        <v>285</v>
      </c>
      <c r="B271">
        <v>0</v>
      </c>
      <c r="C271">
        <v>2.1999999999999999E-2</v>
      </c>
    </row>
    <row r="272" spans="1:3" x14ac:dyDescent="0.45">
      <c r="A272">
        <v>286</v>
      </c>
      <c r="B272">
        <v>0</v>
      </c>
      <c r="C272">
        <v>0</v>
      </c>
    </row>
    <row r="273" spans="1:3" x14ac:dyDescent="0.45">
      <c r="A273">
        <v>287</v>
      </c>
      <c r="B273">
        <v>0</v>
      </c>
      <c r="C273">
        <v>0</v>
      </c>
    </row>
    <row r="274" spans="1:3" x14ac:dyDescent="0.45">
      <c r="A274">
        <v>288</v>
      </c>
      <c r="B274">
        <v>1.7999999999999999E-2</v>
      </c>
      <c r="C274">
        <v>2.1000000000000001E-2</v>
      </c>
    </row>
    <row r="275" spans="1:3" x14ac:dyDescent="0.45">
      <c r="A275">
        <v>289</v>
      </c>
      <c r="B275">
        <v>0</v>
      </c>
      <c r="C275">
        <v>0</v>
      </c>
    </row>
    <row r="276" spans="1:3" x14ac:dyDescent="0.45">
      <c r="A276">
        <v>290</v>
      </c>
      <c r="B276">
        <v>0</v>
      </c>
      <c r="C276">
        <v>0.36699999999999999</v>
      </c>
    </row>
    <row r="277" spans="1:3" x14ac:dyDescent="0.45">
      <c r="A277">
        <v>291</v>
      </c>
      <c r="B277">
        <v>1.0999999999999999E-2</v>
      </c>
      <c r="C277">
        <v>0.02</v>
      </c>
    </row>
    <row r="278" spans="1:3" x14ac:dyDescent="0.45">
      <c r="A278">
        <v>292</v>
      </c>
      <c r="B278">
        <v>0.26900000000000002</v>
      </c>
      <c r="C278">
        <v>7.1999999999999995E-2</v>
      </c>
    </row>
    <row r="279" spans="1:3" x14ac:dyDescent="0.45">
      <c r="A279">
        <v>293</v>
      </c>
      <c r="B279">
        <v>7.0000000000000001E-3</v>
      </c>
      <c r="C279">
        <v>1.2999999999999999E-2</v>
      </c>
    </row>
    <row r="280" spans="1:3" x14ac:dyDescent="0.45">
      <c r="A280">
        <v>294</v>
      </c>
      <c r="B280">
        <v>2.5000000000000001E-2</v>
      </c>
      <c r="C280">
        <v>1.9E-2</v>
      </c>
    </row>
    <row r="281" spans="1:3" x14ac:dyDescent="0.45">
      <c r="A281">
        <v>295</v>
      </c>
      <c r="B281">
        <v>3.3000000000000002E-2</v>
      </c>
      <c r="C281">
        <v>8.9999999999999993E-3</v>
      </c>
    </row>
    <row r="282" spans="1:3" x14ac:dyDescent="0.45">
      <c r="A282">
        <v>296</v>
      </c>
      <c r="B282">
        <v>3.3000000000000002E-2</v>
      </c>
      <c r="C282">
        <v>0.11600000000000001</v>
      </c>
    </row>
    <row r="283" spans="1:3" x14ac:dyDescent="0.45">
      <c r="A283">
        <v>297</v>
      </c>
      <c r="B283">
        <v>1.2E-2</v>
      </c>
      <c r="C283">
        <v>0.01</v>
      </c>
    </row>
    <row r="284" spans="1:3" x14ac:dyDescent="0.45">
      <c r="A284">
        <v>298</v>
      </c>
      <c r="B284">
        <v>1.2999999999999999E-2</v>
      </c>
      <c r="C284">
        <v>7.0000000000000001E-3</v>
      </c>
    </row>
    <row r="285" spans="1:3" x14ac:dyDescent="0.45">
      <c r="A285">
        <v>299</v>
      </c>
      <c r="B285">
        <v>4.5999999999999999E-2</v>
      </c>
      <c r="C285">
        <v>4.4999999999999998E-2</v>
      </c>
    </row>
    <row r="286" spans="1:3" x14ac:dyDescent="0.45">
      <c r="A286">
        <v>300</v>
      </c>
      <c r="B286">
        <v>2.5000000000000001E-2</v>
      </c>
      <c r="C286">
        <v>2.3E-2</v>
      </c>
    </row>
    <row r="287" spans="1:3" x14ac:dyDescent="0.45">
      <c r="A287">
        <v>301</v>
      </c>
      <c r="B287">
        <v>1.2E-2</v>
      </c>
      <c r="C287">
        <v>8.9999999999999993E-3</v>
      </c>
    </row>
    <row r="288" spans="1:3" x14ac:dyDescent="0.45">
      <c r="A288">
        <v>302</v>
      </c>
      <c r="B288">
        <v>8.9999999999999993E-3</v>
      </c>
      <c r="C288">
        <v>0.01</v>
      </c>
    </row>
    <row r="289" spans="1:3" x14ac:dyDescent="0.45">
      <c r="A289">
        <v>303</v>
      </c>
      <c r="B289">
        <v>1.2999999999999999E-2</v>
      </c>
      <c r="C289">
        <v>3.0000000000000001E-3</v>
      </c>
    </row>
    <row r="290" spans="1:3" x14ac:dyDescent="0.45">
      <c r="A290">
        <v>304</v>
      </c>
      <c r="B290">
        <v>1.4E-2</v>
      </c>
      <c r="C290">
        <v>0.38200000000000001</v>
      </c>
    </row>
    <row r="291" spans="1:3" x14ac:dyDescent="0.45">
      <c r="A291">
        <v>305</v>
      </c>
      <c r="B291">
        <v>7.0000000000000001E-3</v>
      </c>
      <c r="C291">
        <v>8.9999999999999993E-3</v>
      </c>
    </row>
    <row r="292" spans="1:3" x14ac:dyDescent="0.45">
      <c r="A292">
        <v>306</v>
      </c>
      <c r="B292">
        <v>2.1999999999999999E-2</v>
      </c>
      <c r="C292">
        <v>0.12</v>
      </c>
    </row>
    <row r="293" spans="1:3" x14ac:dyDescent="0.45">
      <c r="A293">
        <v>307</v>
      </c>
      <c r="B293">
        <v>0.02</v>
      </c>
      <c r="C293">
        <v>0.49199999999999999</v>
      </c>
    </row>
    <row r="294" spans="1:3" x14ac:dyDescent="0.45">
      <c r="A294">
        <v>308</v>
      </c>
      <c r="B294">
        <v>1.4999999999999999E-2</v>
      </c>
      <c r="C294">
        <v>9.5000000000000001E-2</v>
      </c>
    </row>
    <row r="295" spans="1:3" x14ac:dyDescent="0.45">
      <c r="A295">
        <v>309</v>
      </c>
      <c r="B295">
        <v>1.9E-2</v>
      </c>
      <c r="C295">
        <v>7.3999999999999996E-2</v>
      </c>
    </row>
    <row r="296" spans="1:3" x14ac:dyDescent="0.45">
      <c r="A296">
        <v>310</v>
      </c>
      <c r="B296">
        <v>1.4E-2</v>
      </c>
      <c r="C296">
        <v>1.7000000000000001E-2</v>
      </c>
    </row>
    <row r="297" spans="1:3" x14ac:dyDescent="0.45">
      <c r="A297">
        <v>311</v>
      </c>
      <c r="B297">
        <v>2.8000000000000001E-2</v>
      </c>
      <c r="C297">
        <v>1.4E-2</v>
      </c>
    </row>
    <row r="298" spans="1:3" x14ac:dyDescent="0.45">
      <c r="A298">
        <v>312</v>
      </c>
      <c r="B298">
        <v>1.6E-2</v>
      </c>
      <c r="C298">
        <v>2.7E-2</v>
      </c>
    </row>
    <row r="299" spans="1:3" x14ac:dyDescent="0.45">
      <c r="A299">
        <v>313</v>
      </c>
      <c r="B299">
        <v>0.13600000000000001</v>
      </c>
      <c r="C299">
        <v>6.0000000000000001E-3</v>
      </c>
    </row>
    <row r="300" spans="1:3" x14ac:dyDescent="0.45">
      <c r="A300">
        <v>314</v>
      </c>
      <c r="B300">
        <v>0</v>
      </c>
      <c r="C300">
        <v>3.3000000000000002E-2</v>
      </c>
    </row>
    <row r="301" spans="1:3" x14ac:dyDescent="0.45">
      <c r="A301">
        <v>315</v>
      </c>
      <c r="B301">
        <v>1.2999999999999999E-2</v>
      </c>
      <c r="C301">
        <v>1.2999999999999999E-2</v>
      </c>
    </row>
    <row r="302" spans="1:3" x14ac:dyDescent="0.45">
      <c r="A302">
        <v>316</v>
      </c>
      <c r="B302">
        <v>8.9999999999999993E-3</v>
      </c>
      <c r="C302">
        <v>8.9999999999999993E-3</v>
      </c>
    </row>
    <row r="303" spans="1:3" x14ac:dyDescent="0.45">
      <c r="A303">
        <v>317</v>
      </c>
      <c r="B303">
        <v>1.2999999999999999E-2</v>
      </c>
      <c r="C303">
        <v>1.0999999999999999E-2</v>
      </c>
    </row>
    <row r="304" spans="1:3" x14ac:dyDescent="0.45">
      <c r="A304">
        <v>318</v>
      </c>
      <c r="B304">
        <v>7.0000000000000001E-3</v>
      </c>
      <c r="C304">
        <v>2.4E-2</v>
      </c>
    </row>
    <row r="305" spans="1:3" x14ac:dyDescent="0.45">
      <c r="A305">
        <v>319</v>
      </c>
      <c r="B305">
        <v>1.2E-2</v>
      </c>
      <c r="C305">
        <v>1.2E-2</v>
      </c>
    </row>
    <row r="306" spans="1:3" x14ac:dyDescent="0.45">
      <c r="A306">
        <v>320</v>
      </c>
      <c r="B306">
        <v>1.7999999999999999E-2</v>
      </c>
      <c r="C306">
        <v>1.4E-2</v>
      </c>
    </row>
    <row r="307" spans="1:3" x14ac:dyDescent="0.45">
      <c r="A307">
        <v>321</v>
      </c>
      <c r="B307">
        <v>1.2999999999999999E-2</v>
      </c>
      <c r="C307">
        <v>7.0000000000000001E-3</v>
      </c>
    </row>
    <row r="308" spans="1:3" x14ac:dyDescent="0.45">
      <c r="A308">
        <v>322</v>
      </c>
      <c r="B308">
        <v>1.9E-2</v>
      </c>
      <c r="C308">
        <v>0.01</v>
      </c>
    </row>
    <row r="309" spans="1:3" x14ac:dyDescent="0.45">
      <c r="A309">
        <v>323</v>
      </c>
      <c r="B309">
        <v>1.2E-2</v>
      </c>
      <c r="C309">
        <v>1.0999999999999999E-2</v>
      </c>
    </row>
    <row r="310" spans="1:3" x14ac:dyDescent="0.45">
      <c r="A310">
        <v>324</v>
      </c>
      <c r="B310">
        <v>8.9999999999999993E-3</v>
      </c>
      <c r="C310">
        <v>0.01</v>
      </c>
    </row>
    <row r="311" spans="1:3" x14ac:dyDescent="0.45">
      <c r="A311">
        <v>325</v>
      </c>
      <c r="B311">
        <v>8.0000000000000002E-3</v>
      </c>
      <c r="C311">
        <v>3.0000000000000001E-3</v>
      </c>
    </row>
    <row r="312" spans="1:3" x14ac:dyDescent="0.45">
      <c r="A312">
        <v>326</v>
      </c>
      <c r="B312">
        <v>1.0999999999999999E-2</v>
      </c>
      <c r="C312">
        <v>7.0000000000000001E-3</v>
      </c>
    </row>
    <row r="313" spans="1:3" x14ac:dyDescent="0.45">
      <c r="A313">
        <v>327</v>
      </c>
      <c r="B313">
        <v>1.2999999999999999E-2</v>
      </c>
      <c r="C313">
        <v>8.0000000000000002E-3</v>
      </c>
    </row>
    <row r="314" spans="1:3" x14ac:dyDescent="0.45">
      <c r="A314">
        <v>328</v>
      </c>
      <c r="B314">
        <v>1.7000000000000001E-2</v>
      </c>
      <c r="C314">
        <v>8.9999999999999993E-3</v>
      </c>
    </row>
    <row r="315" spans="1:3" x14ac:dyDescent="0.45">
      <c r="A315">
        <v>329</v>
      </c>
      <c r="B315">
        <v>0</v>
      </c>
      <c r="C315">
        <v>0</v>
      </c>
    </row>
    <row r="316" spans="1:3" x14ac:dyDescent="0.45">
      <c r="A316">
        <v>330</v>
      </c>
      <c r="B316">
        <v>0</v>
      </c>
      <c r="C316">
        <v>1.4999999999999999E-2</v>
      </c>
    </row>
    <row r="317" spans="1:3" x14ac:dyDescent="0.45">
      <c r="A317">
        <v>331</v>
      </c>
      <c r="B317">
        <v>1.0999999999999999E-2</v>
      </c>
      <c r="C317">
        <v>8.9999999999999993E-3</v>
      </c>
    </row>
    <row r="318" spans="1:3" x14ac:dyDescent="0.45">
      <c r="A318">
        <v>332</v>
      </c>
      <c r="B318">
        <v>1.4999999999999999E-2</v>
      </c>
      <c r="C318">
        <v>1.2E-2</v>
      </c>
    </row>
    <row r="319" spans="1:3" x14ac:dyDescent="0.45">
      <c r="A319">
        <v>333</v>
      </c>
      <c r="B319">
        <v>8.0000000000000002E-3</v>
      </c>
      <c r="C319">
        <v>8.9999999999999993E-3</v>
      </c>
    </row>
    <row r="320" spans="1:3" x14ac:dyDescent="0.45">
      <c r="A320">
        <v>334</v>
      </c>
      <c r="B320">
        <v>1.2E-2</v>
      </c>
      <c r="C320">
        <v>1.2E-2</v>
      </c>
    </row>
    <row r="321" spans="1:3" x14ac:dyDescent="0.45">
      <c r="A321">
        <v>335</v>
      </c>
      <c r="B321">
        <v>8.9999999999999993E-3</v>
      </c>
      <c r="C321">
        <v>2.3E-2</v>
      </c>
    </row>
    <row r="322" spans="1:3" x14ac:dyDescent="0.45">
      <c r="A322">
        <v>336</v>
      </c>
      <c r="B322">
        <v>8.0000000000000002E-3</v>
      </c>
      <c r="C322">
        <v>1.4E-2</v>
      </c>
    </row>
    <row r="323" spans="1:3" x14ac:dyDescent="0.45">
      <c r="A323">
        <v>337</v>
      </c>
      <c r="B323">
        <v>1.0999999999999999E-2</v>
      </c>
      <c r="C323">
        <v>1.2E-2</v>
      </c>
    </row>
    <row r="324" spans="1:3" x14ac:dyDescent="0.45">
      <c r="A324">
        <v>338</v>
      </c>
      <c r="B324">
        <v>0</v>
      </c>
      <c r="C324">
        <v>1.2999999999999999E-2</v>
      </c>
    </row>
    <row r="325" spans="1:3" x14ac:dyDescent="0.45">
      <c r="A325">
        <v>339</v>
      </c>
      <c r="B325">
        <v>0</v>
      </c>
      <c r="C325">
        <v>2.5000000000000001E-2</v>
      </c>
    </row>
    <row r="326" spans="1:3" x14ac:dyDescent="0.45">
      <c r="A326">
        <v>340</v>
      </c>
      <c r="B326">
        <v>0.9</v>
      </c>
      <c r="C326">
        <v>1.6E-2</v>
      </c>
    </row>
    <row r="327" spans="1:3" x14ac:dyDescent="0.45">
      <c r="A327">
        <v>341</v>
      </c>
      <c r="B327">
        <v>1.2999999999999999E-2</v>
      </c>
      <c r="C327">
        <v>8.0000000000000002E-3</v>
      </c>
    </row>
    <row r="328" spans="1:3" x14ac:dyDescent="0.45">
      <c r="A328">
        <v>342</v>
      </c>
      <c r="B328">
        <v>1.2E-2</v>
      </c>
      <c r="C328">
        <v>1.6E-2</v>
      </c>
    </row>
    <row r="329" spans="1:3" x14ac:dyDescent="0.45">
      <c r="A329">
        <v>343</v>
      </c>
      <c r="B329">
        <v>1.9E-2</v>
      </c>
      <c r="C329">
        <v>2.5999999999999999E-2</v>
      </c>
    </row>
    <row r="330" spans="1:3" x14ac:dyDescent="0.45">
      <c r="A330">
        <v>344</v>
      </c>
      <c r="B330">
        <v>0.01</v>
      </c>
      <c r="C330">
        <v>1.4E-2</v>
      </c>
    </row>
    <row r="331" spans="1:3" x14ac:dyDescent="0.45">
      <c r="A331">
        <v>345</v>
      </c>
      <c r="B331">
        <v>5.0000000000000001E-3</v>
      </c>
      <c r="C331">
        <v>0.02</v>
      </c>
    </row>
    <row r="332" spans="1:3" x14ac:dyDescent="0.45">
      <c r="A332">
        <v>346</v>
      </c>
      <c r="B332">
        <v>8.9999999999999993E-3</v>
      </c>
      <c r="C332">
        <v>1.7000000000000001E-2</v>
      </c>
    </row>
    <row r="333" spans="1:3" x14ac:dyDescent="0.45">
      <c r="A333">
        <v>347</v>
      </c>
      <c r="B333">
        <v>8.9999999999999993E-3</v>
      </c>
      <c r="C333">
        <v>1.7999999999999999E-2</v>
      </c>
    </row>
    <row r="334" spans="1:3" x14ac:dyDescent="0.45">
      <c r="A334">
        <v>348</v>
      </c>
      <c r="B334">
        <v>6.0000000000000001E-3</v>
      </c>
      <c r="C334">
        <v>1.6E-2</v>
      </c>
    </row>
    <row r="335" spans="1:3" x14ac:dyDescent="0.45">
      <c r="A335">
        <v>349</v>
      </c>
      <c r="B335">
        <v>0.01</v>
      </c>
      <c r="C335">
        <v>1.2E-2</v>
      </c>
    </row>
    <row r="336" spans="1:3" x14ac:dyDescent="0.45">
      <c r="A336">
        <v>350</v>
      </c>
      <c r="B336">
        <v>1.0999999999999999E-2</v>
      </c>
      <c r="C336">
        <v>1.2999999999999999E-2</v>
      </c>
    </row>
    <row r="337" spans="1:3" x14ac:dyDescent="0.45">
      <c r="A337">
        <v>351</v>
      </c>
      <c r="B337">
        <v>8.0000000000000002E-3</v>
      </c>
      <c r="C337">
        <v>1.0999999999999999E-2</v>
      </c>
    </row>
    <row r="338" spans="1:3" x14ac:dyDescent="0.45">
      <c r="A338">
        <v>352</v>
      </c>
      <c r="B338">
        <v>8.9999999999999993E-3</v>
      </c>
      <c r="C338">
        <v>1.4E-2</v>
      </c>
    </row>
    <row r="339" spans="1:3" x14ac:dyDescent="0.45">
      <c r="A339">
        <v>353</v>
      </c>
      <c r="B339">
        <v>0.01</v>
      </c>
      <c r="C339">
        <v>1.7000000000000001E-2</v>
      </c>
    </row>
    <row r="340" spans="1:3" x14ac:dyDescent="0.45">
      <c r="A340">
        <v>354</v>
      </c>
      <c r="B340">
        <v>2.1999999999999999E-2</v>
      </c>
      <c r="C340">
        <v>1.2999999999999999E-2</v>
      </c>
    </row>
    <row r="341" spans="1:3" x14ac:dyDescent="0.45">
      <c r="A341">
        <v>355</v>
      </c>
      <c r="B341">
        <v>8.9999999999999993E-3</v>
      </c>
      <c r="C341">
        <v>1.2999999999999999E-2</v>
      </c>
    </row>
    <row r="342" spans="1:3" x14ac:dyDescent="0.45">
      <c r="A342">
        <v>356</v>
      </c>
      <c r="B342">
        <v>1.0999999999999999E-2</v>
      </c>
      <c r="C342">
        <v>1.6E-2</v>
      </c>
    </row>
    <row r="343" spans="1:3" x14ac:dyDescent="0.45">
      <c r="A343">
        <v>357</v>
      </c>
      <c r="B343">
        <v>1.2999999999999999E-2</v>
      </c>
      <c r="C343">
        <v>1.0999999999999999E-2</v>
      </c>
    </row>
    <row r="344" spans="1:3" x14ac:dyDescent="0.45">
      <c r="A344">
        <v>358</v>
      </c>
      <c r="B344">
        <v>0</v>
      </c>
      <c r="C344">
        <v>0.01</v>
      </c>
    </row>
    <row r="345" spans="1:3" x14ac:dyDescent="0.45">
      <c r="A345">
        <v>359</v>
      </c>
      <c r="B345">
        <v>0.01</v>
      </c>
      <c r="C345">
        <v>1.2E-2</v>
      </c>
    </row>
    <row r="346" spans="1:3" x14ac:dyDescent="0.45">
      <c r="A346">
        <v>360</v>
      </c>
      <c r="B346">
        <v>8.0000000000000002E-3</v>
      </c>
      <c r="C346">
        <v>8.9999999999999993E-3</v>
      </c>
    </row>
    <row r="347" spans="1:3" x14ac:dyDescent="0.45">
      <c r="A347">
        <v>361</v>
      </c>
      <c r="B347">
        <v>0.01</v>
      </c>
      <c r="C347">
        <v>7.0000000000000001E-3</v>
      </c>
    </row>
    <row r="348" spans="1:3" x14ac:dyDescent="0.45">
      <c r="A348">
        <v>362</v>
      </c>
      <c r="B348">
        <v>0.01</v>
      </c>
      <c r="C348">
        <v>5.0000000000000001E-3</v>
      </c>
    </row>
    <row r="349" spans="1:3" x14ac:dyDescent="0.45">
      <c r="A349">
        <v>363</v>
      </c>
      <c r="B349">
        <v>1.2E-2</v>
      </c>
      <c r="C349">
        <v>3.2000000000000001E-2</v>
      </c>
    </row>
    <row r="350" spans="1:3" x14ac:dyDescent="0.45">
      <c r="A350">
        <v>364</v>
      </c>
      <c r="B350">
        <v>0.01</v>
      </c>
      <c r="C350">
        <v>1.4999999999999999E-2</v>
      </c>
    </row>
    <row r="351" spans="1:3" x14ac:dyDescent="0.45">
      <c r="A351">
        <v>365</v>
      </c>
      <c r="B351">
        <v>1.9E-2</v>
      </c>
      <c r="C351">
        <v>2.1000000000000001E-2</v>
      </c>
    </row>
    <row r="352" spans="1:3" x14ac:dyDescent="0.45">
      <c r="A352">
        <v>366</v>
      </c>
      <c r="B352">
        <v>1.2E-2</v>
      </c>
      <c r="C352">
        <v>8.0000000000000002E-3</v>
      </c>
    </row>
    <row r="353" spans="1:3" x14ac:dyDescent="0.45">
      <c r="A353">
        <v>367</v>
      </c>
      <c r="B353">
        <v>1.7000000000000001E-2</v>
      </c>
      <c r="C353">
        <v>5.0000000000000001E-3</v>
      </c>
    </row>
    <row r="354" spans="1:3" x14ac:dyDescent="0.45">
      <c r="A354">
        <v>368</v>
      </c>
      <c r="B354">
        <v>1.2E-2</v>
      </c>
      <c r="C354">
        <v>7.0000000000000001E-3</v>
      </c>
    </row>
    <row r="355" spans="1:3" x14ac:dyDescent="0.45">
      <c r="A355">
        <v>369</v>
      </c>
      <c r="B355">
        <v>0.01</v>
      </c>
      <c r="C355">
        <v>1.4999999999999999E-2</v>
      </c>
    </row>
    <row r="356" spans="1:3" x14ac:dyDescent="0.45">
      <c r="A356">
        <v>370</v>
      </c>
      <c r="B356">
        <v>8.9999999999999993E-3</v>
      </c>
      <c r="C356">
        <v>1.0999999999999999E-2</v>
      </c>
    </row>
    <row r="357" spans="1:3" x14ac:dyDescent="0.45">
      <c r="A357">
        <v>371</v>
      </c>
      <c r="B357">
        <v>8.0000000000000002E-3</v>
      </c>
      <c r="C357">
        <v>2E-3</v>
      </c>
    </row>
    <row r="358" spans="1:3" x14ac:dyDescent="0.45">
      <c r="A358">
        <v>372</v>
      </c>
      <c r="B358">
        <v>0</v>
      </c>
      <c r="C358">
        <v>3.5000000000000003E-2</v>
      </c>
    </row>
    <row r="359" spans="1:3" x14ac:dyDescent="0.45">
      <c r="A359">
        <v>373</v>
      </c>
      <c r="B359">
        <v>8.9999999999999993E-3</v>
      </c>
      <c r="C359">
        <v>1.9E-2</v>
      </c>
    </row>
    <row r="360" spans="1:3" x14ac:dyDescent="0.45">
      <c r="A360">
        <v>374</v>
      </c>
      <c r="B360">
        <v>8.0000000000000002E-3</v>
      </c>
      <c r="C360">
        <v>1.6E-2</v>
      </c>
    </row>
    <row r="361" spans="1:3" x14ac:dyDescent="0.45">
      <c r="A361">
        <v>375</v>
      </c>
      <c r="B361">
        <v>8.9999999999999993E-3</v>
      </c>
      <c r="C361">
        <v>1.7000000000000001E-2</v>
      </c>
    </row>
    <row r="362" spans="1:3" x14ac:dyDescent="0.45">
      <c r="A362">
        <v>376</v>
      </c>
      <c r="B362">
        <v>8.9999999999999993E-3</v>
      </c>
      <c r="C362">
        <v>1.4999999999999999E-2</v>
      </c>
    </row>
    <row r="363" spans="1:3" x14ac:dyDescent="0.45">
      <c r="A363">
        <v>377</v>
      </c>
      <c r="B363">
        <v>8.9999999999999993E-3</v>
      </c>
      <c r="C363">
        <v>1.2E-2</v>
      </c>
    </row>
    <row r="364" spans="1:3" x14ac:dyDescent="0.45">
      <c r="A364">
        <v>378</v>
      </c>
      <c r="B364">
        <v>6.0000000000000001E-3</v>
      </c>
      <c r="C364">
        <v>1.0999999999999999E-2</v>
      </c>
    </row>
    <row r="365" spans="1:3" x14ac:dyDescent="0.45">
      <c r="A365">
        <v>379</v>
      </c>
      <c r="B365">
        <v>7.0000000000000001E-3</v>
      </c>
      <c r="C365">
        <v>1.4E-2</v>
      </c>
    </row>
    <row r="366" spans="1:3" x14ac:dyDescent="0.45">
      <c r="A366">
        <v>380</v>
      </c>
      <c r="B366">
        <v>0.01</v>
      </c>
      <c r="C366">
        <v>1.4E-2</v>
      </c>
    </row>
    <row r="367" spans="1:3" x14ac:dyDescent="0.45">
      <c r="A367">
        <v>381</v>
      </c>
      <c r="B367">
        <v>1.2E-2</v>
      </c>
      <c r="C367">
        <v>0.01</v>
      </c>
    </row>
    <row r="368" spans="1:3" x14ac:dyDescent="0.45">
      <c r="A368">
        <v>382</v>
      </c>
      <c r="B368">
        <v>8.9999999999999993E-3</v>
      </c>
      <c r="C368">
        <v>1.4999999999999999E-2</v>
      </c>
    </row>
    <row r="369" spans="1:3" x14ac:dyDescent="0.45">
      <c r="A369">
        <v>383</v>
      </c>
      <c r="B369">
        <v>1.4E-2</v>
      </c>
      <c r="C369">
        <v>2.9000000000000001E-2</v>
      </c>
    </row>
    <row r="370" spans="1:3" x14ac:dyDescent="0.45">
      <c r="A370">
        <v>384</v>
      </c>
      <c r="B370">
        <v>1.6E-2</v>
      </c>
      <c r="C370">
        <v>1.0999999999999999E-2</v>
      </c>
    </row>
    <row r="371" spans="1:3" x14ac:dyDescent="0.45">
      <c r="A371">
        <v>385</v>
      </c>
      <c r="B371">
        <v>3.6999999999999998E-2</v>
      </c>
      <c r="C371">
        <v>0.01</v>
      </c>
    </row>
    <row r="372" spans="1:3" x14ac:dyDescent="0.45">
      <c r="A372">
        <v>386</v>
      </c>
      <c r="B372">
        <v>1.0999999999999999E-2</v>
      </c>
      <c r="C372">
        <v>8.0000000000000002E-3</v>
      </c>
    </row>
    <row r="373" spans="1:3" x14ac:dyDescent="0.45">
      <c r="A373">
        <v>387</v>
      </c>
      <c r="B373">
        <v>0.01</v>
      </c>
      <c r="C373">
        <v>7.0000000000000001E-3</v>
      </c>
    </row>
    <row r="374" spans="1:3" x14ac:dyDescent="0.45">
      <c r="A374">
        <v>388</v>
      </c>
      <c r="B374">
        <v>8.0000000000000002E-3</v>
      </c>
      <c r="C374">
        <v>0.01</v>
      </c>
    </row>
    <row r="375" spans="1:3" x14ac:dyDescent="0.45">
      <c r="A375">
        <v>389</v>
      </c>
      <c r="B375">
        <v>8.0000000000000002E-3</v>
      </c>
      <c r="C375">
        <v>6.0000000000000001E-3</v>
      </c>
    </row>
    <row r="376" spans="1:3" x14ac:dyDescent="0.45">
      <c r="A376">
        <v>390</v>
      </c>
      <c r="B376">
        <v>0.01</v>
      </c>
      <c r="C376">
        <v>1.4999999999999999E-2</v>
      </c>
    </row>
    <row r="377" spans="1:3" x14ac:dyDescent="0.45">
      <c r="A377">
        <v>391</v>
      </c>
      <c r="B377">
        <v>6.0000000000000001E-3</v>
      </c>
      <c r="C377">
        <v>1.7999999999999999E-2</v>
      </c>
    </row>
    <row r="378" spans="1:3" x14ac:dyDescent="0.45">
      <c r="A378">
        <v>392</v>
      </c>
      <c r="B378">
        <v>8.9999999999999993E-3</v>
      </c>
      <c r="C378">
        <v>3.0000000000000001E-3</v>
      </c>
    </row>
    <row r="379" spans="1:3" x14ac:dyDescent="0.45">
      <c r="A379">
        <v>393</v>
      </c>
      <c r="B379">
        <v>1.4999999999999999E-2</v>
      </c>
      <c r="C379">
        <v>1.4999999999999999E-2</v>
      </c>
    </row>
    <row r="380" spans="1:3" x14ac:dyDescent="0.45">
      <c r="A380">
        <v>394</v>
      </c>
      <c r="B380">
        <v>8.0000000000000002E-3</v>
      </c>
      <c r="C380">
        <v>7.0000000000000001E-3</v>
      </c>
    </row>
    <row r="381" spans="1:3" x14ac:dyDescent="0.45">
      <c r="A381">
        <v>395</v>
      </c>
      <c r="B381">
        <v>8.0000000000000002E-3</v>
      </c>
      <c r="C381">
        <v>8.9999999999999993E-3</v>
      </c>
    </row>
    <row r="382" spans="1:3" x14ac:dyDescent="0.45">
      <c r="A382">
        <v>396</v>
      </c>
      <c r="B382">
        <v>0.01</v>
      </c>
      <c r="C382">
        <v>1.2999999999999999E-2</v>
      </c>
    </row>
    <row r="383" spans="1:3" x14ac:dyDescent="0.45">
      <c r="A383">
        <v>397</v>
      </c>
      <c r="B383">
        <v>1.0999999999999999E-2</v>
      </c>
      <c r="C383">
        <v>8.9999999999999993E-3</v>
      </c>
    </row>
    <row r="384" spans="1:3" x14ac:dyDescent="0.45">
      <c r="A384">
        <v>398</v>
      </c>
      <c r="B384">
        <v>1.0999999999999999E-2</v>
      </c>
      <c r="C384">
        <v>0</v>
      </c>
    </row>
    <row r="385" spans="1:3" x14ac:dyDescent="0.45">
      <c r="A385">
        <v>399</v>
      </c>
      <c r="B385">
        <v>0</v>
      </c>
      <c r="C385">
        <v>1E-3</v>
      </c>
    </row>
    <row r="386" spans="1:3" x14ac:dyDescent="0.45">
      <c r="A386">
        <v>400</v>
      </c>
      <c r="B386">
        <v>0.01</v>
      </c>
      <c r="C386">
        <v>7.0000000000000001E-3</v>
      </c>
    </row>
    <row r="387" spans="1:3" x14ac:dyDescent="0.45">
      <c r="A387">
        <v>401</v>
      </c>
      <c r="B387">
        <v>0.01</v>
      </c>
      <c r="C387">
        <v>8.9999999999999993E-3</v>
      </c>
    </row>
    <row r="388" spans="1:3" x14ac:dyDescent="0.45">
      <c r="A388">
        <v>402</v>
      </c>
      <c r="B388">
        <v>8.0000000000000002E-3</v>
      </c>
      <c r="C388">
        <v>1.4E-2</v>
      </c>
    </row>
    <row r="389" spans="1:3" x14ac:dyDescent="0.45">
      <c r="A389">
        <v>403</v>
      </c>
      <c r="B389">
        <v>8.0000000000000002E-3</v>
      </c>
      <c r="C389">
        <v>0.01</v>
      </c>
    </row>
    <row r="390" spans="1:3" x14ac:dyDescent="0.45">
      <c r="A390">
        <v>404</v>
      </c>
      <c r="B390">
        <v>0.01</v>
      </c>
      <c r="C390">
        <v>8.9999999999999993E-3</v>
      </c>
    </row>
    <row r="391" spans="1:3" x14ac:dyDescent="0.45">
      <c r="A391">
        <v>405</v>
      </c>
      <c r="B391">
        <v>1.2E-2</v>
      </c>
      <c r="C391">
        <v>7.0000000000000001E-3</v>
      </c>
    </row>
    <row r="392" spans="1:3" x14ac:dyDescent="0.45">
      <c r="A392">
        <v>406</v>
      </c>
      <c r="B392">
        <v>6.0000000000000001E-3</v>
      </c>
      <c r="C392">
        <v>1.6E-2</v>
      </c>
    </row>
    <row r="393" spans="1:3" x14ac:dyDescent="0.45">
      <c r="A393">
        <v>407</v>
      </c>
      <c r="B393">
        <v>7.0000000000000001E-3</v>
      </c>
      <c r="C393">
        <v>1.0999999999999999E-2</v>
      </c>
    </row>
    <row r="394" spans="1:3" x14ac:dyDescent="0.45">
      <c r="A394">
        <v>408</v>
      </c>
      <c r="B394">
        <v>1.4E-2</v>
      </c>
      <c r="C394">
        <v>5.0000000000000001E-3</v>
      </c>
    </row>
    <row r="395" spans="1:3" x14ac:dyDescent="0.45">
      <c r="A395">
        <v>409</v>
      </c>
      <c r="B395">
        <v>0.01</v>
      </c>
      <c r="C395">
        <v>3.0000000000000001E-3</v>
      </c>
    </row>
    <row r="396" spans="1:3" x14ac:dyDescent="0.45">
      <c r="A396">
        <v>410</v>
      </c>
      <c r="B396">
        <v>8.0000000000000002E-3</v>
      </c>
      <c r="C396">
        <v>1.2E-2</v>
      </c>
    </row>
    <row r="397" spans="1:3" x14ac:dyDescent="0.45">
      <c r="A397">
        <v>411</v>
      </c>
      <c r="B397">
        <v>7.0000000000000001E-3</v>
      </c>
      <c r="C397">
        <v>2E-3</v>
      </c>
    </row>
    <row r="398" spans="1:3" x14ac:dyDescent="0.45">
      <c r="A398">
        <v>412</v>
      </c>
      <c r="B398">
        <v>8.9999999999999993E-3</v>
      </c>
      <c r="C398">
        <v>8.9999999999999993E-3</v>
      </c>
    </row>
    <row r="399" spans="1:3" x14ac:dyDescent="0.45">
      <c r="A399">
        <v>413</v>
      </c>
      <c r="B399">
        <v>7.0000000000000001E-3</v>
      </c>
      <c r="C399">
        <v>1.2E-2</v>
      </c>
    </row>
    <row r="400" spans="1:3" x14ac:dyDescent="0.45">
      <c r="A400">
        <v>414</v>
      </c>
      <c r="B400">
        <v>8.0000000000000002E-3</v>
      </c>
      <c r="C400">
        <v>6.0000000000000001E-3</v>
      </c>
    </row>
    <row r="401" spans="1:3" x14ac:dyDescent="0.45">
      <c r="A401">
        <v>415</v>
      </c>
      <c r="B401">
        <v>8.9999999999999993E-3</v>
      </c>
      <c r="C401">
        <v>0.01</v>
      </c>
    </row>
    <row r="402" spans="1:3" x14ac:dyDescent="0.45">
      <c r="A402">
        <v>416</v>
      </c>
      <c r="B402">
        <v>1.2999999999999999E-2</v>
      </c>
      <c r="C402">
        <v>7.0000000000000001E-3</v>
      </c>
    </row>
    <row r="403" spans="1:3" x14ac:dyDescent="0.45">
      <c r="A403">
        <v>417</v>
      </c>
      <c r="B403">
        <v>1.6E-2</v>
      </c>
      <c r="C403">
        <v>7.0000000000000001E-3</v>
      </c>
    </row>
    <row r="404" spans="1:3" x14ac:dyDescent="0.45">
      <c r="A404">
        <v>418</v>
      </c>
      <c r="B404">
        <v>8.0000000000000002E-3</v>
      </c>
      <c r="C404">
        <v>1.4E-2</v>
      </c>
    </row>
    <row r="405" spans="1:3" x14ac:dyDescent="0.45">
      <c r="A405">
        <v>419</v>
      </c>
      <c r="B405">
        <v>7.0000000000000001E-3</v>
      </c>
      <c r="C405">
        <v>1.0999999999999999E-2</v>
      </c>
    </row>
    <row r="406" spans="1:3" x14ac:dyDescent="0.45">
      <c r="A406">
        <v>420</v>
      </c>
      <c r="B406">
        <v>8.0000000000000002E-3</v>
      </c>
      <c r="C406">
        <v>1.2E-2</v>
      </c>
    </row>
    <row r="407" spans="1:3" x14ac:dyDescent="0.45">
      <c r="A407">
        <v>421</v>
      </c>
      <c r="B407">
        <v>1.0999999999999999E-2</v>
      </c>
      <c r="C407">
        <v>0.01</v>
      </c>
    </row>
    <row r="408" spans="1:3" x14ac:dyDescent="0.45">
      <c r="A408">
        <v>422</v>
      </c>
      <c r="B408">
        <v>8.9999999999999993E-3</v>
      </c>
      <c r="C408">
        <v>7.0000000000000001E-3</v>
      </c>
    </row>
    <row r="409" spans="1:3" x14ac:dyDescent="0.45">
      <c r="A409">
        <v>423</v>
      </c>
      <c r="B409">
        <v>0.01</v>
      </c>
      <c r="C409">
        <v>7.0000000000000001E-3</v>
      </c>
    </row>
    <row r="410" spans="1:3" x14ac:dyDescent="0.45">
      <c r="A410">
        <v>424</v>
      </c>
      <c r="B410">
        <v>1.2E-2</v>
      </c>
      <c r="C410">
        <v>8.9999999999999993E-3</v>
      </c>
    </row>
    <row r="411" spans="1:3" x14ac:dyDescent="0.45">
      <c r="A411">
        <v>425</v>
      </c>
      <c r="B411">
        <v>1.0999999999999999E-2</v>
      </c>
      <c r="C411">
        <v>7.0000000000000001E-3</v>
      </c>
    </row>
    <row r="412" spans="1:3" x14ac:dyDescent="0.45">
      <c r="A412">
        <v>426</v>
      </c>
      <c r="B412">
        <v>1.7000000000000001E-2</v>
      </c>
      <c r="C412">
        <v>1.4999999999999999E-2</v>
      </c>
    </row>
    <row r="413" spans="1:3" x14ac:dyDescent="0.45">
      <c r="A413">
        <v>427</v>
      </c>
      <c r="B413">
        <v>8.0000000000000002E-3</v>
      </c>
      <c r="C413">
        <v>2.5999999999999999E-2</v>
      </c>
    </row>
    <row r="414" spans="1:3" x14ac:dyDescent="0.45">
      <c r="A414">
        <v>428</v>
      </c>
      <c r="B414">
        <v>8.0000000000000002E-3</v>
      </c>
      <c r="C414">
        <v>8.0000000000000002E-3</v>
      </c>
    </row>
    <row r="415" spans="1:3" x14ac:dyDescent="0.45">
      <c r="A415">
        <v>429</v>
      </c>
      <c r="B415">
        <v>0.01</v>
      </c>
      <c r="C415">
        <v>1.4E-2</v>
      </c>
    </row>
    <row r="416" spans="1:3" x14ac:dyDescent="0.45">
      <c r="A416">
        <v>430</v>
      </c>
      <c r="B416">
        <v>1.4E-2</v>
      </c>
      <c r="C416">
        <v>1.2E-2</v>
      </c>
    </row>
    <row r="417" spans="1:3" x14ac:dyDescent="0.45">
      <c r="A417">
        <v>431</v>
      </c>
      <c r="B417">
        <v>0.01</v>
      </c>
      <c r="C417">
        <v>1.0999999999999999E-2</v>
      </c>
    </row>
    <row r="418" spans="1:3" x14ac:dyDescent="0.45">
      <c r="A418">
        <v>432</v>
      </c>
      <c r="B418">
        <v>8.0000000000000002E-3</v>
      </c>
      <c r="C418">
        <v>0.04</v>
      </c>
    </row>
    <row r="419" spans="1:3" x14ac:dyDescent="0.45">
      <c r="A419">
        <v>433</v>
      </c>
      <c r="B419">
        <v>1.4E-2</v>
      </c>
      <c r="C419">
        <v>6.0000000000000001E-3</v>
      </c>
    </row>
    <row r="420" spans="1:3" x14ac:dyDescent="0.45">
      <c r="A420">
        <v>434</v>
      </c>
      <c r="B420">
        <v>1.0999999999999999E-2</v>
      </c>
      <c r="C420">
        <v>1.2E-2</v>
      </c>
    </row>
    <row r="421" spans="1:3" x14ac:dyDescent="0.45">
      <c r="A421">
        <v>435</v>
      </c>
      <c r="B421">
        <v>1.7999999999999999E-2</v>
      </c>
      <c r="C421">
        <v>2E-3</v>
      </c>
    </row>
    <row r="422" spans="1:3" x14ac:dyDescent="0.45">
      <c r="A422">
        <v>436</v>
      </c>
      <c r="B422">
        <v>8.0000000000000002E-3</v>
      </c>
      <c r="C422">
        <v>1.4999999999999999E-2</v>
      </c>
    </row>
    <row r="423" spans="1:3" x14ac:dyDescent="0.45">
      <c r="A423">
        <v>437</v>
      </c>
      <c r="B423">
        <v>6.0000000000000001E-3</v>
      </c>
      <c r="C423">
        <v>5.0000000000000001E-3</v>
      </c>
    </row>
    <row r="424" spans="1:3" x14ac:dyDescent="0.45">
      <c r="A424">
        <v>438</v>
      </c>
      <c r="B424">
        <v>7.0000000000000001E-3</v>
      </c>
      <c r="C424">
        <v>2.3E-2</v>
      </c>
    </row>
    <row r="425" spans="1:3" x14ac:dyDescent="0.45">
      <c r="A425">
        <v>439</v>
      </c>
      <c r="B425">
        <v>8.0000000000000002E-3</v>
      </c>
      <c r="C425">
        <v>8.0000000000000002E-3</v>
      </c>
    </row>
    <row r="426" spans="1:3" x14ac:dyDescent="0.45">
      <c r="A426">
        <v>440</v>
      </c>
      <c r="B426">
        <v>7.0000000000000001E-3</v>
      </c>
      <c r="C426">
        <v>2.3E-2</v>
      </c>
    </row>
    <row r="427" spans="1:3" x14ac:dyDescent="0.45">
      <c r="A427">
        <v>441</v>
      </c>
      <c r="B427">
        <v>8.0000000000000002E-3</v>
      </c>
      <c r="C427">
        <v>6.0000000000000001E-3</v>
      </c>
    </row>
    <row r="428" spans="1:3" x14ac:dyDescent="0.45">
      <c r="A428">
        <v>442</v>
      </c>
      <c r="B428">
        <v>8.9999999999999993E-3</v>
      </c>
      <c r="C428">
        <v>5.0000000000000001E-3</v>
      </c>
    </row>
    <row r="429" spans="1:3" x14ac:dyDescent="0.45">
      <c r="A429">
        <v>443</v>
      </c>
      <c r="B429">
        <v>1.4E-2</v>
      </c>
      <c r="C429">
        <v>6.0000000000000001E-3</v>
      </c>
    </row>
    <row r="430" spans="1:3" x14ac:dyDescent="0.45">
      <c r="A430">
        <v>444</v>
      </c>
      <c r="B430">
        <v>8.0000000000000002E-3</v>
      </c>
      <c r="C430">
        <v>8.0000000000000002E-3</v>
      </c>
    </row>
    <row r="431" spans="1:3" x14ac:dyDescent="0.45">
      <c r="A431">
        <v>445</v>
      </c>
      <c r="B431">
        <v>8.0000000000000002E-3</v>
      </c>
      <c r="C431">
        <v>8.0000000000000002E-3</v>
      </c>
    </row>
    <row r="432" spans="1:3" x14ac:dyDescent="0.45">
      <c r="A432">
        <v>446</v>
      </c>
      <c r="B432">
        <v>7.0000000000000001E-3</v>
      </c>
      <c r="C432">
        <v>5.0000000000000001E-3</v>
      </c>
    </row>
    <row r="433" spans="1:3" x14ac:dyDescent="0.45">
      <c r="A433">
        <v>447</v>
      </c>
      <c r="B433">
        <v>0.01</v>
      </c>
      <c r="C433">
        <v>5.0000000000000001E-3</v>
      </c>
    </row>
    <row r="434" spans="1:3" x14ac:dyDescent="0.45">
      <c r="A434">
        <v>448</v>
      </c>
      <c r="B434">
        <v>1.2E-2</v>
      </c>
      <c r="C434">
        <v>7.0000000000000001E-3</v>
      </c>
    </row>
    <row r="435" spans="1:3" x14ac:dyDescent="0.45">
      <c r="A435">
        <v>449</v>
      </c>
      <c r="B435">
        <v>7.0000000000000001E-3</v>
      </c>
      <c r="C435">
        <v>1.0999999999999999E-2</v>
      </c>
    </row>
    <row r="436" spans="1:3" x14ac:dyDescent="0.45">
      <c r="A436">
        <v>450</v>
      </c>
      <c r="B436">
        <v>8.9999999999999993E-3</v>
      </c>
      <c r="C436">
        <v>8.0000000000000002E-3</v>
      </c>
    </row>
    <row r="437" spans="1:3" x14ac:dyDescent="0.45">
      <c r="A437">
        <v>451</v>
      </c>
      <c r="B437">
        <v>8.0000000000000002E-3</v>
      </c>
      <c r="C437">
        <v>1E-3</v>
      </c>
    </row>
    <row r="438" spans="1:3" x14ac:dyDescent="0.45">
      <c r="A438">
        <v>452</v>
      </c>
      <c r="B438">
        <v>8.0000000000000002E-3</v>
      </c>
      <c r="C438">
        <v>6.0000000000000001E-3</v>
      </c>
    </row>
    <row r="439" spans="1:3" x14ac:dyDescent="0.45">
      <c r="A439">
        <v>453</v>
      </c>
      <c r="B439">
        <v>7.0000000000000001E-3</v>
      </c>
      <c r="C439">
        <v>0.42</v>
      </c>
    </row>
    <row r="440" spans="1:3" x14ac:dyDescent="0.45">
      <c r="A440">
        <v>454</v>
      </c>
      <c r="B440">
        <v>5.0000000000000001E-3</v>
      </c>
      <c r="C440">
        <v>1.7000000000000001E-2</v>
      </c>
    </row>
    <row r="441" spans="1:3" x14ac:dyDescent="0.45">
      <c r="A441">
        <v>455</v>
      </c>
      <c r="B441">
        <v>1.0999999999999999E-2</v>
      </c>
      <c r="C441">
        <v>3.0000000000000001E-3</v>
      </c>
    </row>
    <row r="442" spans="1:3" x14ac:dyDescent="0.45">
      <c r="A442">
        <v>456</v>
      </c>
      <c r="B442">
        <v>2.5000000000000001E-2</v>
      </c>
      <c r="C442">
        <v>2.8000000000000001E-2</v>
      </c>
    </row>
    <row r="443" spans="1:3" x14ac:dyDescent="0.45">
      <c r="A443">
        <v>457</v>
      </c>
      <c r="B443">
        <v>1.6E-2</v>
      </c>
      <c r="C443">
        <v>1.2E-2</v>
      </c>
    </row>
    <row r="444" spans="1:3" x14ac:dyDescent="0.45">
      <c r="A444">
        <v>458</v>
      </c>
      <c r="B444">
        <v>1.0999999999999999E-2</v>
      </c>
      <c r="C444">
        <v>8.0000000000000002E-3</v>
      </c>
    </row>
    <row r="445" spans="1:3" x14ac:dyDescent="0.45">
      <c r="A445">
        <v>459</v>
      </c>
      <c r="B445">
        <v>1.0999999999999999E-2</v>
      </c>
      <c r="C445">
        <v>8.9999999999999993E-3</v>
      </c>
    </row>
    <row r="446" spans="1:3" x14ac:dyDescent="0.45">
      <c r="A446">
        <v>460</v>
      </c>
      <c r="B446">
        <v>1.7999999999999999E-2</v>
      </c>
      <c r="C446">
        <v>1.2E-2</v>
      </c>
    </row>
    <row r="447" spans="1:3" x14ac:dyDescent="0.45">
      <c r="A447">
        <v>461</v>
      </c>
      <c r="B447">
        <v>8.9999999999999993E-3</v>
      </c>
      <c r="C447">
        <v>4.0000000000000001E-3</v>
      </c>
    </row>
    <row r="448" spans="1:3" x14ac:dyDescent="0.45">
      <c r="A448">
        <v>462</v>
      </c>
      <c r="B448">
        <v>0.01</v>
      </c>
      <c r="C448">
        <v>6.0000000000000001E-3</v>
      </c>
    </row>
    <row r="449" spans="1:3" x14ac:dyDescent="0.45">
      <c r="A449">
        <v>463</v>
      </c>
      <c r="B449">
        <v>6.0000000000000001E-3</v>
      </c>
      <c r="C449">
        <v>8.0000000000000002E-3</v>
      </c>
    </row>
    <row r="450" spans="1:3" x14ac:dyDescent="0.45">
      <c r="A450">
        <v>464</v>
      </c>
      <c r="B450">
        <v>8.0000000000000002E-3</v>
      </c>
      <c r="C450">
        <v>3.0000000000000001E-3</v>
      </c>
    </row>
    <row r="451" spans="1:3" x14ac:dyDescent="0.45">
      <c r="A451">
        <v>465</v>
      </c>
      <c r="B451">
        <v>5.0000000000000001E-3</v>
      </c>
      <c r="C451">
        <v>8.9999999999999993E-3</v>
      </c>
    </row>
    <row r="452" spans="1:3" x14ac:dyDescent="0.45">
      <c r="A452">
        <v>466</v>
      </c>
      <c r="B452">
        <v>1.4E-2</v>
      </c>
      <c r="C452">
        <v>1.2999999999999999E-2</v>
      </c>
    </row>
    <row r="453" spans="1:3" x14ac:dyDescent="0.45">
      <c r="A453">
        <v>467</v>
      </c>
      <c r="B453">
        <v>1.2999999999999999E-2</v>
      </c>
      <c r="C453">
        <v>0.02</v>
      </c>
    </row>
    <row r="454" spans="1:3" x14ac:dyDescent="0.45">
      <c r="A454">
        <v>468</v>
      </c>
      <c r="B454">
        <v>1.4999999999999999E-2</v>
      </c>
      <c r="C454">
        <v>2.7E-2</v>
      </c>
    </row>
    <row r="455" spans="1:3" x14ac:dyDescent="0.45">
      <c r="A455">
        <v>469</v>
      </c>
      <c r="B455">
        <v>1.4E-2</v>
      </c>
      <c r="C455">
        <v>2.8000000000000001E-2</v>
      </c>
    </row>
    <row r="456" spans="1:3" x14ac:dyDescent="0.45">
      <c r="A456">
        <v>470</v>
      </c>
      <c r="B456">
        <v>0.01</v>
      </c>
      <c r="C456">
        <v>1.6E-2</v>
      </c>
    </row>
    <row r="457" spans="1:3" x14ac:dyDescent="0.45">
      <c r="A457">
        <v>471</v>
      </c>
      <c r="B457">
        <v>1.4E-2</v>
      </c>
      <c r="C457">
        <v>2.1999999999999999E-2</v>
      </c>
    </row>
    <row r="458" spans="1:3" x14ac:dyDescent="0.45">
      <c r="A458">
        <v>472</v>
      </c>
      <c r="B458">
        <v>1.0999999999999999E-2</v>
      </c>
      <c r="C458">
        <v>2.4E-2</v>
      </c>
    </row>
    <row r="459" spans="1:3" x14ac:dyDescent="0.45">
      <c r="A459">
        <v>473</v>
      </c>
      <c r="B459">
        <v>1.4999999999999999E-2</v>
      </c>
      <c r="C459">
        <v>2.9000000000000001E-2</v>
      </c>
    </row>
    <row r="460" spans="1:3" x14ac:dyDescent="0.45">
      <c r="A460">
        <v>474</v>
      </c>
      <c r="B460">
        <v>1.4999999999999999E-2</v>
      </c>
      <c r="C460">
        <v>1.4E-2</v>
      </c>
    </row>
    <row r="461" spans="1:3" x14ac:dyDescent="0.45">
      <c r="A461">
        <v>475</v>
      </c>
      <c r="B461">
        <v>1.2E-2</v>
      </c>
      <c r="C461">
        <v>2.7E-2</v>
      </c>
    </row>
    <row r="462" spans="1:3" x14ac:dyDescent="0.45">
      <c r="A462">
        <v>476</v>
      </c>
      <c r="B462">
        <v>7.0000000000000001E-3</v>
      </c>
      <c r="C462">
        <v>3.9E-2</v>
      </c>
    </row>
    <row r="463" spans="1:3" x14ac:dyDescent="0.45">
      <c r="A463">
        <v>477</v>
      </c>
      <c r="B463">
        <v>1.2999999999999999E-2</v>
      </c>
      <c r="C463">
        <v>7.1999999999999995E-2</v>
      </c>
    </row>
    <row r="464" spans="1:3" x14ac:dyDescent="0.45">
      <c r="A464">
        <v>478</v>
      </c>
      <c r="B464">
        <v>1.4999999999999999E-2</v>
      </c>
      <c r="C464">
        <v>8.9999999999999993E-3</v>
      </c>
    </row>
    <row r="465" spans="1:3" x14ac:dyDescent="0.45">
      <c r="A465">
        <v>479</v>
      </c>
      <c r="B465">
        <v>1.0999999999999999E-2</v>
      </c>
      <c r="C465">
        <v>6.0999999999999999E-2</v>
      </c>
    </row>
    <row r="466" spans="1:3" x14ac:dyDescent="0.45">
      <c r="A466">
        <v>480</v>
      </c>
      <c r="B466">
        <v>0.01</v>
      </c>
      <c r="C466">
        <v>2.1000000000000001E-2</v>
      </c>
    </row>
    <row r="467" spans="1:3" x14ac:dyDescent="0.45">
      <c r="A467">
        <v>481</v>
      </c>
      <c r="B467">
        <v>1.2999999999999999E-2</v>
      </c>
      <c r="C467">
        <v>2.3E-2</v>
      </c>
    </row>
    <row r="468" spans="1:3" x14ac:dyDescent="0.45">
      <c r="A468">
        <v>482</v>
      </c>
      <c r="B468">
        <v>1.7000000000000001E-2</v>
      </c>
      <c r="C468">
        <v>1.2E-2</v>
      </c>
    </row>
    <row r="469" spans="1:3" x14ac:dyDescent="0.45">
      <c r="A469">
        <v>483</v>
      </c>
      <c r="B469">
        <v>1.2E-2</v>
      </c>
      <c r="C469">
        <v>1.7999999999999999E-2</v>
      </c>
    </row>
    <row r="470" spans="1:3" x14ac:dyDescent="0.45">
      <c r="A470">
        <v>484</v>
      </c>
      <c r="B470">
        <v>1.2999999999999999E-2</v>
      </c>
      <c r="C470">
        <v>2.3E-2</v>
      </c>
    </row>
    <row r="471" spans="1:3" x14ac:dyDescent="0.45">
      <c r="A471">
        <v>485</v>
      </c>
      <c r="B471">
        <v>1.2E-2</v>
      </c>
      <c r="C471">
        <v>1.7000000000000001E-2</v>
      </c>
    </row>
    <row r="472" spans="1:3" x14ac:dyDescent="0.45">
      <c r="A472">
        <v>486</v>
      </c>
      <c r="B472">
        <v>1.2999999999999999E-2</v>
      </c>
      <c r="C472">
        <v>0.03</v>
      </c>
    </row>
    <row r="473" spans="1:3" x14ac:dyDescent="0.45">
      <c r="A473">
        <v>487</v>
      </c>
      <c r="B473">
        <v>1.2E-2</v>
      </c>
      <c r="C473">
        <v>1.6E-2</v>
      </c>
    </row>
    <row r="474" spans="1:3" x14ac:dyDescent="0.45">
      <c r="A474">
        <v>488</v>
      </c>
      <c r="B474">
        <v>1.2E-2</v>
      </c>
      <c r="C474">
        <v>1.4999999999999999E-2</v>
      </c>
    </row>
    <row r="475" spans="1:3" x14ac:dyDescent="0.45">
      <c r="A475">
        <v>489</v>
      </c>
      <c r="B475">
        <v>1.4E-2</v>
      </c>
      <c r="C475">
        <v>2.3E-2</v>
      </c>
    </row>
    <row r="476" spans="1:3" x14ac:dyDescent="0.45">
      <c r="A476">
        <v>490</v>
      </c>
      <c r="B476">
        <v>1.0999999999999999E-2</v>
      </c>
      <c r="C476">
        <v>1.4999999999999999E-2</v>
      </c>
    </row>
    <row r="477" spans="1:3" x14ac:dyDescent="0.45">
      <c r="A477">
        <v>491</v>
      </c>
      <c r="B477">
        <v>1.2999999999999999E-2</v>
      </c>
      <c r="C477">
        <v>1.6E-2</v>
      </c>
    </row>
    <row r="478" spans="1:3" x14ac:dyDescent="0.45">
      <c r="A478">
        <v>492</v>
      </c>
      <c r="B478">
        <v>1.7999999999999999E-2</v>
      </c>
      <c r="C478">
        <v>2.5999999999999999E-2</v>
      </c>
    </row>
    <row r="479" spans="1:3" x14ac:dyDescent="0.45">
      <c r="A479">
        <v>493</v>
      </c>
      <c r="B479">
        <v>1.6E-2</v>
      </c>
      <c r="C479">
        <v>1.2999999999999999E-2</v>
      </c>
    </row>
    <row r="480" spans="1:3" x14ac:dyDescent="0.45">
      <c r="A480">
        <v>494</v>
      </c>
      <c r="B480">
        <v>0.02</v>
      </c>
      <c r="C480">
        <v>4.2000000000000003E-2</v>
      </c>
    </row>
    <row r="481" spans="1:3" x14ac:dyDescent="0.45">
      <c r="A481">
        <v>495</v>
      </c>
      <c r="B481">
        <v>1.2E-2</v>
      </c>
      <c r="C481">
        <v>1.4E-2</v>
      </c>
    </row>
    <row r="482" spans="1:3" x14ac:dyDescent="0.45">
      <c r="A482">
        <v>496</v>
      </c>
      <c r="B482">
        <v>1.2999999999999999E-2</v>
      </c>
      <c r="C482">
        <v>0.41499999999999998</v>
      </c>
    </row>
    <row r="483" spans="1:3" x14ac:dyDescent="0.45">
      <c r="A483">
        <v>497</v>
      </c>
      <c r="B483">
        <v>1.2E-2</v>
      </c>
      <c r="C483">
        <v>0.02</v>
      </c>
    </row>
    <row r="484" spans="1:3" x14ac:dyDescent="0.45">
      <c r="A484">
        <v>498</v>
      </c>
      <c r="B484">
        <v>8.9999999999999993E-3</v>
      </c>
      <c r="C484">
        <v>1.2E-2</v>
      </c>
    </row>
    <row r="485" spans="1:3" x14ac:dyDescent="0.45">
      <c r="A485">
        <v>499</v>
      </c>
      <c r="B485">
        <v>1.4E-2</v>
      </c>
      <c r="C485">
        <v>2.8000000000000001E-2</v>
      </c>
    </row>
    <row r="486" spans="1:3" x14ac:dyDescent="0.45">
      <c r="A486">
        <v>500</v>
      </c>
      <c r="B486">
        <v>1.2E-2</v>
      </c>
      <c r="C486">
        <v>1.0999999999999999E-2</v>
      </c>
    </row>
    <row r="487" spans="1:3" x14ac:dyDescent="0.45">
      <c r="A487">
        <v>501</v>
      </c>
      <c r="B487">
        <v>1.2999999999999999E-2</v>
      </c>
      <c r="C487">
        <v>2.3E-2</v>
      </c>
    </row>
    <row r="488" spans="1:3" x14ac:dyDescent="0.45">
      <c r="A488">
        <v>502</v>
      </c>
      <c r="B488">
        <v>2.3E-2</v>
      </c>
      <c r="C488">
        <v>1.6E-2</v>
      </c>
    </row>
    <row r="489" spans="1:3" x14ac:dyDescent="0.45">
      <c r="A489">
        <v>503</v>
      </c>
      <c r="B489">
        <v>1.9E-2</v>
      </c>
      <c r="C489">
        <v>1.7000000000000001E-2</v>
      </c>
    </row>
    <row r="490" spans="1:3" x14ac:dyDescent="0.45">
      <c r="A490">
        <v>504</v>
      </c>
      <c r="B490">
        <v>8.0000000000000002E-3</v>
      </c>
      <c r="C490">
        <v>2.8000000000000001E-2</v>
      </c>
    </row>
    <row r="491" spans="1:3" x14ac:dyDescent="0.45">
      <c r="A491">
        <v>505</v>
      </c>
      <c r="B491">
        <v>0</v>
      </c>
      <c r="C491">
        <v>6.0000000000000001E-3</v>
      </c>
    </row>
    <row r="492" spans="1:3" x14ac:dyDescent="0.45">
      <c r="A492">
        <v>506</v>
      </c>
      <c r="B492">
        <v>0.04</v>
      </c>
      <c r="C492">
        <v>2.8000000000000001E-2</v>
      </c>
    </row>
    <row r="493" spans="1:3" x14ac:dyDescent="0.45">
      <c r="A493">
        <v>507</v>
      </c>
      <c r="B493">
        <v>0.20499999999999999</v>
      </c>
      <c r="C493">
        <v>0.03</v>
      </c>
    </row>
    <row r="494" spans="1:3" x14ac:dyDescent="0.45">
      <c r="A494">
        <v>508</v>
      </c>
      <c r="B494">
        <v>0.10299999999999999</v>
      </c>
      <c r="C494">
        <v>1.2999999999999999E-2</v>
      </c>
    </row>
    <row r="495" spans="1:3" x14ac:dyDescent="0.45">
      <c r="A495">
        <v>509</v>
      </c>
      <c r="B495">
        <v>2.1999999999999999E-2</v>
      </c>
      <c r="C495">
        <v>2.4E-2</v>
      </c>
    </row>
    <row r="496" spans="1:3" x14ac:dyDescent="0.45">
      <c r="A496">
        <v>510</v>
      </c>
      <c r="B496">
        <v>1.7999999999999999E-2</v>
      </c>
      <c r="C496">
        <v>2.9000000000000001E-2</v>
      </c>
    </row>
    <row r="497" spans="1:3" x14ac:dyDescent="0.45">
      <c r="A497">
        <v>511</v>
      </c>
      <c r="B497">
        <v>0.123</v>
      </c>
      <c r="C497">
        <v>2.4E-2</v>
      </c>
    </row>
    <row r="498" spans="1:3" x14ac:dyDescent="0.45">
      <c r="A498">
        <v>512</v>
      </c>
      <c r="B498">
        <v>7.0000000000000007E-2</v>
      </c>
      <c r="C498">
        <v>1.7999999999999999E-2</v>
      </c>
    </row>
    <row r="499" spans="1:3" x14ac:dyDescent="0.45">
      <c r="A499">
        <v>513</v>
      </c>
      <c r="B499">
        <v>0</v>
      </c>
      <c r="C499">
        <v>3.1E-2</v>
      </c>
    </row>
    <row r="500" spans="1:3" x14ac:dyDescent="0.45">
      <c r="A500">
        <v>514</v>
      </c>
      <c r="B500">
        <v>2E-3</v>
      </c>
      <c r="C500">
        <v>2.7E-2</v>
      </c>
    </row>
    <row r="501" spans="1:3" x14ac:dyDescent="0.45">
      <c r="A501">
        <v>515</v>
      </c>
      <c r="B501">
        <v>0.01</v>
      </c>
      <c r="C501">
        <v>2.3E-2</v>
      </c>
    </row>
    <row r="502" spans="1:3" x14ac:dyDescent="0.45">
      <c r="A502">
        <v>516</v>
      </c>
      <c r="B502">
        <v>1.0999999999999999E-2</v>
      </c>
      <c r="C502">
        <v>0</v>
      </c>
    </row>
    <row r="503" spans="1:3" x14ac:dyDescent="0.45">
      <c r="A503">
        <v>517</v>
      </c>
      <c r="B503">
        <v>8.9999999999999993E-3</v>
      </c>
      <c r="C503">
        <v>0</v>
      </c>
    </row>
    <row r="504" spans="1:3" x14ac:dyDescent="0.45">
      <c r="A504">
        <v>518</v>
      </c>
      <c r="B504">
        <v>0</v>
      </c>
      <c r="C504">
        <v>9.7000000000000003E-2</v>
      </c>
    </row>
    <row r="505" spans="1:3" x14ac:dyDescent="0.45">
      <c r="A505">
        <v>519</v>
      </c>
      <c r="B505">
        <v>0.28499999999999998</v>
      </c>
      <c r="C505">
        <v>2.5000000000000001E-2</v>
      </c>
    </row>
    <row r="506" spans="1:3" x14ac:dyDescent="0.45">
      <c r="A506">
        <v>520</v>
      </c>
      <c r="B506">
        <v>0</v>
      </c>
      <c r="C506">
        <v>5.1999999999999998E-2</v>
      </c>
    </row>
    <row r="507" spans="1:3" x14ac:dyDescent="0.45">
      <c r="A507">
        <v>521</v>
      </c>
      <c r="B507">
        <v>1.2E-2</v>
      </c>
      <c r="C507">
        <v>1.7999999999999999E-2</v>
      </c>
    </row>
    <row r="508" spans="1:3" x14ac:dyDescent="0.45">
      <c r="A508">
        <v>522</v>
      </c>
      <c r="B508">
        <v>0.01</v>
      </c>
      <c r="C508">
        <v>1.7999999999999999E-2</v>
      </c>
    </row>
    <row r="509" spans="1:3" x14ac:dyDescent="0.45">
      <c r="A509">
        <v>523</v>
      </c>
      <c r="B509">
        <v>3.3000000000000002E-2</v>
      </c>
      <c r="C509">
        <v>1.9E-2</v>
      </c>
    </row>
    <row r="510" spans="1:3" x14ac:dyDescent="0.45">
      <c r="A510">
        <v>524</v>
      </c>
      <c r="B510">
        <v>5.0000000000000001E-3</v>
      </c>
      <c r="C510">
        <v>0.19600000000000001</v>
      </c>
    </row>
    <row r="511" spans="1:3" x14ac:dyDescent="0.45">
      <c r="A511">
        <v>525</v>
      </c>
      <c r="B511">
        <v>5.0000000000000001E-3</v>
      </c>
      <c r="C511">
        <v>3.5000000000000003E-2</v>
      </c>
    </row>
    <row r="512" spans="1:3" x14ac:dyDescent="0.45">
      <c r="A512">
        <v>526</v>
      </c>
      <c r="B512">
        <v>0</v>
      </c>
      <c r="C512">
        <v>1.4E-2</v>
      </c>
    </row>
    <row r="513" spans="1:3" x14ac:dyDescent="0.45">
      <c r="A513">
        <v>527</v>
      </c>
      <c r="B513">
        <v>1.7999999999999999E-2</v>
      </c>
      <c r="C513">
        <v>4.4999999999999998E-2</v>
      </c>
    </row>
    <row r="514" spans="1:3" x14ac:dyDescent="0.45">
      <c r="A514">
        <v>528</v>
      </c>
      <c r="B514">
        <v>1.7999999999999999E-2</v>
      </c>
      <c r="C514">
        <v>2.5000000000000001E-2</v>
      </c>
    </row>
    <row r="515" spans="1:3" x14ac:dyDescent="0.45">
      <c r="A515">
        <v>529</v>
      </c>
      <c r="B515">
        <v>8.0000000000000002E-3</v>
      </c>
      <c r="C515">
        <v>1.0999999999999999E-2</v>
      </c>
    </row>
    <row r="516" spans="1:3" x14ac:dyDescent="0.45">
      <c r="A516">
        <v>530</v>
      </c>
      <c r="B516">
        <v>8.9999999999999993E-3</v>
      </c>
      <c r="C516">
        <v>8.9999999999999993E-3</v>
      </c>
    </row>
    <row r="517" spans="1:3" x14ac:dyDescent="0.45">
      <c r="A517">
        <v>531</v>
      </c>
      <c r="B517">
        <v>1.7000000000000001E-2</v>
      </c>
      <c r="C517">
        <v>1.7999999999999999E-2</v>
      </c>
    </row>
    <row r="518" spans="1:3" x14ac:dyDescent="0.45">
      <c r="A518">
        <v>532</v>
      </c>
      <c r="B518">
        <v>0</v>
      </c>
      <c r="C518">
        <v>3.5999999999999997E-2</v>
      </c>
    </row>
    <row r="519" spans="1:3" x14ac:dyDescent="0.45">
      <c r="A519">
        <v>533</v>
      </c>
      <c r="B519">
        <v>5.0000000000000001E-3</v>
      </c>
      <c r="C519">
        <v>7.0000000000000001E-3</v>
      </c>
    </row>
    <row r="520" spans="1:3" x14ac:dyDescent="0.45">
      <c r="A520">
        <v>534</v>
      </c>
      <c r="B520">
        <v>4.0000000000000001E-3</v>
      </c>
      <c r="C520">
        <v>1.4E-2</v>
      </c>
    </row>
    <row r="521" spans="1:3" x14ac:dyDescent="0.45">
      <c r="A521">
        <v>535</v>
      </c>
      <c r="B521">
        <v>0.01</v>
      </c>
      <c r="C521">
        <v>1.0999999999999999E-2</v>
      </c>
    </row>
    <row r="522" spans="1:3" x14ac:dyDescent="0.45">
      <c r="A522">
        <v>536</v>
      </c>
      <c r="B522">
        <v>5.0000000000000001E-3</v>
      </c>
      <c r="C522">
        <v>6.0000000000000001E-3</v>
      </c>
    </row>
    <row r="523" spans="1:3" x14ac:dyDescent="0.45">
      <c r="A523">
        <v>537</v>
      </c>
      <c r="B523">
        <v>5.0000000000000001E-3</v>
      </c>
      <c r="C523">
        <v>8.9999999999999993E-3</v>
      </c>
    </row>
    <row r="524" spans="1:3" x14ac:dyDescent="0.45">
      <c r="A524">
        <v>538</v>
      </c>
      <c r="B524">
        <v>5.0000000000000001E-3</v>
      </c>
      <c r="C524">
        <v>5.0000000000000001E-3</v>
      </c>
    </row>
    <row r="525" spans="1:3" x14ac:dyDescent="0.45">
      <c r="A525">
        <v>539</v>
      </c>
      <c r="B525">
        <v>7.0000000000000001E-3</v>
      </c>
      <c r="C525">
        <v>5.0000000000000001E-3</v>
      </c>
    </row>
    <row r="526" spans="1:3" x14ac:dyDescent="0.45">
      <c r="A526">
        <v>540</v>
      </c>
      <c r="B526">
        <v>2E-3</v>
      </c>
      <c r="C526">
        <v>7.0000000000000001E-3</v>
      </c>
    </row>
    <row r="527" spans="1:3" x14ac:dyDescent="0.45">
      <c r="A527">
        <v>541</v>
      </c>
      <c r="B527">
        <v>0</v>
      </c>
      <c r="C527">
        <v>7.0000000000000001E-3</v>
      </c>
    </row>
    <row r="528" spans="1:3" x14ac:dyDescent="0.45">
      <c r="A528">
        <v>542</v>
      </c>
      <c r="B528">
        <v>0</v>
      </c>
      <c r="C528">
        <v>0</v>
      </c>
    </row>
    <row r="529" spans="1:3" x14ac:dyDescent="0.45">
      <c r="A529">
        <v>543</v>
      </c>
      <c r="B529">
        <v>0</v>
      </c>
      <c r="C529">
        <v>0</v>
      </c>
    </row>
    <row r="530" spans="1:3" x14ac:dyDescent="0.45">
      <c r="A530">
        <v>544</v>
      </c>
      <c r="B530">
        <v>0</v>
      </c>
      <c r="C530">
        <v>1E-3</v>
      </c>
    </row>
    <row r="531" spans="1:3" x14ac:dyDescent="0.45">
      <c r="A531">
        <v>545</v>
      </c>
      <c r="B531">
        <v>4.0000000000000001E-3</v>
      </c>
      <c r="C531">
        <v>2E-3</v>
      </c>
    </row>
    <row r="532" spans="1:3" x14ac:dyDescent="0.45">
      <c r="A532">
        <v>546</v>
      </c>
      <c r="B532">
        <v>0</v>
      </c>
      <c r="C532">
        <v>2E-3</v>
      </c>
    </row>
    <row r="533" spans="1:3" x14ac:dyDescent="0.45">
      <c r="A533">
        <v>547</v>
      </c>
      <c r="B533">
        <v>0.245</v>
      </c>
      <c r="C533">
        <v>0</v>
      </c>
    </row>
    <row r="534" spans="1:3" x14ac:dyDescent="0.45">
      <c r="A534">
        <v>548</v>
      </c>
      <c r="B534">
        <v>4.1000000000000002E-2</v>
      </c>
      <c r="C534">
        <v>7.3999999999999996E-2</v>
      </c>
    </row>
    <row r="535" spans="1:3" x14ac:dyDescent="0.45">
      <c r="A535">
        <v>549</v>
      </c>
      <c r="B535">
        <v>0</v>
      </c>
      <c r="C535">
        <v>0</v>
      </c>
    </row>
    <row r="536" spans="1:3" x14ac:dyDescent="0.45">
      <c r="A536">
        <v>550</v>
      </c>
      <c r="B536">
        <v>0</v>
      </c>
      <c r="C536">
        <v>1E-3</v>
      </c>
    </row>
    <row r="537" spans="1:3" x14ac:dyDescent="0.45">
      <c r="A537">
        <v>551</v>
      </c>
      <c r="B537">
        <v>0</v>
      </c>
      <c r="C537">
        <v>0</v>
      </c>
    </row>
    <row r="538" spans="1:3" x14ac:dyDescent="0.45">
      <c r="A538">
        <v>552</v>
      </c>
      <c r="B538">
        <v>0</v>
      </c>
      <c r="C538">
        <v>3.5999999999999997E-2</v>
      </c>
    </row>
    <row r="539" spans="1:3" x14ac:dyDescent="0.45">
      <c r="A539">
        <v>553</v>
      </c>
      <c r="B539">
        <v>0.24199999999999999</v>
      </c>
      <c r="C539">
        <v>0.04</v>
      </c>
    </row>
    <row r="540" spans="1:3" x14ac:dyDescent="0.45">
      <c r="A540">
        <v>554</v>
      </c>
      <c r="B540">
        <v>3.3000000000000002E-2</v>
      </c>
      <c r="C540">
        <v>8.1000000000000003E-2</v>
      </c>
    </row>
    <row r="541" spans="1:3" x14ac:dyDescent="0.45">
      <c r="A541">
        <v>555</v>
      </c>
      <c r="B541">
        <v>9.9000000000000005E-2</v>
      </c>
      <c r="C541">
        <v>6.0000000000000001E-3</v>
      </c>
    </row>
    <row r="542" spans="1:3" x14ac:dyDescent="0.45">
      <c r="A542">
        <v>556</v>
      </c>
      <c r="B542">
        <v>0</v>
      </c>
      <c r="C542">
        <v>0</v>
      </c>
    </row>
    <row r="543" spans="1:3" x14ac:dyDescent="0.45">
      <c r="A543">
        <v>557</v>
      </c>
      <c r="B543">
        <v>0</v>
      </c>
      <c r="C543">
        <v>0</v>
      </c>
    </row>
    <row r="544" spans="1:3" x14ac:dyDescent="0.45">
      <c r="A544">
        <v>558</v>
      </c>
      <c r="B544">
        <v>0</v>
      </c>
      <c r="C544">
        <v>0</v>
      </c>
    </row>
    <row r="545" spans="1:3" x14ac:dyDescent="0.45">
      <c r="A545">
        <v>559</v>
      </c>
      <c r="B545">
        <v>0</v>
      </c>
      <c r="C545">
        <v>8.9999999999999993E-3</v>
      </c>
    </row>
    <row r="546" spans="1:3" x14ac:dyDescent="0.45">
      <c r="A546">
        <v>560</v>
      </c>
      <c r="B546">
        <v>1.2E-2</v>
      </c>
      <c r="C546">
        <v>5.0000000000000001E-3</v>
      </c>
    </row>
    <row r="547" spans="1:3" x14ac:dyDescent="0.45">
      <c r="A547">
        <v>561</v>
      </c>
      <c r="B547">
        <v>0</v>
      </c>
      <c r="C547">
        <v>0.01</v>
      </c>
    </row>
    <row r="548" spans="1:3" x14ac:dyDescent="0.45">
      <c r="A548">
        <v>562</v>
      </c>
      <c r="B548">
        <v>8.0000000000000002E-3</v>
      </c>
      <c r="C548">
        <v>2.1000000000000001E-2</v>
      </c>
    </row>
    <row r="549" spans="1:3" x14ac:dyDescent="0.45">
      <c r="A549">
        <v>563</v>
      </c>
      <c r="B549">
        <v>0</v>
      </c>
      <c r="C549">
        <v>1.7000000000000001E-2</v>
      </c>
    </row>
    <row r="550" spans="1:3" x14ac:dyDescent="0.45">
      <c r="A550">
        <v>564</v>
      </c>
      <c r="B550">
        <v>0</v>
      </c>
      <c r="C550">
        <v>0</v>
      </c>
    </row>
    <row r="551" spans="1:3" x14ac:dyDescent="0.45">
      <c r="A551">
        <v>565</v>
      </c>
      <c r="B551">
        <v>0.9</v>
      </c>
      <c r="C551">
        <v>8.9999999999999993E-3</v>
      </c>
    </row>
    <row r="552" spans="1:3" x14ac:dyDescent="0.45">
      <c r="A552">
        <v>566</v>
      </c>
      <c r="B552">
        <v>1.7999999999999999E-2</v>
      </c>
      <c r="C552">
        <v>2.5999999999999999E-2</v>
      </c>
    </row>
    <row r="553" spans="1:3" x14ac:dyDescent="0.45">
      <c r="A553">
        <v>567</v>
      </c>
      <c r="B553">
        <v>8.9999999999999993E-3</v>
      </c>
      <c r="C553">
        <v>7.0000000000000001E-3</v>
      </c>
    </row>
    <row r="554" spans="1:3" x14ac:dyDescent="0.45">
      <c r="A554">
        <v>568</v>
      </c>
      <c r="B554">
        <v>0.01</v>
      </c>
      <c r="C554">
        <v>8.0000000000000002E-3</v>
      </c>
    </row>
    <row r="555" spans="1:3" x14ac:dyDescent="0.45">
      <c r="A555">
        <v>569</v>
      </c>
      <c r="B555">
        <v>1.0999999999999999E-2</v>
      </c>
      <c r="C555">
        <v>0</v>
      </c>
    </row>
    <row r="556" spans="1:3" x14ac:dyDescent="0.45">
      <c r="A556">
        <v>570</v>
      </c>
      <c r="B556">
        <v>8.9999999999999993E-3</v>
      </c>
      <c r="C556">
        <v>8.0000000000000002E-3</v>
      </c>
    </row>
    <row r="557" spans="1:3" x14ac:dyDescent="0.45">
      <c r="A557">
        <v>571</v>
      </c>
      <c r="B557">
        <v>1.6E-2</v>
      </c>
      <c r="C557">
        <v>2.8000000000000001E-2</v>
      </c>
    </row>
    <row r="558" spans="1:3" x14ac:dyDescent="0.45">
      <c r="A558">
        <v>572</v>
      </c>
      <c r="B558">
        <v>3.0000000000000001E-3</v>
      </c>
      <c r="C558">
        <v>1.6E-2</v>
      </c>
    </row>
    <row r="559" spans="1:3" x14ac:dyDescent="0.45">
      <c r="A559">
        <v>573</v>
      </c>
      <c r="B559">
        <v>5.0000000000000001E-3</v>
      </c>
      <c r="C559">
        <v>0.01</v>
      </c>
    </row>
    <row r="560" spans="1:3" x14ac:dyDescent="0.45">
      <c r="A560">
        <v>574</v>
      </c>
      <c r="B560">
        <v>8.9999999999999993E-3</v>
      </c>
      <c r="C560">
        <v>3.6999999999999998E-2</v>
      </c>
    </row>
    <row r="561" spans="1:3" x14ac:dyDescent="0.45">
      <c r="A561">
        <v>575</v>
      </c>
      <c r="B561">
        <v>8.9999999999999993E-3</v>
      </c>
      <c r="C561">
        <v>0.01</v>
      </c>
    </row>
    <row r="562" spans="1:3" x14ac:dyDescent="0.45">
      <c r="A562">
        <v>576</v>
      </c>
      <c r="B562">
        <v>8.0000000000000002E-3</v>
      </c>
      <c r="C562">
        <v>7.0000000000000001E-3</v>
      </c>
    </row>
    <row r="563" spans="1:3" x14ac:dyDescent="0.45">
      <c r="A563">
        <v>577</v>
      </c>
      <c r="B563">
        <v>0.01</v>
      </c>
      <c r="C563">
        <v>0.02</v>
      </c>
    </row>
    <row r="564" spans="1:3" x14ac:dyDescent="0.45">
      <c r="A564">
        <v>578</v>
      </c>
      <c r="B564">
        <v>8.9999999999999993E-3</v>
      </c>
      <c r="C564">
        <v>1.2E-2</v>
      </c>
    </row>
    <row r="565" spans="1:3" x14ac:dyDescent="0.45">
      <c r="A565">
        <v>579</v>
      </c>
      <c r="B565">
        <v>1.0999999999999999E-2</v>
      </c>
      <c r="C565">
        <v>2.9000000000000001E-2</v>
      </c>
    </row>
    <row r="566" spans="1:3" x14ac:dyDescent="0.45">
      <c r="A566">
        <v>580</v>
      </c>
      <c r="B566">
        <v>1.2999999999999999E-2</v>
      </c>
      <c r="C566">
        <v>2.1999999999999999E-2</v>
      </c>
    </row>
    <row r="567" spans="1:3" x14ac:dyDescent="0.45">
      <c r="A567">
        <v>581</v>
      </c>
      <c r="B567">
        <v>1.0999999999999999E-2</v>
      </c>
      <c r="C567">
        <v>2.5999999999999999E-2</v>
      </c>
    </row>
    <row r="568" spans="1:3" x14ac:dyDescent="0.45">
      <c r="A568">
        <v>582</v>
      </c>
      <c r="B568">
        <v>7.0000000000000001E-3</v>
      </c>
      <c r="C568">
        <v>0.02</v>
      </c>
    </row>
    <row r="569" spans="1:3" x14ac:dyDescent="0.45">
      <c r="A569">
        <v>583</v>
      </c>
      <c r="B569">
        <v>8.9999999999999993E-3</v>
      </c>
      <c r="C569">
        <v>1.2E-2</v>
      </c>
    </row>
    <row r="570" spans="1:3" x14ac:dyDescent="0.45">
      <c r="A570">
        <v>584</v>
      </c>
      <c r="B570">
        <v>0</v>
      </c>
      <c r="C570">
        <v>5.0000000000000001E-3</v>
      </c>
    </row>
    <row r="571" spans="1:3" x14ac:dyDescent="0.45">
      <c r="A571">
        <v>585</v>
      </c>
      <c r="B571">
        <v>5.0000000000000001E-3</v>
      </c>
      <c r="C571">
        <v>3.6999999999999998E-2</v>
      </c>
    </row>
    <row r="572" spans="1:3" x14ac:dyDescent="0.45">
      <c r="A572">
        <v>586</v>
      </c>
      <c r="B572">
        <v>3.1E-2</v>
      </c>
      <c r="C572">
        <v>0.9</v>
      </c>
    </row>
    <row r="573" spans="1:3" x14ac:dyDescent="0.45">
      <c r="A573">
        <v>587</v>
      </c>
      <c r="B573">
        <v>0</v>
      </c>
      <c r="C573">
        <v>5.0000000000000001E-3</v>
      </c>
    </row>
    <row r="574" spans="1:3" x14ac:dyDescent="0.45">
      <c r="A574">
        <v>588</v>
      </c>
      <c r="B574">
        <v>0</v>
      </c>
      <c r="C574">
        <v>7.6999999999999999E-2</v>
      </c>
    </row>
    <row r="575" spans="1:3" x14ac:dyDescent="0.45">
      <c r="A575">
        <v>589</v>
      </c>
      <c r="B575">
        <v>8.0000000000000002E-3</v>
      </c>
      <c r="C575">
        <v>0.29399999999999998</v>
      </c>
    </row>
    <row r="576" spans="1:3" x14ac:dyDescent="0.45">
      <c r="A576">
        <v>590</v>
      </c>
      <c r="B576">
        <v>0.01</v>
      </c>
      <c r="C576">
        <v>0.14000000000000001</v>
      </c>
    </row>
    <row r="577" spans="1:3" x14ac:dyDescent="0.45">
      <c r="A577">
        <v>591</v>
      </c>
      <c r="B577">
        <v>1.2E-2</v>
      </c>
      <c r="C577">
        <v>2.1000000000000001E-2</v>
      </c>
    </row>
    <row r="578" spans="1:3" x14ac:dyDescent="0.45">
      <c r="A578">
        <v>592</v>
      </c>
      <c r="B578">
        <v>6.0000000000000001E-3</v>
      </c>
      <c r="C578">
        <v>1.7000000000000001E-2</v>
      </c>
    </row>
    <row r="579" spans="1:3" x14ac:dyDescent="0.45">
      <c r="A579">
        <v>593</v>
      </c>
      <c r="B579">
        <v>1.0999999999999999E-2</v>
      </c>
      <c r="C579">
        <v>1.2E-2</v>
      </c>
    </row>
    <row r="580" spans="1:3" x14ac:dyDescent="0.45">
      <c r="A580">
        <v>594</v>
      </c>
      <c r="B580">
        <v>8.9999999999999993E-3</v>
      </c>
      <c r="C580">
        <v>2.3E-2</v>
      </c>
    </row>
    <row r="581" spans="1:3" x14ac:dyDescent="0.45">
      <c r="A581">
        <v>595</v>
      </c>
      <c r="B581">
        <v>0.01</v>
      </c>
      <c r="C581">
        <v>5.0000000000000001E-3</v>
      </c>
    </row>
    <row r="582" spans="1:3" x14ac:dyDescent="0.45">
      <c r="A582">
        <v>596</v>
      </c>
      <c r="B582">
        <v>8.0000000000000002E-3</v>
      </c>
      <c r="C582">
        <v>1.6E-2</v>
      </c>
    </row>
    <row r="583" spans="1:3" x14ac:dyDescent="0.45">
      <c r="A583">
        <v>597</v>
      </c>
      <c r="B583">
        <v>8.0000000000000002E-3</v>
      </c>
      <c r="C583">
        <v>1.6E-2</v>
      </c>
    </row>
    <row r="584" spans="1:3" x14ac:dyDescent="0.45">
      <c r="A584">
        <v>598</v>
      </c>
      <c r="B584">
        <v>0</v>
      </c>
      <c r="C584">
        <v>0</v>
      </c>
    </row>
    <row r="585" spans="1:3" x14ac:dyDescent="0.45">
      <c r="A585">
        <v>599</v>
      </c>
      <c r="B585">
        <v>0</v>
      </c>
      <c r="C585">
        <v>0.219</v>
      </c>
    </row>
    <row r="586" spans="1:3" x14ac:dyDescent="0.45">
      <c r="A586">
        <v>600</v>
      </c>
      <c r="B586">
        <v>0</v>
      </c>
      <c r="C586">
        <v>0.04</v>
      </c>
    </row>
    <row r="587" spans="1:3" x14ac:dyDescent="0.45">
      <c r="A587">
        <v>601</v>
      </c>
      <c r="B587">
        <v>1E-3</v>
      </c>
      <c r="C587">
        <v>1.4999999999999999E-2</v>
      </c>
    </row>
    <row r="588" spans="1:3" x14ac:dyDescent="0.45">
      <c r="A588">
        <v>602</v>
      </c>
      <c r="B588">
        <v>0</v>
      </c>
      <c r="C588">
        <v>8.0000000000000002E-3</v>
      </c>
    </row>
    <row r="589" spans="1:3" x14ac:dyDescent="0.45">
      <c r="A589">
        <v>603</v>
      </c>
      <c r="B589">
        <v>0.09</v>
      </c>
      <c r="C589">
        <v>0.12</v>
      </c>
    </row>
    <row r="590" spans="1:3" x14ac:dyDescent="0.45">
      <c r="A590">
        <v>604</v>
      </c>
      <c r="B590">
        <v>6.8000000000000005E-2</v>
      </c>
      <c r="C590">
        <v>0</v>
      </c>
    </row>
    <row r="591" spans="1:3" x14ac:dyDescent="0.45">
      <c r="A591">
        <v>605</v>
      </c>
      <c r="B591">
        <v>0.06</v>
      </c>
      <c r="C591">
        <v>0.25</v>
      </c>
    </row>
    <row r="592" spans="1:3" x14ac:dyDescent="0.45">
      <c r="A592">
        <v>606</v>
      </c>
      <c r="B592">
        <v>0</v>
      </c>
      <c r="C592">
        <v>0</v>
      </c>
    </row>
    <row r="593" spans="1:3" x14ac:dyDescent="0.45">
      <c r="A593">
        <v>607</v>
      </c>
      <c r="B593">
        <v>4.1000000000000002E-2</v>
      </c>
      <c r="C593">
        <v>0</v>
      </c>
    </row>
    <row r="594" spans="1:3" x14ac:dyDescent="0.45">
      <c r="A594">
        <v>608</v>
      </c>
      <c r="B594">
        <v>6.3E-2</v>
      </c>
      <c r="C594">
        <v>0.39</v>
      </c>
    </row>
    <row r="595" spans="1:3" x14ac:dyDescent="0.45">
      <c r="A595">
        <v>609</v>
      </c>
      <c r="B595">
        <v>2.5999999999999999E-2</v>
      </c>
      <c r="C595">
        <v>4.9000000000000002E-2</v>
      </c>
    </row>
    <row r="596" spans="1:3" x14ac:dyDescent="0.45">
      <c r="A596">
        <v>610</v>
      </c>
      <c r="B596">
        <v>3.0000000000000001E-3</v>
      </c>
      <c r="C596">
        <v>1.2999999999999999E-2</v>
      </c>
    </row>
    <row r="597" spans="1:3" x14ac:dyDescent="0.45">
      <c r="A597">
        <v>611</v>
      </c>
      <c r="B597">
        <v>0</v>
      </c>
      <c r="C597">
        <v>0</v>
      </c>
    </row>
    <row r="598" spans="1:3" x14ac:dyDescent="0.45">
      <c r="A598">
        <v>612</v>
      </c>
      <c r="B598">
        <v>4.8000000000000001E-2</v>
      </c>
      <c r="C598">
        <v>0.05</v>
      </c>
    </row>
    <row r="599" spans="1:3" x14ac:dyDescent="0.45">
      <c r="A599">
        <v>613</v>
      </c>
      <c r="B599">
        <v>0.05</v>
      </c>
      <c r="C599">
        <v>1.6E-2</v>
      </c>
    </row>
    <row r="600" spans="1:3" x14ac:dyDescent="0.45">
      <c r="A600">
        <v>614</v>
      </c>
      <c r="B600">
        <v>3.3000000000000002E-2</v>
      </c>
      <c r="C600">
        <v>6.7000000000000004E-2</v>
      </c>
    </row>
    <row r="601" spans="1:3" x14ac:dyDescent="0.45">
      <c r="A601">
        <v>615</v>
      </c>
      <c r="B601">
        <v>2.5000000000000001E-2</v>
      </c>
      <c r="C601">
        <v>5.2999999999999999E-2</v>
      </c>
    </row>
    <row r="602" spans="1:3" x14ac:dyDescent="0.45">
      <c r="A602">
        <v>616</v>
      </c>
      <c r="B602">
        <v>3.1E-2</v>
      </c>
      <c r="C602">
        <v>1.9E-2</v>
      </c>
    </row>
    <row r="603" spans="1:3" x14ac:dyDescent="0.45">
      <c r="A603">
        <v>617</v>
      </c>
      <c r="B603">
        <v>4.2999999999999997E-2</v>
      </c>
      <c r="C603">
        <v>4.2000000000000003E-2</v>
      </c>
    </row>
    <row r="604" spans="1:3" x14ac:dyDescent="0.45">
      <c r="A604">
        <v>618</v>
      </c>
      <c r="B604">
        <v>1.2999999999999999E-2</v>
      </c>
      <c r="C604">
        <v>3.6999999999999998E-2</v>
      </c>
    </row>
    <row r="605" spans="1:3" x14ac:dyDescent="0.45">
      <c r="A605">
        <v>619</v>
      </c>
      <c r="B605">
        <v>2.1000000000000001E-2</v>
      </c>
      <c r="C605">
        <v>5.0999999999999997E-2</v>
      </c>
    </row>
    <row r="606" spans="1:3" x14ac:dyDescent="0.45">
      <c r="A606">
        <v>620</v>
      </c>
      <c r="B606">
        <v>1.6E-2</v>
      </c>
      <c r="C606">
        <v>2.1000000000000001E-2</v>
      </c>
    </row>
    <row r="607" spans="1:3" x14ac:dyDescent="0.45">
      <c r="A607">
        <v>621</v>
      </c>
      <c r="B607">
        <v>1.4999999999999999E-2</v>
      </c>
      <c r="C607">
        <v>0.02</v>
      </c>
    </row>
    <row r="608" spans="1:3" x14ac:dyDescent="0.45">
      <c r="A608">
        <v>622</v>
      </c>
      <c r="B608">
        <v>1.7999999999999999E-2</v>
      </c>
      <c r="C608">
        <v>2.5999999999999999E-2</v>
      </c>
    </row>
    <row r="609" spans="1:3" x14ac:dyDescent="0.45">
      <c r="A609">
        <v>623</v>
      </c>
      <c r="B609">
        <v>0.02</v>
      </c>
      <c r="C609">
        <v>1.6E-2</v>
      </c>
    </row>
    <row r="610" spans="1:3" x14ac:dyDescent="0.45">
      <c r="A610">
        <v>624</v>
      </c>
      <c r="B610">
        <v>2.7E-2</v>
      </c>
      <c r="C610">
        <v>2.8000000000000001E-2</v>
      </c>
    </row>
    <row r="611" spans="1:3" x14ac:dyDescent="0.45">
      <c r="A611">
        <v>625</v>
      </c>
      <c r="B611">
        <v>9.0999999999999998E-2</v>
      </c>
      <c r="C611">
        <v>0.03</v>
      </c>
    </row>
    <row r="612" spans="1:3" x14ac:dyDescent="0.45">
      <c r="A612">
        <v>626</v>
      </c>
      <c r="B612">
        <v>4.3999999999999997E-2</v>
      </c>
      <c r="C612">
        <v>2.1000000000000001E-2</v>
      </c>
    </row>
    <row r="613" spans="1:3" x14ac:dyDescent="0.45">
      <c r="A613">
        <v>627</v>
      </c>
      <c r="B613">
        <v>2.1000000000000001E-2</v>
      </c>
      <c r="C613">
        <v>0.19600000000000001</v>
      </c>
    </row>
    <row r="614" spans="1:3" x14ac:dyDescent="0.45">
      <c r="A614">
        <v>628</v>
      </c>
      <c r="B614">
        <v>0.255</v>
      </c>
      <c r="C614">
        <v>0.30399999999999999</v>
      </c>
    </row>
    <row r="615" spans="1:3" x14ac:dyDescent="0.45">
      <c r="A615">
        <v>629</v>
      </c>
      <c r="B615">
        <v>0.04</v>
      </c>
      <c r="C615">
        <v>1.4999999999999999E-2</v>
      </c>
    </row>
    <row r="616" spans="1:3" x14ac:dyDescent="0.45">
      <c r="A616">
        <v>630</v>
      </c>
      <c r="B616">
        <v>0.06</v>
      </c>
      <c r="C616">
        <v>0</v>
      </c>
    </row>
    <row r="617" spans="1:3" x14ac:dyDescent="0.45">
      <c r="A617">
        <v>631</v>
      </c>
      <c r="B617">
        <v>0</v>
      </c>
      <c r="C617">
        <v>0.02</v>
      </c>
    </row>
    <row r="618" spans="1:3" x14ac:dyDescent="0.45">
      <c r="A618">
        <v>632</v>
      </c>
      <c r="B618">
        <v>1.7000000000000001E-2</v>
      </c>
      <c r="C618">
        <v>1.2E-2</v>
      </c>
    </row>
    <row r="619" spans="1:3" x14ac:dyDescent="0.45">
      <c r="A619">
        <v>633</v>
      </c>
      <c r="B619">
        <v>6.8000000000000005E-2</v>
      </c>
      <c r="C619">
        <v>4.5999999999999999E-2</v>
      </c>
    </row>
    <row r="620" spans="1:3" x14ac:dyDescent="0.45">
      <c r="A620">
        <v>634</v>
      </c>
      <c r="B620">
        <v>5.8000000000000003E-2</v>
      </c>
      <c r="C620">
        <v>0.15</v>
      </c>
    </row>
    <row r="621" spans="1:3" x14ac:dyDescent="0.45">
      <c r="A621">
        <v>635</v>
      </c>
      <c r="B621">
        <v>4.9000000000000002E-2</v>
      </c>
      <c r="C621">
        <v>0.42599999999999999</v>
      </c>
    </row>
    <row r="622" spans="1:3" x14ac:dyDescent="0.45">
      <c r="A622">
        <v>636</v>
      </c>
      <c r="B622">
        <v>0.13500000000000001</v>
      </c>
      <c r="C622">
        <v>5.7000000000000002E-2</v>
      </c>
    </row>
    <row r="623" spans="1:3" x14ac:dyDescent="0.45">
      <c r="A623">
        <v>637</v>
      </c>
      <c r="B623">
        <v>0.15</v>
      </c>
      <c r="C623">
        <v>0.19600000000000001</v>
      </c>
    </row>
    <row r="624" spans="1:3" x14ac:dyDescent="0.45">
      <c r="A624">
        <v>638</v>
      </c>
      <c r="B624">
        <v>0.41099999999999998</v>
      </c>
      <c r="C624">
        <v>0</v>
      </c>
    </row>
    <row r="625" spans="1:3" x14ac:dyDescent="0.45">
      <c r="A625">
        <v>639</v>
      </c>
      <c r="B625">
        <v>0.35199999999999998</v>
      </c>
      <c r="C625">
        <v>0.9</v>
      </c>
    </row>
    <row r="626" spans="1:3" x14ac:dyDescent="0.45">
      <c r="A626">
        <v>640</v>
      </c>
      <c r="B626">
        <v>0.17799999999999999</v>
      </c>
      <c r="C626">
        <v>0.13600000000000001</v>
      </c>
    </row>
    <row r="627" spans="1:3" x14ac:dyDescent="0.45">
      <c r="A627">
        <v>641</v>
      </c>
      <c r="B627">
        <v>0.17799999999999999</v>
      </c>
      <c r="C627">
        <v>7.0999999999999994E-2</v>
      </c>
    </row>
    <row r="628" spans="1:3" x14ac:dyDescent="0.45">
      <c r="A628">
        <v>642</v>
      </c>
      <c r="B628">
        <v>8.6999999999999994E-2</v>
      </c>
      <c r="C628">
        <v>0</v>
      </c>
    </row>
    <row r="629" spans="1:3" x14ac:dyDescent="0.45">
      <c r="A629">
        <v>643</v>
      </c>
      <c r="B629">
        <v>0.107</v>
      </c>
      <c r="C629">
        <v>0.311</v>
      </c>
    </row>
    <row r="630" spans="1:3" x14ac:dyDescent="0.45">
      <c r="A630">
        <v>644</v>
      </c>
      <c r="B630">
        <v>6.5000000000000002E-2</v>
      </c>
      <c r="C630">
        <v>0.154</v>
      </c>
    </row>
    <row r="631" spans="1:3" x14ac:dyDescent="0.45">
      <c r="A631">
        <v>645</v>
      </c>
      <c r="B631">
        <v>4.7E-2</v>
      </c>
      <c r="C631">
        <v>0.9</v>
      </c>
    </row>
    <row r="632" spans="1:3" x14ac:dyDescent="0.45">
      <c r="A632">
        <v>646</v>
      </c>
      <c r="B632">
        <v>0</v>
      </c>
      <c r="C632">
        <v>7.0000000000000007E-2</v>
      </c>
    </row>
    <row r="633" spans="1:3" x14ac:dyDescent="0.45">
      <c r="A633">
        <v>647</v>
      </c>
      <c r="B633">
        <v>0.65500000000000003</v>
      </c>
      <c r="C633">
        <v>0.125</v>
      </c>
    </row>
    <row r="634" spans="1:3" x14ac:dyDescent="0.45">
      <c r="A634">
        <v>648</v>
      </c>
      <c r="B634">
        <v>0.185</v>
      </c>
      <c r="C634">
        <v>0.54</v>
      </c>
    </row>
    <row r="635" spans="1:3" x14ac:dyDescent="0.45">
      <c r="A635">
        <v>649</v>
      </c>
      <c r="B635">
        <v>0.124</v>
      </c>
      <c r="C635">
        <v>0.1</v>
      </c>
    </row>
    <row r="636" spans="1:3" x14ac:dyDescent="0.45">
      <c r="A636">
        <v>650</v>
      </c>
      <c r="B636">
        <v>6.9000000000000006E-2</v>
      </c>
      <c r="C636">
        <v>8.4000000000000005E-2</v>
      </c>
    </row>
    <row r="637" spans="1:3" x14ac:dyDescent="0.45">
      <c r="A637">
        <v>651</v>
      </c>
      <c r="B637">
        <v>0.27700000000000002</v>
      </c>
      <c r="C637">
        <v>4.8000000000000001E-2</v>
      </c>
    </row>
    <row r="638" spans="1:3" x14ac:dyDescent="0.45">
      <c r="A638">
        <v>652</v>
      </c>
      <c r="B638">
        <v>0.22500000000000001</v>
      </c>
      <c r="C638">
        <v>0.13700000000000001</v>
      </c>
    </row>
    <row r="639" spans="1:3" x14ac:dyDescent="0.45">
      <c r="A639">
        <v>653</v>
      </c>
      <c r="B639">
        <v>0.48499999999999999</v>
      </c>
      <c r="C639">
        <v>0.14000000000000001</v>
      </c>
    </row>
    <row r="640" spans="1:3" x14ac:dyDescent="0.45">
      <c r="A640">
        <v>654</v>
      </c>
      <c r="B640">
        <v>0.19900000000000001</v>
      </c>
      <c r="C640">
        <v>0.14599999999999999</v>
      </c>
    </row>
    <row r="641" spans="1:3" x14ac:dyDescent="0.45">
      <c r="A641">
        <v>655</v>
      </c>
      <c r="B641">
        <v>2.5000000000000001E-2</v>
      </c>
      <c r="C641">
        <v>3.6999999999999998E-2</v>
      </c>
    </row>
    <row r="642" spans="1:3" x14ac:dyDescent="0.45">
      <c r="A642">
        <v>656</v>
      </c>
      <c r="B642">
        <v>2.1000000000000001E-2</v>
      </c>
      <c r="C642">
        <v>3.5000000000000003E-2</v>
      </c>
    </row>
    <row r="643" spans="1:3" x14ac:dyDescent="0.45">
      <c r="A643">
        <v>657</v>
      </c>
      <c r="B643">
        <v>0.9</v>
      </c>
      <c r="C643">
        <v>5.6000000000000001E-2</v>
      </c>
    </row>
    <row r="644" spans="1:3" x14ac:dyDescent="0.45">
      <c r="A644">
        <v>658</v>
      </c>
      <c r="B644">
        <v>1.2999999999999999E-2</v>
      </c>
      <c r="C644">
        <v>2.1000000000000001E-2</v>
      </c>
    </row>
    <row r="645" spans="1:3" x14ac:dyDescent="0.45">
      <c r="A645">
        <v>659</v>
      </c>
      <c r="B645">
        <v>1.7000000000000001E-2</v>
      </c>
      <c r="C645">
        <v>0.105</v>
      </c>
    </row>
    <row r="646" spans="1:3" x14ac:dyDescent="0.45">
      <c r="A646">
        <v>660</v>
      </c>
      <c r="B646">
        <v>1.6E-2</v>
      </c>
      <c r="C646">
        <v>0.02</v>
      </c>
    </row>
    <row r="647" spans="1:3" x14ac:dyDescent="0.45">
      <c r="A647">
        <v>661</v>
      </c>
      <c r="B647">
        <v>0</v>
      </c>
      <c r="C647">
        <v>5.1999999999999998E-2</v>
      </c>
    </row>
    <row r="648" spans="1:3" x14ac:dyDescent="0.45">
      <c r="A648">
        <v>662</v>
      </c>
      <c r="B648">
        <v>0.01</v>
      </c>
      <c r="C648">
        <v>0.02</v>
      </c>
    </row>
    <row r="649" spans="1:3" x14ac:dyDescent="0.45">
      <c r="A649">
        <v>663</v>
      </c>
      <c r="B649">
        <v>1.2E-2</v>
      </c>
      <c r="C649">
        <v>8.9999999999999993E-3</v>
      </c>
    </row>
    <row r="650" spans="1:3" x14ac:dyDescent="0.45">
      <c r="A650">
        <v>664</v>
      </c>
      <c r="B650">
        <v>2.4E-2</v>
      </c>
      <c r="C650">
        <v>1.6E-2</v>
      </c>
    </row>
    <row r="651" spans="1:3" x14ac:dyDescent="0.45">
      <c r="A651">
        <v>665</v>
      </c>
      <c r="B651">
        <v>0.02</v>
      </c>
      <c r="C651">
        <v>1.2999999999999999E-2</v>
      </c>
    </row>
    <row r="652" spans="1:3" x14ac:dyDescent="0.45">
      <c r="A652">
        <v>666</v>
      </c>
      <c r="B652">
        <v>2.1000000000000001E-2</v>
      </c>
      <c r="C652">
        <v>1.2999999999999999E-2</v>
      </c>
    </row>
    <row r="653" spans="1:3" x14ac:dyDescent="0.45">
      <c r="A653">
        <v>667</v>
      </c>
      <c r="B653">
        <v>2.1999999999999999E-2</v>
      </c>
      <c r="C653">
        <v>1.9E-2</v>
      </c>
    </row>
    <row r="654" spans="1:3" x14ac:dyDescent="0.45">
      <c r="A654">
        <v>668</v>
      </c>
      <c r="B654">
        <v>1.7999999999999999E-2</v>
      </c>
      <c r="C654">
        <v>2.1000000000000001E-2</v>
      </c>
    </row>
    <row r="655" spans="1:3" x14ac:dyDescent="0.45">
      <c r="A655">
        <v>669</v>
      </c>
      <c r="B655">
        <v>1.9E-2</v>
      </c>
      <c r="C655">
        <v>2.5999999999999999E-2</v>
      </c>
    </row>
    <row r="656" spans="1:3" x14ac:dyDescent="0.45">
      <c r="A656">
        <v>670</v>
      </c>
      <c r="B656">
        <v>1.6E-2</v>
      </c>
      <c r="C656">
        <v>1.9E-2</v>
      </c>
    </row>
    <row r="657" spans="1:3" x14ac:dyDescent="0.45">
      <c r="A657">
        <v>671</v>
      </c>
      <c r="B657">
        <v>0.02</v>
      </c>
      <c r="C657">
        <v>2E-3</v>
      </c>
    </row>
    <row r="658" spans="1:3" x14ac:dyDescent="0.45">
      <c r="A658">
        <v>672</v>
      </c>
      <c r="B658">
        <v>1.7999999999999999E-2</v>
      </c>
      <c r="C658">
        <v>2.5000000000000001E-2</v>
      </c>
    </row>
    <row r="659" spans="1:3" x14ac:dyDescent="0.45">
      <c r="A659">
        <v>673</v>
      </c>
      <c r="B659">
        <v>2.4E-2</v>
      </c>
      <c r="C659">
        <v>2.5999999999999999E-2</v>
      </c>
    </row>
    <row r="660" spans="1:3" x14ac:dyDescent="0.45">
      <c r="A660">
        <v>674</v>
      </c>
      <c r="B660">
        <v>0.03</v>
      </c>
      <c r="C660">
        <v>2.7E-2</v>
      </c>
    </row>
    <row r="661" spans="1:3" x14ac:dyDescent="0.45">
      <c r="A661">
        <v>675</v>
      </c>
      <c r="B661">
        <v>0</v>
      </c>
      <c r="C661">
        <v>0</v>
      </c>
    </row>
    <row r="662" spans="1:3" x14ac:dyDescent="0.45">
      <c r="A662">
        <v>676</v>
      </c>
      <c r="B662">
        <v>2.4E-2</v>
      </c>
      <c r="C662">
        <v>6.0000000000000001E-3</v>
      </c>
    </row>
    <row r="663" spans="1:3" x14ac:dyDescent="0.45">
      <c r="A663">
        <v>677</v>
      </c>
      <c r="B663">
        <v>2.9000000000000001E-2</v>
      </c>
      <c r="C663">
        <v>0</v>
      </c>
    </row>
    <row r="664" spans="1:3" x14ac:dyDescent="0.45">
      <c r="A664">
        <v>678</v>
      </c>
      <c r="B664">
        <v>3.4000000000000002E-2</v>
      </c>
      <c r="C664">
        <v>3.2000000000000001E-2</v>
      </c>
    </row>
    <row r="665" spans="1:3" x14ac:dyDescent="0.45">
      <c r="A665">
        <v>679</v>
      </c>
      <c r="B665">
        <v>2.8000000000000001E-2</v>
      </c>
      <c r="C665">
        <v>5.0000000000000001E-3</v>
      </c>
    </row>
    <row r="666" spans="1:3" x14ac:dyDescent="0.45">
      <c r="A666">
        <v>680</v>
      </c>
      <c r="B666">
        <v>2.5999999999999999E-2</v>
      </c>
      <c r="C666">
        <v>2.7E-2</v>
      </c>
    </row>
    <row r="667" spans="1:3" x14ac:dyDescent="0.45">
      <c r="A667">
        <v>681</v>
      </c>
      <c r="B667">
        <v>3.5999999999999997E-2</v>
      </c>
      <c r="C667">
        <v>1.9E-2</v>
      </c>
    </row>
    <row r="668" spans="1:3" x14ac:dyDescent="0.45">
      <c r="A668">
        <v>682</v>
      </c>
      <c r="B668">
        <v>2.4E-2</v>
      </c>
      <c r="C668">
        <v>1.0999999999999999E-2</v>
      </c>
    </row>
    <row r="669" spans="1:3" x14ac:dyDescent="0.45">
      <c r="A669">
        <v>683</v>
      </c>
      <c r="B669">
        <v>2.5999999999999999E-2</v>
      </c>
      <c r="C669">
        <v>4.5999999999999999E-2</v>
      </c>
    </row>
    <row r="670" spans="1:3" x14ac:dyDescent="0.45">
      <c r="A670">
        <v>684</v>
      </c>
      <c r="B670">
        <v>3.2000000000000001E-2</v>
      </c>
      <c r="C670">
        <v>2.8000000000000001E-2</v>
      </c>
    </row>
    <row r="671" spans="1:3" x14ac:dyDescent="0.45">
      <c r="A671">
        <v>685</v>
      </c>
      <c r="B671">
        <v>2.9000000000000001E-2</v>
      </c>
      <c r="C671">
        <v>1.7999999999999999E-2</v>
      </c>
    </row>
    <row r="672" spans="1:3" x14ac:dyDescent="0.45">
      <c r="A672">
        <v>686</v>
      </c>
      <c r="B672">
        <v>3.4000000000000002E-2</v>
      </c>
      <c r="C672">
        <v>3.4000000000000002E-2</v>
      </c>
    </row>
    <row r="673" spans="1:3" x14ac:dyDescent="0.45">
      <c r="A673">
        <v>687</v>
      </c>
      <c r="B673">
        <v>2.4E-2</v>
      </c>
      <c r="C673">
        <v>1.4999999999999999E-2</v>
      </c>
    </row>
    <row r="674" spans="1:3" x14ac:dyDescent="0.45">
      <c r="A674">
        <v>688</v>
      </c>
      <c r="B674">
        <v>2.5000000000000001E-2</v>
      </c>
      <c r="C674">
        <v>0</v>
      </c>
    </row>
    <row r="675" spans="1:3" x14ac:dyDescent="0.45">
      <c r="A675">
        <v>689</v>
      </c>
      <c r="B675">
        <v>1.4999999999999999E-2</v>
      </c>
      <c r="C675">
        <v>2.1000000000000001E-2</v>
      </c>
    </row>
    <row r="676" spans="1:3" x14ac:dyDescent="0.45">
      <c r="A676">
        <v>690</v>
      </c>
      <c r="B676">
        <v>1.4999999999999999E-2</v>
      </c>
      <c r="C676">
        <v>0.04</v>
      </c>
    </row>
    <row r="677" spans="1:3" x14ac:dyDescent="0.45">
      <c r="A677">
        <v>691</v>
      </c>
      <c r="B677">
        <v>2.8000000000000001E-2</v>
      </c>
      <c r="C677">
        <v>2.3E-2</v>
      </c>
    </row>
    <row r="678" spans="1:3" x14ac:dyDescent="0.45">
      <c r="A678">
        <v>692</v>
      </c>
      <c r="B678">
        <v>2.4E-2</v>
      </c>
      <c r="C678">
        <v>2.7E-2</v>
      </c>
    </row>
    <row r="679" spans="1:3" x14ac:dyDescent="0.45">
      <c r="A679">
        <v>693</v>
      </c>
      <c r="B679">
        <v>1.6E-2</v>
      </c>
      <c r="C679">
        <v>3.5999999999999997E-2</v>
      </c>
    </row>
    <row r="680" spans="1:3" x14ac:dyDescent="0.45">
      <c r="A680">
        <v>694</v>
      </c>
      <c r="B680">
        <v>2.8000000000000001E-2</v>
      </c>
      <c r="C680">
        <v>0.01</v>
      </c>
    </row>
    <row r="681" spans="1:3" x14ac:dyDescent="0.45">
      <c r="A681">
        <v>695</v>
      </c>
      <c r="B681">
        <v>2.5000000000000001E-2</v>
      </c>
      <c r="C681">
        <v>4.1000000000000002E-2</v>
      </c>
    </row>
    <row r="682" spans="1:3" x14ac:dyDescent="0.45">
      <c r="A682">
        <v>696</v>
      </c>
      <c r="B682">
        <v>1.2E-2</v>
      </c>
      <c r="C682">
        <v>1.7999999999999999E-2</v>
      </c>
    </row>
    <row r="683" spans="1:3" x14ac:dyDescent="0.45">
      <c r="A683">
        <v>697</v>
      </c>
      <c r="B683">
        <v>1.4999999999999999E-2</v>
      </c>
      <c r="C683">
        <v>1.6E-2</v>
      </c>
    </row>
    <row r="684" spans="1:3" x14ac:dyDescent="0.45">
      <c r="A684">
        <v>698</v>
      </c>
      <c r="B684">
        <v>1.4E-2</v>
      </c>
      <c r="C684">
        <v>0.02</v>
      </c>
    </row>
    <row r="685" spans="1:3" x14ac:dyDescent="0.45">
      <c r="A685">
        <v>699</v>
      </c>
      <c r="B685">
        <v>1.4E-2</v>
      </c>
      <c r="C685">
        <v>2.5000000000000001E-2</v>
      </c>
    </row>
    <row r="686" spans="1:3" x14ac:dyDescent="0.45">
      <c r="A686">
        <v>700</v>
      </c>
      <c r="B686">
        <v>0</v>
      </c>
      <c r="C686">
        <v>1.4E-2</v>
      </c>
    </row>
    <row r="687" spans="1:3" x14ac:dyDescent="0.45">
      <c r="A687">
        <v>701</v>
      </c>
      <c r="B687">
        <v>2.3E-2</v>
      </c>
      <c r="C687">
        <v>2.5000000000000001E-2</v>
      </c>
    </row>
    <row r="688" spans="1:3" x14ac:dyDescent="0.45">
      <c r="A688">
        <v>702</v>
      </c>
      <c r="B688">
        <v>0.03</v>
      </c>
      <c r="C688">
        <v>2.3E-2</v>
      </c>
    </row>
    <row r="689" spans="1:3" x14ac:dyDescent="0.45">
      <c r="A689">
        <v>703</v>
      </c>
      <c r="B689">
        <v>2.1000000000000001E-2</v>
      </c>
      <c r="C689">
        <v>3.5000000000000003E-2</v>
      </c>
    </row>
    <row r="690" spans="1:3" x14ac:dyDescent="0.45">
      <c r="A690">
        <v>704</v>
      </c>
      <c r="B690">
        <v>2.1999999999999999E-2</v>
      </c>
      <c r="C690">
        <v>3.2000000000000001E-2</v>
      </c>
    </row>
    <row r="691" spans="1:3" x14ac:dyDescent="0.45">
      <c r="A691">
        <v>705</v>
      </c>
      <c r="B691">
        <v>0.23699999999999999</v>
      </c>
      <c r="C691">
        <v>7.2999999999999995E-2</v>
      </c>
    </row>
    <row r="692" spans="1:3" x14ac:dyDescent="0.45">
      <c r="A692">
        <v>706</v>
      </c>
      <c r="B692">
        <v>0.27200000000000002</v>
      </c>
      <c r="C692">
        <v>4.7E-2</v>
      </c>
    </row>
    <row r="693" spans="1:3" x14ac:dyDescent="0.45">
      <c r="A693">
        <v>707</v>
      </c>
      <c r="B693">
        <v>0.48799999999999999</v>
      </c>
      <c r="C693">
        <v>0.68899999999999995</v>
      </c>
    </row>
    <row r="694" spans="1:3" x14ac:dyDescent="0.45">
      <c r="A694">
        <v>708</v>
      </c>
      <c r="B694">
        <v>0</v>
      </c>
      <c r="C694">
        <v>0</v>
      </c>
    </row>
    <row r="695" spans="1:3" x14ac:dyDescent="0.45">
      <c r="A695">
        <v>709</v>
      </c>
      <c r="B695">
        <v>0.254</v>
      </c>
      <c r="C695">
        <v>7.5999999999999998E-2</v>
      </c>
    </row>
    <row r="696" spans="1:3" x14ac:dyDescent="0.45">
      <c r="A696">
        <v>710</v>
      </c>
      <c r="B696">
        <v>0.19900000000000001</v>
      </c>
      <c r="C696">
        <v>2.8000000000000001E-2</v>
      </c>
    </row>
    <row r="697" spans="1:3" x14ac:dyDescent="0.45">
      <c r="A697">
        <v>711</v>
      </c>
      <c r="B697">
        <v>0.20899999999999999</v>
      </c>
      <c r="C697">
        <v>3.0000000000000001E-3</v>
      </c>
    </row>
    <row r="698" spans="1:3" x14ac:dyDescent="0.45">
      <c r="A698">
        <v>712</v>
      </c>
      <c r="B698">
        <v>0.17899999999999999</v>
      </c>
      <c r="C698">
        <v>0.14699999999999999</v>
      </c>
    </row>
    <row r="699" spans="1:3" x14ac:dyDescent="0.45">
      <c r="A699">
        <v>713</v>
      </c>
      <c r="B699">
        <v>0.20499999999999999</v>
      </c>
      <c r="C699">
        <v>0.17100000000000001</v>
      </c>
    </row>
    <row r="700" spans="1:3" x14ac:dyDescent="0.45">
      <c r="A700">
        <v>714</v>
      </c>
      <c r="B700">
        <v>0.27400000000000002</v>
      </c>
      <c r="C700">
        <v>0.10299999999999999</v>
      </c>
    </row>
    <row r="701" spans="1:3" x14ac:dyDescent="0.45">
      <c r="A701">
        <v>715</v>
      </c>
      <c r="B701">
        <v>2.1999999999999999E-2</v>
      </c>
      <c r="C701">
        <v>2.1999999999999999E-2</v>
      </c>
    </row>
    <row r="702" spans="1:3" x14ac:dyDescent="0.45">
      <c r="A702">
        <v>716</v>
      </c>
      <c r="B702">
        <v>2.4E-2</v>
      </c>
      <c r="C702">
        <v>1.6E-2</v>
      </c>
    </row>
    <row r="703" spans="1:3" x14ac:dyDescent="0.45">
      <c r="A703">
        <v>717</v>
      </c>
      <c r="B703">
        <v>2.4E-2</v>
      </c>
      <c r="C703">
        <v>0</v>
      </c>
    </row>
    <row r="704" spans="1:3" x14ac:dyDescent="0.45">
      <c r="A704">
        <v>718</v>
      </c>
      <c r="B704">
        <v>1.4999999999999999E-2</v>
      </c>
      <c r="C704">
        <v>2.8000000000000001E-2</v>
      </c>
    </row>
    <row r="705" spans="1:3" x14ac:dyDescent="0.45">
      <c r="A705">
        <v>719</v>
      </c>
      <c r="B705">
        <v>2.1000000000000001E-2</v>
      </c>
      <c r="C705">
        <v>3.3000000000000002E-2</v>
      </c>
    </row>
    <row r="706" spans="1:3" x14ac:dyDescent="0.45">
      <c r="A706">
        <v>720</v>
      </c>
      <c r="B706">
        <v>0</v>
      </c>
      <c r="C706">
        <v>3.6999999999999998E-2</v>
      </c>
    </row>
    <row r="707" spans="1:3" x14ac:dyDescent="0.45">
      <c r="A707">
        <v>721</v>
      </c>
      <c r="B707">
        <v>3.1E-2</v>
      </c>
      <c r="C707">
        <v>2.5000000000000001E-2</v>
      </c>
    </row>
    <row r="708" spans="1:3" x14ac:dyDescent="0.45">
      <c r="A708">
        <v>722</v>
      </c>
      <c r="B708">
        <v>3.5999999999999997E-2</v>
      </c>
      <c r="C708">
        <v>2.1000000000000001E-2</v>
      </c>
    </row>
    <row r="709" spans="1:3" x14ac:dyDescent="0.45">
      <c r="A709">
        <v>723</v>
      </c>
      <c r="B709">
        <v>0.12</v>
      </c>
      <c r="C709">
        <v>1.7999999999999999E-2</v>
      </c>
    </row>
    <row r="710" spans="1:3" x14ac:dyDescent="0.45">
      <c r="A710">
        <v>724</v>
      </c>
      <c r="B710">
        <v>0</v>
      </c>
      <c r="C710">
        <v>0</v>
      </c>
    </row>
    <row r="711" spans="1:3" x14ac:dyDescent="0.45">
      <c r="A711">
        <v>725</v>
      </c>
      <c r="B711">
        <v>4.3999999999999997E-2</v>
      </c>
      <c r="C711">
        <v>6.0000000000000001E-3</v>
      </c>
    </row>
    <row r="712" spans="1:3" x14ac:dyDescent="0.45">
      <c r="A712">
        <v>726</v>
      </c>
      <c r="B712">
        <v>4.1000000000000002E-2</v>
      </c>
      <c r="C712">
        <v>2.1999999999999999E-2</v>
      </c>
    </row>
    <row r="713" spans="1:3" x14ac:dyDescent="0.45">
      <c r="A713">
        <v>727</v>
      </c>
      <c r="B713">
        <v>2.7E-2</v>
      </c>
      <c r="C713">
        <v>0</v>
      </c>
    </row>
    <row r="714" spans="1:3" x14ac:dyDescent="0.45">
      <c r="A714">
        <v>728</v>
      </c>
      <c r="B714">
        <v>2.5000000000000001E-2</v>
      </c>
      <c r="C714">
        <v>2.7E-2</v>
      </c>
    </row>
    <row r="715" spans="1:3" x14ac:dyDescent="0.45">
      <c r="A715">
        <v>729</v>
      </c>
      <c r="B715">
        <v>7.1999999999999995E-2</v>
      </c>
      <c r="C715">
        <v>0.115</v>
      </c>
    </row>
    <row r="716" spans="1:3" x14ac:dyDescent="0.45">
      <c r="A716">
        <v>730</v>
      </c>
      <c r="B716">
        <v>0</v>
      </c>
      <c r="C716">
        <v>0.31</v>
      </c>
    </row>
    <row r="717" spans="1:3" x14ac:dyDescent="0.45">
      <c r="A717">
        <v>731</v>
      </c>
      <c r="B717">
        <v>0.112</v>
      </c>
      <c r="C717">
        <v>2E-3</v>
      </c>
    </row>
    <row r="718" spans="1:3" x14ac:dyDescent="0.45">
      <c r="A718">
        <v>732</v>
      </c>
      <c r="B718">
        <v>2.1000000000000001E-2</v>
      </c>
      <c r="C718">
        <v>4.4999999999999998E-2</v>
      </c>
    </row>
    <row r="719" spans="1:3" x14ac:dyDescent="0.45">
      <c r="A719">
        <v>733</v>
      </c>
      <c r="B719">
        <v>0.46</v>
      </c>
      <c r="C719">
        <v>0.01</v>
      </c>
    </row>
    <row r="720" spans="1:3" x14ac:dyDescent="0.45">
      <c r="A720">
        <v>734</v>
      </c>
      <c r="B720">
        <v>0.193</v>
      </c>
      <c r="C720">
        <v>0.127</v>
      </c>
    </row>
    <row r="721" spans="1:3" x14ac:dyDescent="0.45">
      <c r="A721">
        <v>735</v>
      </c>
      <c r="B721">
        <v>0</v>
      </c>
      <c r="C721">
        <v>0</v>
      </c>
    </row>
    <row r="722" spans="1:3" x14ac:dyDescent="0.45">
      <c r="A722">
        <v>736</v>
      </c>
      <c r="B722">
        <v>0</v>
      </c>
      <c r="C722">
        <v>0.45700000000000002</v>
      </c>
    </row>
    <row r="723" spans="1:3" x14ac:dyDescent="0.45">
      <c r="A723">
        <v>737</v>
      </c>
      <c r="B723">
        <v>0.9</v>
      </c>
      <c r="C723">
        <v>0</v>
      </c>
    </row>
    <row r="724" spans="1:3" x14ac:dyDescent="0.45">
      <c r="A724">
        <v>738</v>
      </c>
      <c r="B724">
        <v>0.121</v>
      </c>
      <c r="C724">
        <v>0.9</v>
      </c>
    </row>
    <row r="725" spans="1:3" x14ac:dyDescent="0.45">
      <c r="A725">
        <v>739</v>
      </c>
      <c r="B725">
        <v>2E-3</v>
      </c>
      <c r="C725">
        <v>2.5999999999999999E-2</v>
      </c>
    </row>
    <row r="726" spans="1:3" x14ac:dyDescent="0.45">
      <c r="A726">
        <v>740</v>
      </c>
      <c r="B726">
        <v>0</v>
      </c>
      <c r="C726">
        <v>0</v>
      </c>
    </row>
    <row r="727" spans="1:3" x14ac:dyDescent="0.45">
      <c r="A727">
        <v>741</v>
      </c>
      <c r="B727">
        <v>4.1000000000000002E-2</v>
      </c>
      <c r="C727">
        <v>0.9</v>
      </c>
    </row>
    <row r="728" spans="1:3" x14ac:dyDescent="0.45">
      <c r="A728">
        <v>742</v>
      </c>
      <c r="B728">
        <v>0</v>
      </c>
      <c r="C728">
        <v>0</v>
      </c>
    </row>
    <row r="729" spans="1:3" x14ac:dyDescent="0.45">
      <c r="A729">
        <v>743</v>
      </c>
      <c r="B729">
        <v>0.10199999999999999</v>
      </c>
      <c r="C729">
        <v>4.3999999999999997E-2</v>
      </c>
    </row>
    <row r="730" spans="1:3" x14ac:dyDescent="0.45">
      <c r="A730">
        <v>744</v>
      </c>
      <c r="B730">
        <v>0</v>
      </c>
      <c r="C730">
        <v>0</v>
      </c>
    </row>
    <row r="731" spans="1:3" x14ac:dyDescent="0.45">
      <c r="A731">
        <v>745</v>
      </c>
      <c r="B731">
        <v>0</v>
      </c>
      <c r="C731">
        <v>0</v>
      </c>
    </row>
    <row r="732" spans="1:3" x14ac:dyDescent="0.45">
      <c r="A732">
        <v>746</v>
      </c>
      <c r="B732">
        <v>0.21</v>
      </c>
      <c r="C732">
        <v>0.13400000000000001</v>
      </c>
    </row>
    <row r="733" spans="1:3" x14ac:dyDescent="0.45">
      <c r="A733">
        <v>747</v>
      </c>
      <c r="B733">
        <v>0.02</v>
      </c>
      <c r="C733">
        <v>0</v>
      </c>
    </row>
    <row r="734" spans="1:3" x14ac:dyDescent="0.45">
      <c r="A734">
        <v>748</v>
      </c>
      <c r="B734">
        <v>5.8999999999999997E-2</v>
      </c>
      <c r="C734">
        <v>2.3E-2</v>
      </c>
    </row>
    <row r="735" spans="1:3" x14ac:dyDescent="0.45">
      <c r="A735">
        <v>749</v>
      </c>
      <c r="B735">
        <v>0.02</v>
      </c>
      <c r="C735">
        <v>0</v>
      </c>
    </row>
    <row r="736" spans="1:3" x14ac:dyDescent="0.45">
      <c r="A736">
        <v>750</v>
      </c>
      <c r="B736">
        <v>2.1999999999999999E-2</v>
      </c>
      <c r="C736">
        <v>2.5999999999999999E-2</v>
      </c>
    </row>
    <row r="737" spans="1:3" x14ac:dyDescent="0.45">
      <c r="A737">
        <v>751</v>
      </c>
      <c r="B737">
        <v>2.1000000000000001E-2</v>
      </c>
      <c r="C737">
        <v>0.02</v>
      </c>
    </row>
    <row r="738" spans="1:3" x14ac:dyDescent="0.45">
      <c r="A738">
        <v>752</v>
      </c>
      <c r="B738">
        <v>0.25</v>
      </c>
      <c r="C738">
        <v>0.9</v>
      </c>
    </row>
    <row r="739" spans="1:3" x14ac:dyDescent="0.45">
      <c r="A739">
        <v>753</v>
      </c>
      <c r="B739">
        <v>0</v>
      </c>
      <c r="C739">
        <v>1.6E-2</v>
      </c>
    </row>
    <row r="740" spans="1:3" x14ac:dyDescent="0.45">
      <c r="A740">
        <v>754</v>
      </c>
      <c r="B740">
        <v>0</v>
      </c>
      <c r="C740">
        <v>0.06</v>
      </c>
    </row>
    <row r="741" spans="1:3" x14ac:dyDescent="0.45">
      <c r="A741">
        <v>755</v>
      </c>
      <c r="B741">
        <v>0.36899999999999999</v>
      </c>
      <c r="C741">
        <v>0.47099999999999997</v>
      </c>
    </row>
    <row r="742" spans="1:3" x14ac:dyDescent="0.45">
      <c r="A742">
        <v>756</v>
      </c>
      <c r="B742">
        <v>5.8000000000000003E-2</v>
      </c>
      <c r="C742">
        <v>7.6999999999999999E-2</v>
      </c>
    </row>
    <row r="743" spans="1:3" x14ac:dyDescent="0.45">
      <c r="A743">
        <v>757</v>
      </c>
      <c r="B743">
        <v>0.13600000000000001</v>
      </c>
      <c r="C743">
        <v>0.11600000000000001</v>
      </c>
    </row>
    <row r="744" spans="1:3" x14ac:dyDescent="0.45">
      <c r="A744">
        <v>758</v>
      </c>
      <c r="B744">
        <v>5.0000000000000001E-3</v>
      </c>
      <c r="C744">
        <v>3.5999999999999997E-2</v>
      </c>
    </row>
    <row r="745" spans="1:3" x14ac:dyDescent="0.45">
      <c r="A745">
        <v>759</v>
      </c>
      <c r="B745">
        <v>0.29299999999999998</v>
      </c>
      <c r="C745">
        <v>0.79</v>
      </c>
    </row>
    <row r="746" spans="1:3" x14ac:dyDescent="0.45">
      <c r="A746">
        <v>760</v>
      </c>
      <c r="B746">
        <v>0.315</v>
      </c>
      <c r="C746">
        <v>0.51300000000000001</v>
      </c>
    </row>
    <row r="747" spans="1:3" x14ac:dyDescent="0.45">
      <c r="A747">
        <v>761</v>
      </c>
      <c r="B747">
        <v>0</v>
      </c>
      <c r="C747">
        <v>0.9</v>
      </c>
    </row>
    <row r="748" spans="1:3" x14ac:dyDescent="0.45">
      <c r="A748">
        <v>762</v>
      </c>
      <c r="B748">
        <v>4.0000000000000001E-3</v>
      </c>
      <c r="C748">
        <v>0.9</v>
      </c>
    </row>
    <row r="749" spans="1:3" x14ac:dyDescent="0.45">
      <c r="A749">
        <v>763</v>
      </c>
      <c r="B749">
        <v>1.2E-2</v>
      </c>
      <c r="C749">
        <v>1.4999999999999999E-2</v>
      </c>
    </row>
    <row r="750" spans="1:3" x14ac:dyDescent="0.45">
      <c r="A750">
        <v>764</v>
      </c>
      <c r="B750">
        <v>1.2E-2</v>
      </c>
      <c r="C750">
        <v>0.113</v>
      </c>
    </row>
    <row r="751" spans="1:3" x14ac:dyDescent="0.45">
      <c r="A751">
        <v>765</v>
      </c>
      <c r="B751">
        <v>1.4999999999999999E-2</v>
      </c>
      <c r="C751">
        <v>3.3000000000000002E-2</v>
      </c>
    </row>
    <row r="752" spans="1:3" x14ac:dyDescent="0.45">
      <c r="A752">
        <v>766</v>
      </c>
      <c r="B752">
        <v>0.09</v>
      </c>
      <c r="C752">
        <v>2.8000000000000001E-2</v>
      </c>
    </row>
    <row r="753" spans="1:3" x14ac:dyDescent="0.45">
      <c r="A753">
        <v>767</v>
      </c>
      <c r="B753">
        <v>3.2000000000000001E-2</v>
      </c>
      <c r="C753">
        <v>0.06</v>
      </c>
    </row>
    <row r="754" spans="1:3" x14ac:dyDescent="0.45">
      <c r="A754">
        <v>768</v>
      </c>
      <c r="B754">
        <v>1.7999999999999999E-2</v>
      </c>
      <c r="C754">
        <v>3.3000000000000002E-2</v>
      </c>
    </row>
    <row r="755" spans="1:3" x14ac:dyDescent="0.45">
      <c r="A755">
        <v>769</v>
      </c>
      <c r="B755">
        <v>7.0000000000000001E-3</v>
      </c>
      <c r="C755">
        <v>4.7E-2</v>
      </c>
    </row>
    <row r="756" spans="1:3" x14ac:dyDescent="0.45">
      <c r="A756">
        <v>770</v>
      </c>
      <c r="B756">
        <v>2.4E-2</v>
      </c>
      <c r="C756">
        <v>0.02</v>
      </c>
    </row>
    <row r="757" spans="1:3" x14ac:dyDescent="0.45">
      <c r="A757">
        <v>771</v>
      </c>
      <c r="B757">
        <v>1.4999999999999999E-2</v>
      </c>
      <c r="C757">
        <v>3.5999999999999997E-2</v>
      </c>
    </row>
    <row r="758" spans="1:3" x14ac:dyDescent="0.45">
      <c r="A758">
        <v>772</v>
      </c>
      <c r="B758">
        <v>0.02</v>
      </c>
      <c r="C758">
        <v>2.5000000000000001E-2</v>
      </c>
    </row>
    <row r="759" spans="1:3" x14ac:dyDescent="0.45">
      <c r="A759">
        <v>773</v>
      </c>
      <c r="B759">
        <v>1.2E-2</v>
      </c>
      <c r="C759">
        <v>1.4E-2</v>
      </c>
    </row>
    <row r="760" spans="1:3" x14ac:dyDescent="0.45">
      <c r="A760">
        <v>774</v>
      </c>
      <c r="B760">
        <v>1.0999999999999999E-2</v>
      </c>
      <c r="C760">
        <v>1.7000000000000001E-2</v>
      </c>
    </row>
    <row r="761" spans="1:3" x14ac:dyDescent="0.45">
      <c r="A761">
        <v>775</v>
      </c>
      <c r="B761">
        <v>1.0999999999999999E-2</v>
      </c>
      <c r="C761">
        <v>2.5999999999999999E-2</v>
      </c>
    </row>
    <row r="762" spans="1:3" x14ac:dyDescent="0.45">
      <c r="A762">
        <v>776</v>
      </c>
      <c r="B762">
        <v>1.4E-2</v>
      </c>
      <c r="C762">
        <v>3.2000000000000001E-2</v>
      </c>
    </row>
    <row r="763" spans="1:3" x14ac:dyDescent="0.45">
      <c r="A763">
        <v>777</v>
      </c>
      <c r="B763">
        <v>1.6E-2</v>
      </c>
      <c r="C763">
        <v>7.5999999999999998E-2</v>
      </c>
    </row>
    <row r="764" spans="1:3" x14ac:dyDescent="0.45">
      <c r="A764">
        <v>778</v>
      </c>
      <c r="B764">
        <v>1.2999999999999999E-2</v>
      </c>
      <c r="C764">
        <v>4.2999999999999997E-2</v>
      </c>
    </row>
    <row r="765" spans="1:3" x14ac:dyDescent="0.45">
      <c r="A765">
        <v>779</v>
      </c>
      <c r="B765">
        <v>3.2000000000000001E-2</v>
      </c>
      <c r="C765">
        <v>3.6999999999999998E-2</v>
      </c>
    </row>
    <row r="766" spans="1:3" x14ac:dyDescent="0.45">
      <c r="A766">
        <v>780</v>
      </c>
      <c r="B766">
        <v>0</v>
      </c>
      <c r="C766">
        <v>0.01</v>
      </c>
    </row>
    <row r="767" spans="1:3" x14ac:dyDescent="0.45">
      <c r="A767">
        <v>781</v>
      </c>
      <c r="B767">
        <v>0</v>
      </c>
      <c r="C767">
        <v>8.5000000000000006E-2</v>
      </c>
    </row>
    <row r="768" spans="1:3" x14ac:dyDescent="0.45">
      <c r="A768">
        <v>782</v>
      </c>
      <c r="B768">
        <v>0</v>
      </c>
      <c r="C768">
        <v>0</v>
      </c>
    </row>
    <row r="769" spans="1:3" x14ac:dyDescent="0.45">
      <c r="A769">
        <v>783</v>
      </c>
      <c r="B769">
        <v>0</v>
      </c>
      <c r="C769">
        <v>0</v>
      </c>
    </row>
    <row r="770" spans="1:3" x14ac:dyDescent="0.45">
      <c r="A770">
        <v>784</v>
      </c>
      <c r="B770">
        <v>0.245</v>
      </c>
      <c r="C770">
        <v>2.1999999999999999E-2</v>
      </c>
    </row>
    <row r="771" spans="1:3" x14ac:dyDescent="0.45">
      <c r="A771">
        <v>785</v>
      </c>
      <c r="B771">
        <v>0.14000000000000001</v>
      </c>
      <c r="C771">
        <v>3.2000000000000001E-2</v>
      </c>
    </row>
    <row r="772" spans="1:3" x14ac:dyDescent="0.45">
      <c r="A772">
        <v>786</v>
      </c>
      <c r="B772">
        <v>3.2000000000000001E-2</v>
      </c>
      <c r="C772">
        <v>1.7000000000000001E-2</v>
      </c>
    </row>
    <row r="773" spans="1:3" x14ac:dyDescent="0.45">
      <c r="A773">
        <v>787</v>
      </c>
      <c r="B773">
        <v>0</v>
      </c>
      <c r="C773">
        <v>9.4E-2</v>
      </c>
    </row>
    <row r="774" spans="1:3" x14ac:dyDescent="0.45">
      <c r="A774">
        <v>788</v>
      </c>
      <c r="B774">
        <v>1.4999999999999999E-2</v>
      </c>
      <c r="C774">
        <v>4.3999999999999997E-2</v>
      </c>
    </row>
    <row r="775" spans="1:3" x14ac:dyDescent="0.45">
      <c r="A775">
        <v>789</v>
      </c>
      <c r="B775">
        <v>1.4999999999999999E-2</v>
      </c>
      <c r="C775">
        <v>2.3E-2</v>
      </c>
    </row>
    <row r="776" spans="1:3" x14ac:dyDescent="0.45">
      <c r="A776">
        <v>790</v>
      </c>
      <c r="B776">
        <v>1.4E-2</v>
      </c>
      <c r="C776">
        <v>3.4000000000000002E-2</v>
      </c>
    </row>
    <row r="777" spans="1:3" x14ac:dyDescent="0.45">
      <c r="A777">
        <v>791</v>
      </c>
      <c r="B777">
        <v>1.7000000000000001E-2</v>
      </c>
      <c r="C777">
        <v>3.5000000000000003E-2</v>
      </c>
    </row>
    <row r="778" spans="1:3" x14ac:dyDescent="0.45">
      <c r="A778">
        <v>792</v>
      </c>
      <c r="B778">
        <v>1.6E-2</v>
      </c>
      <c r="C778">
        <v>2.8000000000000001E-2</v>
      </c>
    </row>
    <row r="779" spans="1:3" x14ac:dyDescent="0.45">
      <c r="A779">
        <v>793</v>
      </c>
      <c r="B779">
        <v>1.6E-2</v>
      </c>
      <c r="C779">
        <v>2.8000000000000001E-2</v>
      </c>
    </row>
    <row r="780" spans="1:3" x14ac:dyDescent="0.45">
      <c r="A780">
        <v>794</v>
      </c>
      <c r="B780">
        <v>1.2E-2</v>
      </c>
      <c r="C780">
        <v>1.7000000000000001E-2</v>
      </c>
    </row>
    <row r="781" spans="1:3" x14ac:dyDescent="0.45">
      <c r="A781">
        <v>795</v>
      </c>
      <c r="B781">
        <v>1.2999999999999999E-2</v>
      </c>
      <c r="C781">
        <v>8.0000000000000002E-3</v>
      </c>
    </row>
    <row r="782" spans="1:3" x14ac:dyDescent="0.45">
      <c r="A782">
        <v>796</v>
      </c>
      <c r="B782">
        <v>1.6E-2</v>
      </c>
      <c r="C782">
        <v>3.2000000000000001E-2</v>
      </c>
    </row>
    <row r="783" spans="1:3" x14ac:dyDescent="0.45">
      <c r="A783">
        <v>797</v>
      </c>
      <c r="B783">
        <v>8.9999999999999993E-3</v>
      </c>
      <c r="C783">
        <v>1.7000000000000001E-2</v>
      </c>
    </row>
    <row r="784" spans="1:3" x14ac:dyDescent="0.45">
      <c r="A784">
        <v>798</v>
      </c>
      <c r="B784">
        <v>1.6E-2</v>
      </c>
      <c r="C784">
        <v>1.6E-2</v>
      </c>
    </row>
    <row r="785" spans="1:3" x14ac:dyDescent="0.45">
      <c r="A785">
        <v>799</v>
      </c>
      <c r="B785">
        <v>0.01</v>
      </c>
      <c r="C785">
        <v>4.2999999999999997E-2</v>
      </c>
    </row>
    <row r="786" spans="1:3" x14ac:dyDescent="0.45">
      <c r="A786">
        <v>800</v>
      </c>
      <c r="B786">
        <v>8.9999999999999993E-3</v>
      </c>
      <c r="C786">
        <v>1.4999999999999999E-2</v>
      </c>
    </row>
    <row r="787" spans="1:3" x14ac:dyDescent="0.45">
      <c r="A787">
        <v>801</v>
      </c>
      <c r="B787">
        <v>1.2999999999999999E-2</v>
      </c>
      <c r="C787">
        <v>2.7E-2</v>
      </c>
    </row>
    <row r="788" spans="1:3" x14ac:dyDescent="0.45">
      <c r="A788">
        <v>802</v>
      </c>
      <c r="B788">
        <v>1.2999999999999999E-2</v>
      </c>
      <c r="C788">
        <v>1.2E-2</v>
      </c>
    </row>
    <row r="789" spans="1:3" x14ac:dyDescent="0.45">
      <c r="A789">
        <v>803</v>
      </c>
      <c r="B789">
        <v>1.2E-2</v>
      </c>
      <c r="C789">
        <v>3.5999999999999997E-2</v>
      </c>
    </row>
    <row r="790" spans="1:3" x14ac:dyDescent="0.45">
      <c r="A790">
        <v>804</v>
      </c>
      <c r="B790">
        <v>1.4E-2</v>
      </c>
      <c r="C790">
        <v>8.7999999999999995E-2</v>
      </c>
    </row>
    <row r="791" spans="1:3" x14ac:dyDescent="0.45">
      <c r="A791">
        <v>805</v>
      </c>
      <c r="B791">
        <v>1.0999999999999999E-2</v>
      </c>
      <c r="C791">
        <v>4.3999999999999997E-2</v>
      </c>
    </row>
    <row r="792" spans="1:3" x14ac:dyDescent="0.45">
      <c r="A792">
        <v>806</v>
      </c>
      <c r="B792">
        <v>0.9</v>
      </c>
      <c r="C792">
        <v>3.7999999999999999E-2</v>
      </c>
    </row>
    <row r="793" spans="1:3" x14ac:dyDescent="0.45">
      <c r="A793">
        <v>807</v>
      </c>
      <c r="B793">
        <v>1.4E-2</v>
      </c>
      <c r="C793">
        <v>4.2000000000000003E-2</v>
      </c>
    </row>
    <row r="794" spans="1:3" x14ac:dyDescent="0.45">
      <c r="A794">
        <v>808</v>
      </c>
      <c r="B794">
        <v>5.0000000000000001E-3</v>
      </c>
      <c r="C794">
        <v>1.9E-2</v>
      </c>
    </row>
    <row r="795" spans="1:3" x14ac:dyDescent="0.45">
      <c r="A795">
        <v>809</v>
      </c>
      <c r="B795">
        <v>1.7000000000000001E-2</v>
      </c>
      <c r="C795">
        <v>4.2999999999999997E-2</v>
      </c>
    </row>
    <row r="796" spans="1:3" x14ac:dyDescent="0.45">
      <c r="A796">
        <v>810</v>
      </c>
      <c r="B796">
        <v>1.4999999999999999E-2</v>
      </c>
      <c r="C796">
        <v>3.4000000000000002E-2</v>
      </c>
    </row>
    <row r="797" spans="1:3" x14ac:dyDescent="0.45">
      <c r="A797">
        <v>811</v>
      </c>
      <c r="B797">
        <v>0.02</v>
      </c>
      <c r="C797">
        <v>2.4E-2</v>
      </c>
    </row>
    <row r="798" spans="1:3" x14ac:dyDescent="0.45">
      <c r="A798">
        <v>812</v>
      </c>
      <c r="B798">
        <v>1.0999999999999999E-2</v>
      </c>
      <c r="C798">
        <v>5.7000000000000002E-2</v>
      </c>
    </row>
    <row r="799" spans="1:3" x14ac:dyDescent="0.45">
      <c r="A799">
        <v>813</v>
      </c>
      <c r="B799">
        <v>0.32400000000000001</v>
      </c>
      <c r="C799">
        <v>0.16600000000000001</v>
      </c>
    </row>
    <row r="800" spans="1:3" x14ac:dyDescent="0.45">
      <c r="A800">
        <v>814</v>
      </c>
      <c r="B800">
        <v>3.1E-2</v>
      </c>
      <c r="C800">
        <v>0.9</v>
      </c>
    </row>
    <row r="801" spans="1:3" x14ac:dyDescent="0.45">
      <c r="A801">
        <v>815</v>
      </c>
      <c r="B801">
        <v>0.39</v>
      </c>
      <c r="C801">
        <v>0.183</v>
      </c>
    </row>
    <row r="802" spans="1:3" x14ac:dyDescent="0.45">
      <c r="A802">
        <v>816</v>
      </c>
      <c r="B802">
        <v>0.43</v>
      </c>
      <c r="C802">
        <v>0.18099999999999999</v>
      </c>
    </row>
    <row r="803" spans="1:3" x14ac:dyDescent="0.45">
      <c r="A803">
        <v>817</v>
      </c>
      <c r="B803">
        <v>8.5000000000000006E-2</v>
      </c>
      <c r="C803">
        <v>7.0000000000000007E-2</v>
      </c>
    </row>
    <row r="804" spans="1:3" x14ac:dyDescent="0.45">
      <c r="A804">
        <v>818</v>
      </c>
      <c r="B804">
        <v>0</v>
      </c>
      <c r="C804">
        <v>0.30299999999999999</v>
      </c>
    </row>
    <row r="805" spans="1:3" x14ac:dyDescent="0.45">
      <c r="A805">
        <v>819</v>
      </c>
      <c r="B805">
        <v>0.52</v>
      </c>
      <c r="C805">
        <v>1.7999999999999999E-2</v>
      </c>
    </row>
    <row r="806" spans="1:3" x14ac:dyDescent="0.45">
      <c r="A806">
        <v>820</v>
      </c>
      <c r="B806">
        <v>0.624</v>
      </c>
      <c r="C806">
        <v>0.39800000000000002</v>
      </c>
    </row>
    <row r="807" spans="1:3" x14ac:dyDescent="0.45">
      <c r="A807">
        <v>821</v>
      </c>
      <c r="B807">
        <v>4.9000000000000002E-2</v>
      </c>
      <c r="C807">
        <v>3.5999999999999997E-2</v>
      </c>
    </row>
    <row r="808" spans="1:3" x14ac:dyDescent="0.45">
      <c r="A808">
        <v>822</v>
      </c>
      <c r="B808">
        <v>4.2000000000000003E-2</v>
      </c>
      <c r="C808">
        <v>0.9</v>
      </c>
    </row>
    <row r="809" spans="1:3" x14ac:dyDescent="0.45">
      <c r="A809">
        <v>823</v>
      </c>
      <c r="B809">
        <v>0</v>
      </c>
      <c r="C809">
        <v>0</v>
      </c>
    </row>
    <row r="810" spans="1:3" x14ac:dyDescent="0.45">
      <c r="A810">
        <v>824</v>
      </c>
      <c r="B810">
        <v>7.2999999999999995E-2</v>
      </c>
      <c r="C810">
        <v>0.01</v>
      </c>
    </row>
    <row r="811" spans="1:3" x14ac:dyDescent="0.45">
      <c r="A811">
        <v>825</v>
      </c>
      <c r="B811">
        <v>0.21</v>
      </c>
      <c r="C811">
        <v>2.5000000000000001E-2</v>
      </c>
    </row>
    <row r="812" spans="1:3" x14ac:dyDescent="0.45">
      <c r="A812">
        <v>826</v>
      </c>
      <c r="B812">
        <v>0</v>
      </c>
      <c r="C812">
        <v>5.7000000000000002E-2</v>
      </c>
    </row>
    <row r="813" spans="1:3" x14ac:dyDescent="0.45">
      <c r="A813">
        <v>827</v>
      </c>
      <c r="B813">
        <v>0.161</v>
      </c>
      <c r="C813">
        <v>0.34100000000000003</v>
      </c>
    </row>
    <row r="814" spans="1:3" x14ac:dyDescent="0.45">
      <c r="A814">
        <v>828</v>
      </c>
      <c r="B814">
        <v>0.38300000000000001</v>
      </c>
      <c r="C814">
        <v>1.0999999999999999E-2</v>
      </c>
    </row>
    <row r="815" spans="1:3" x14ac:dyDescent="0.45">
      <c r="A815">
        <v>829</v>
      </c>
      <c r="B815">
        <v>0.156</v>
      </c>
      <c r="C815">
        <v>5.0999999999999997E-2</v>
      </c>
    </row>
    <row r="816" spans="1:3" x14ac:dyDescent="0.45">
      <c r="A816">
        <v>830</v>
      </c>
      <c r="B816">
        <v>0.215</v>
      </c>
      <c r="C816">
        <v>1.4E-2</v>
      </c>
    </row>
    <row r="817" spans="1:3" x14ac:dyDescent="0.45">
      <c r="A817">
        <v>831</v>
      </c>
      <c r="B817">
        <v>5.0000000000000001E-3</v>
      </c>
      <c r="C817">
        <v>0.9</v>
      </c>
    </row>
    <row r="818" spans="1:3" x14ac:dyDescent="0.45">
      <c r="A818">
        <v>832</v>
      </c>
      <c r="B818">
        <v>0.53600000000000003</v>
      </c>
      <c r="C818">
        <v>0.9</v>
      </c>
    </row>
    <row r="819" spans="1:3" x14ac:dyDescent="0.45">
      <c r="A819">
        <v>833</v>
      </c>
      <c r="B819">
        <v>0.38900000000000001</v>
      </c>
      <c r="C819">
        <v>0.86699999999999999</v>
      </c>
    </row>
    <row r="820" spans="1:3" x14ac:dyDescent="0.45">
      <c r="A820">
        <v>834</v>
      </c>
      <c r="B820">
        <v>0.57299999999999995</v>
      </c>
      <c r="C820">
        <v>0.36299999999999999</v>
      </c>
    </row>
    <row r="821" spans="1:3" x14ac:dyDescent="0.45">
      <c r="A821">
        <v>835</v>
      </c>
      <c r="B821">
        <v>1.9E-2</v>
      </c>
      <c r="C821">
        <v>0</v>
      </c>
    </row>
    <row r="822" spans="1:3" x14ac:dyDescent="0.45">
      <c r="A822">
        <v>836</v>
      </c>
      <c r="B822">
        <v>2.3E-2</v>
      </c>
      <c r="C822">
        <v>1.4999999999999999E-2</v>
      </c>
    </row>
    <row r="823" spans="1:3" x14ac:dyDescent="0.45">
      <c r="A823">
        <v>837</v>
      </c>
      <c r="B823">
        <v>1.2999999999999999E-2</v>
      </c>
      <c r="C823">
        <v>0.01</v>
      </c>
    </row>
    <row r="824" spans="1:3" x14ac:dyDescent="0.45">
      <c r="A824">
        <v>838</v>
      </c>
      <c r="B824">
        <v>0.01</v>
      </c>
      <c r="C824">
        <v>0</v>
      </c>
    </row>
    <row r="825" spans="1:3" x14ac:dyDescent="0.45">
      <c r="A825">
        <v>839</v>
      </c>
      <c r="B825">
        <v>1.7000000000000001E-2</v>
      </c>
      <c r="C825">
        <v>2.8000000000000001E-2</v>
      </c>
    </row>
    <row r="826" spans="1:3" x14ac:dyDescent="0.45">
      <c r="A826">
        <v>840</v>
      </c>
      <c r="B826">
        <v>8.0000000000000002E-3</v>
      </c>
      <c r="C826">
        <v>2.5999999999999999E-2</v>
      </c>
    </row>
    <row r="827" spans="1:3" x14ac:dyDescent="0.45">
      <c r="A827">
        <v>841</v>
      </c>
      <c r="B827">
        <v>1.9E-2</v>
      </c>
      <c r="C827">
        <v>3.0000000000000001E-3</v>
      </c>
    </row>
    <row r="828" spans="1:3" x14ac:dyDescent="0.45">
      <c r="A828">
        <v>842</v>
      </c>
      <c r="B828">
        <v>1.2E-2</v>
      </c>
      <c r="C828">
        <v>0</v>
      </c>
    </row>
    <row r="829" spans="1:3" x14ac:dyDescent="0.45">
      <c r="A829">
        <v>843</v>
      </c>
      <c r="B829">
        <v>0</v>
      </c>
      <c r="C829">
        <v>0</v>
      </c>
    </row>
    <row r="830" spans="1:3" x14ac:dyDescent="0.45">
      <c r="A830">
        <v>844</v>
      </c>
      <c r="B830">
        <v>0</v>
      </c>
      <c r="C830">
        <v>1.9E-2</v>
      </c>
    </row>
    <row r="831" spans="1:3" x14ac:dyDescent="0.45">
      <c r="A831">
        <v>845</v>
      </c>
      <c r="B831">
        <v>8.9999999999999993E-3</v>
      </c>
      <c r="C831">
        <v>2.1999999999999999E-2</v>
      </c>
    </row>
    <row r="832" spans="1:3" x14ac:dyDescent="0.45">
      <c r="A832">
        <v>846</v>
      </c>
      <c r="B832">
        <v>3.0000000000000001E-3</v>
      </c>
      <c r="C832">
        <v>0</v>
      </c>
    </row>
    <row r="833" spans="1:3" x14ac:dyDescent="0.45">
      <c r="A833">
        <v>847</v>
      </c>
      <c r="B833">
        <v>2.8000000000000001E-2</v>
      </c>
      <c r="C833">
        <v>7.0000000000000001E-3</v>
      </c>
    </row>
    <row r="834" spans="1:3" x14ac:dyDescent="0.45">
      <c r="A834">
        <v>848</v>
      </c>
      <c r="B834">
        <v>6.0000000000000001E-3</v>
      </c>
      <c r="C834">
        <v>1.9E-2</v>
      </c>
    </row>
    <row r="835" spans="1:3" x14ac:dyDescent="0.45">
      <c r="A835">
        <v>849</v>
      </c>
      <c r="B835">
        <v>0</v>
      </c>
      <c r="C835">
        <v>3.0000000000000001E-3</v>
      </c>
    </row>
    <row r="836" spans="1:3" x14ac:dyDescent="0.45">
      <c r="A836">
        <v>850</v>
      </c>
      <c r="B836">
        <v>1.2999999999999999E-2</v>
      </c>
      <c r="C836">
        <v>0</v>
      </c>
    </row>
    <row r="837" spans="1:3" x14ac:dyDescent="0.45">
      <c r="A837">
        <v>851</v>
      </c>
      <c r="B837">
        <v>1.0999999999999999E-2</v>
      </c>
      <c r="C837">
        <v>5.0000000000000001E-3</v>
      </c>
    </row>
    <row r="838" spans="1:3" x14ac:dyDescent="0.45">
      <c r="A838">
        <v>852</v>
      </c>
      <c r="B838">
        <v>0.26100000000000001</v>
      </c>
      <c r="C838">
        <v>6.0000000000000001E-3</v>
      </c>
    </row>
    <row r="839" spans="1:3" x14ac:dyDescent="0.45">
      <c r="A839">
        <v>853</v>
      </c>
      <c r="B839">
        <v>0.01</v>
      </c>
      <c r="C839">
        <v>8.0000000000000002E-3</v>
      </c>
    </row>
    <row r="840" spans="1:3" x14ac:dyDescent="0.45">
      <c r="A840">
        <v>854</v>
      </c>
      <c r="B840">
        <v>8.9999999999999993E-3</v>
      </c>
      <c r="C840">
        <v>8.0000000000000002E-3</v>
      </c>
    </row>
    <row r="841" spans="1:3" x14ac:dyDescent="0.45">
      <c r="A841">
        <v>855</v>
      </c>
      <c r="B841">
        <v>5.0000000000000001E-3</v>
      </c>
      <c r="C841">
        <v>5.0000000000000001E-3</v>
      </c>
    </row>
    <row r="842" spans="1:3" x14ac:dyDescent="0.45">
      <c r="A842">
        <v>856</v>
      </c>
      <c r="B842">
        <v>6.0000000000000001E-3</v>
      </c>
      <c r="C842">
        <v>0.01</v>
      </c>
    </row>
    <row r="843" spans="1:3" x14ac:dyDescent="0.45">
      <c r="A843">
        <v>857</v>
      </c>
      <c r="B843">
        <v>4.0000000000000001E-3</v>
      </c>
      <c r="C843">
        <v>4.0000000000000001E-3</v>
      </c>
    </row>
    <row r="844" spans="1:3" x14ac:dyDescent="0.45">
      <c r="A844">
        <v>858</v>
      </c>
      <c r="B844">
        <v>5.0000000000000001E-3</v>
      </c>
      <c r="C844">
        <v>0.124</v>
      </c>
    </row>
    <row r="845" spans="1:3" x14ac:dyDescent="0.45">
      <c r="A845">
        <v>859</v>
      </c>
      <c r="B845">
        <v>8.0000000000000002E-3</v>
      </c>
      <c r="C845">
        <v>6.0000000000000001E-3</v>
      </c>
    </row>
    <row r="846" spans="1:3" x14ac:dyDescent="0.45">
      <c r="A846">
        <v>860</v>
      </c>
      <c r="B846">
        <v>7.0000000000000001E-3</v>
      </c>
      <c r="C846">
        <v>8.9999999999999993E-3</v>
      </c>
    </row>
    <row r="847" spans="1:3" x14ac:dyDescent="0.45">
      <c r="A847">
        <v>861</v>
      </c>
      <c r="B847">
        <v>2.1000000000000001E-2</v>
      </c>
      <c r="C847">
        <v>0</v>
      </c>
    </row>
    <row r="848" spans="1:3" x14ac:dyDescent="0.45">
      <c r="A848">
        <v>862</v>
      </c>
      <c r="B848">
        <v>0.10199999999999999</v>
      </c>
      <c r="C848">
        <v>0.05</v>
      </c>
    </row>
    <row r="849" spans="1:3" x14ac:dyDescent="0.45">
      <c r="A849">
        <v>863</v>
      </c>
      <c r="B849">
        <v>1.0999999999999999E-2</v>
      </c>
      <c r="C849">
        <v>7.0000000000000001E-3</v>
      </c>
    </row>
    <row r="850" spans="1:3" x14ac:dyDescent="0.45">
      <c r="A850">
        <v>864</v>
      </c>
      <c r="B850">
        <v>7.0000000000000001E-3</v>
      </c>
      <c r="C850">
        <v>1E-3</v>
      </c>
    </row>
    <row r="851" spans="1:3" x14ac:dyDescent="0.45">
      <c r="A851">
        <v>865</v>
      </c>
      <c r="B851">
        <v>1.7999999999999999E-2</v>
      </c>
      <c r="C851">
        <v>0</v>
      </c>
    </row>
    <row r="852" spans="1:3" x14ac:dyDescent="0.45">
      <c r="A852">
        <v>866</v>
      </c>
      <c r="B852">
        <v>6.5000000000000002E-2</v>
      </c>
      <c r="C852">
        <v>1E-3</v>
      </c>
    </row>
    <row r="853" spans="1:3" x14ac:dyDescent="0.45">
      <c r="A853">
        <v>867</v>
      </c>
      <c r="B853">
        <v>0.9</v>
      </c>
      <c r="C853">
        <v>0.11700000000000001</v>
      </c>
    </row>
    <row r="854" spans="1:3" x14ac:dyDescent="0.45">
      <c r="A854">
        <v>868</v>
      </c>
      <c r="B854">
        <v>0.25900000000000001</v>
      </c>
      <c r="C854">
        <v>6.0999999999999999E-2</v>
      </c>
    </row>
    <row r="855" spans="1:3" x14ac:dyDescent="0.45">
      <c r="A855">
        <v>869</v>
      </c>
      <c r="B855">
        <v>0.9</v>
      </c>
      <c r="C855">
        <v>0.9</v>
      </c>
    </row>
    <row r="856" spans="1:3" x14ac:dyDescent="0.45">
      <c r="A856">
        <v>870</v>
      </c>
      <c r="B856">
        <v>6.2E-2</v>
      </c>
      <c r="C856">
        <v>2E-3</v>
      </c>
    </row>
    <row r="857" spans="1:3" x14ac:dyDescent="0.45">
      <c r="A857">
        <v>871</v>
      </c>
      <c r="B857">
        <v>0.219</v>
      </c>
      <c r="C857">
        <v>2.4E-2</v>
      </c>
    </row>
    <row r="858" spans="1:3" x14ac:dyDescent="0.45">
      <c r="A858">
        <v>872</v>
      </c>
      <c r="B858">
        <v>0.17100000000000001</v>
      </c>
      <c r="C858">
        <v>0</v>
      </c>
    </row>
    <row r="859" spans="1:3" x14ac:dyDescent="0.45">
      <c r="A859">
        <v>873</v>
      </c>
      <c r="B859">
        <v>0.373</v>
      </c>
      <c r="C859">
        <v>1.7999999999999999E-2</v>
      </c>
    </row>
    <row r="860" spans="1:3" x14ac:dyDescent="0.45">
      <c r="A860">
        <v>874</v>
      </c>
      <c r="B860">
        <v>0.22700000000000001</v>
      </c>
      <c r="C860">
        <v>3.0000000000000001E-3</v>
      </c>
    </row>
    <row r="861" spans="1:3" x14ac:dyDescent="0.45">
      <c r="A861">
        <v>875</v>
      </c>
      <c r="B861">
        <v>8.3000000000000004E-2</v>
      </c>
      <c r="C861">
        <v>8.0000000000000002E-3</v>
      </c>
    </row>
    <row r="862" spans="1:3" x14ac:dyDescent="0.45">
      <c r="A862">
        <v>876</v>
      </c>
      <c r="B862">
        <v>1.7999999999999999E-2</v>
      </c>
      <c r="C862">
        <v>1.4E-2</v>
      </c>
    </row>
    <row r="863" spans="1:3" x14ac:dyDescent="0.45">
      <c r="A863">
        <v>877</v>
      </c>
      <c r="B863">
        <v>1.7000000000000001E-2</v>
      </c>
      <c r="C863">
        <v>1.4999999999999999E-2</v>
      </c>
    </row>
    <row r="864" spans="1:3" x14ac:dyDescent="0.45">
      <c r="A864">
        <v>878</v>
      </c>
      <c r="B864">
        <v>0.01</v>
      </c>
      <c r="C864">
        <v>1.2999999999999999E-2</v>
      </c>
    </row>
    <row r="865" spans="1:3" x14ac:dyDescent="0.45">
      <c r="A865">
        <v>879</v>
      </c>
      <c r="B865">
        <v>8.0000000000000002E-3</v>
      </c>
      <c r="C865">
        <v>0.01</v>
      </c>
    </row>
    <row r="866" spans="1:3" x14ac:dyDescent="0.45">
      <c r="A866">
        <v>880</v>
      </c>
      <c r="B866">
        <v>8.0000000000000002E-3</v>
      </c>
      <c r="C866">
        <v>1.4E-2</v>
      </c>
    </row>
    <row r="867" spans="1:3" x14ac:dyDescent="0.45">
      <c r="A867">
        <v>881</v>
      </c>
      <c r="B867">
        <v>0.01</v>
      </c>
      <c r="C867">
        <v>1.6E-2</v>
      </c>
    </row>
    <row r="868" spans="1:3" x14ac:dyDescent="0.45">
      <c r="A868">
        <v>882</v>
      </c>
      <c r="B868">
        <v>8.0000000000000002E-3</v>
      </c>
      <c r="C868">
        <v>8.9999999999999993E-3</v>
      </c>
    </row>
    <row r="869" spans="1:3" x14ac:dyDescent="0.45">
      <c r="A869">
        <v>883</v>
      </c>
      <c r="B869">
        <v>1.0999999999999999E-2</v>
      </c>
      <c r="C869">
        <v>5.0000000000000001E-3</v>
      </c>
    </row>
    <row r="870" spans="1:3" x14ac:dyDescent="0.45">
      <c r="A870">
        <v>884</v>
      </c>
      <c r="B870">
        <v>8.0000000000000002E-3</v>
      </c>
      <c r="C870">
        <v>1.2E-2</v>
      </c>
    </row>
    <row r="871" spans="1:3" x14ac:dyDescent="0.45">
      <c r="A871">
        <v>885</v>
      </c>
      <c r="B871">
        <v>8.0000000000000002E-3</v>
      </c>
      <c r="C871">
        <v>1.0999999999999999E-2</v>
      </c>
    </row>
    <row r="872" spans="1:3" x14ac:dyDescent="0.45">
      <c r="A872">
        <v>886</v>
      </c>
      <c r="B872">
        <v>8.0000000000000002E-3</v>
      </c>
      <c r="C872">
        <v>1.4E-2</v>
      </c>
    </row>
    <row r="873" spans="1:3" x14ac:dyDescent="0.45">
      <c r="A873">
        <v>887</v>
      </c>
      <c r="B873">
        <v>8.0000000000000002E-3</v>
      </c>
      <c r="C873">
        <v>1.2999999999999999E-2</v>
      </c>
    </row>
    <row r="874" spans="1:3" x14ac:dyDescent="0.45">
      <c r="A874">
        <v>888</v>
      </c>
      <c r="B874">
        <v>1.2E-2</v>
      </c>
      <c r="C874">
        <v>7.0000000000000001E-3</v>
      </c>
    </row>
    <row r="875" spans="1:3" x14ac:dyDescent="0.45">
      <c r="A875">
        <v>889</v>
      </c>
      <c r="B875">
        <v>0</v>
      </c>
      <c r="C875">
        <v>4.0000000000000001E-3</v>
      </c>
    </row>
    <row r="876" spans="1:3" x14ac:dyDescent="0.45">
      <c r="A876">
        <v>890</v>
      </c>
      <c r="B876">
        <v>0</v>
      </c>
      <c r="C876">
        <v>6.0000000000000001E-3</v>
      </c>
    </row>
    <row r="877" spans="1:3" x14ac:dyDescent="0.45">
      <c r="A877">
        <v>891</v>
      </c>
      <c r="B877">
        <v>8.9999999999999993E-3</v>
      </c>
      <c r="C877">
        <v>0</v>
      </c>
    </row>
    <row r="878" spans="1:3" x14ac:dyDescent="0.45">
      <c r="A878">
        <v>892</v>
      </c>
      <c r="B878">
        <v>6.0000000000000001E-3</v>
      </c>
      <c r="C878">
        <v>8.0000000000000002E-3</v>
      </c>
    </row>
    <row r="879" spans="1:3" x14ac:dyDescent="0.45">
      <c r="A879">
        <v>893</v>
      </c>
      <c r="B879">
        <v>1.4999999999999999E-2</v>
      </c>
      <c r="C879">
        <v>1.9E-2</v>
      </c>
    </row>
    <row r="880" spans="1:3" x14ac:dyDescent="0.45">
      <c r="A880">
        <v>894</v>
      </c>
      <c r="B880">
        <v>1.7000000000000001E-2</v>
      </c>
      <c r="C880">
        <v>1.4999999999999999E-2</v>
      </c>
    </row>
    <row r="881" spans="1:3" x14ac:dyDescent="0.45">
      <c r="A881">
        <v>895</v>
      </c>
      <c r="B881">
        <v>1.2E-2</v>
      </c>
      <c r="C881">
        <v>1.4999999999999999E-2</v>
      </c>
    </row>
    <row r="882" spans="1:3" x14ac:dyDescent="0.45">
      <c r="A882">
        <v>896</v>
      </c>
      <c r="B882">
        <v>1.2999999999999999E-2</v>
      </c>
      <c r="C882">
        <v>2.1999999999999999E-2</v>
      </c>
    </row>
    <row r="883" spans="1:3" x14ac:dyDescent="0.45">
      <c r="A883">
        <v>897</v>
      </c>
      <c r="B883">
        <v>1.7000000000000001E-2</v>
      </c>
      <c r="C883">
        <v>2.5000000000000001E-2</v>
      </c>
    </row>
    <row r="884" spans="1:3" x14ac:dyDescent="0.45">
      <c r="A884">
        <v>898</v>
      </c>
      <c r="B884">
        <v>2.1000000000000001E-2</v>
      </c>
      <c r="C884">
        <v>1.9E-2</v>
      </c>
    </row>
    <row r="885" spans="1:3" x14ac:dyDescent="0.45">
      <c r="A885">
        <v>899</v>
      </c>
      <c r="B885">
        <v>0</v>
      </c>
      <c r="C885">
        <v>1.4999999999999999E-2</v>
      </c>
    </row>
    <row r="886" spans="1:3" x14ac:dyDescent="0.45">
      <c r="A886">
        <v>900</v>
      </c>
      <c r="B886">
        <v>0.21</v>
      </c>
      <c r="C886">
        <v>1.2E-2</v>
      </c>
    </row>
    <row r="887" spans="1:3" x14ac:dyDescent="0.45">
      <c r="A887">
        <v>901</v>
      </c>
      <c r="B887">
        <v>1.0999999999999999E-2</v>
      </c>
      <c r="C887">
        <v>0.01</v>
      </c>
    </row>
    <row r="888" spans="1:3" x14ac:dyDescent="0.45">
      <c r="A888">
        <v>902</v>
      </c>
      <c r="B888">
        <v>0</v>
      </c>
      <c r="C888">
        <v>1.2E-2</v>
      </c>
    </row>
    <row r="889" spans="1:3" x14ac:dyDescent="0.45">
      <c r="A889">
        <v>903</v>
      </c>
      <c r="B889">
        <v>0</v>
      </c>
      <c r="C889">
        <v>1.0999999999999999E-2</v>
      </c>
    </row>
    <row r="890" spans="1:3" x14ac:dyDescent="0.45">
      <c r="A890">
        <v>904</v>
      </c>
      <c r="B890">
        <v>8.0000000000000002E-3</v>
      </c>
      <c r="C890">
        <v>1.7999999999999999E-2</v>
      </c>
    </row>
    <row r="891" spans="1:3" x14ac:dyDescent="0.45">
      <c r="A891">
        <v>905</v>
      </c>
      <c r="B891">
        <v>0</v>
      </c>
      <c r="C891">
        <v>0</v>
      </c>
    </row>
    <row r="892" spans="1:3" x14ac:dyDescent="0.45">
      <c r="A892">
        <v>906</v>
      </c>
      <c r="B892">
        <v>0</v>
      </c>
      <c r="C892">
        <v>3.0000000000000001E-3</v>
      </c>
    </row>
    <row r="893" spans="1:3" x14ac:dyDescent="0.45">
      <c r="A893">
        <v>907</v>
      </c>
      <c r="B893">
        <v>8.9999999999999993E-3</v>
      </c>
      <c r="C893">
        <v>0.25</v>
      </c>
    </row>
    <row r="894" spans="1:3" x14ac:dyDescent="0.45">
      <c r="A894">
        <v>908</v>
      </c>
      <c r="B894">
        <v>3.6999999999999998E-2</v>
      </c>
      <c r="C894">
        <v>3.9E-2</v>
      </c>
    </row>
    <row r="895" spans="1:3" x14ac:dyDescent="0.45">
      <c r="A895">
        <v>909</v>
      </c>
      <c r="B895">
        <v>3.2000000000000001E-2</v>
      </c>
      <c r="C895">
        <v>3.4000000000000002E-2</v>
      </c>
    </row>
    <row r="896" spans="1:3" x14ac:dyDescent="0.45">
      <c r="A896">
        <v>910</v>
      </c>
      <c r="B896">
        <v>0.04</v>
      </c>
      <c r="C896">
        <v>0.03</v>
      </c>
    </row>
    <row r="897" spans="1:3" x14ac:dyDescent="0.45">
      <c r="A897">
        <v>911</v>
      </c>
      <c r="B897">
        <v>0.04</v>
      </c>
      <c r="C897">
        <v>3.1E-2</v>
      </c>
    </row>
    <row r="898" spans="1:3" x14ac:dyDescent="0.45">
      <c r="A898">
        <v>912</v>
      </c>
      <c r="B898">
        <v>4.3999999999999997E-2</v>
      </c>
      <c r="C898">
        <v>2.4E-2</v>
      </c>
    </row>
    <row r="899" spans="1:3" x14ac:dyDescent="0.45">
      <c r="A899">
        <v>913</v>
      </c>
      <c r="B899">
        <v>2.5999999999999999E-2</v>
      </c>
      <c r="C899">
        <v>0.02</v>
      </c>
    </row>
    <row r="900" spans="1:3" x14ac:dyDescent="0.45">
      <c r="A900">
        <v>914</v>
      </c>
      <c r="B900">
        <v>0.02</v>
      </c>
      <c r="C900">
        <v>1.6E-2</v>
      </c>
    </row>
    <row r="901" spans="1:3" x14ac:dyDescent="0.45">
      <c r="A901">
        <v>915</v>
      </c>
      <c r="B901">
        <v>1.4E-2</v>
      </c>
      <c r="C901">
        <v>1.7999999999999999E-2</v>
      </c>
    </row>
    <row r="902" spans="1:3" x14ac:dyDescent="0.45">
      <c r="A902">
        <v>916</v>
      </c>
      <c r="B902">
        <v>1.2E-2</v>
      </c>
      <c r="C902">
        <v>4.7E-2</v>
      </c>
    </row>
    <row r="903" spans="1:3" x14ac:dyDescent="0.45">
      <c r="A903">
        <v>917</v>
      </c>
      <c r="B903">
        <v>2.3E-2</v>
      </c>
      <c r="C903">
        <v>4.0000000000000001E-3</v>
      </c>
    </row>
    <row r="904" spans="1:3" x14ac:dyDescent="0.45">
      <c r="A904">
        <v>918</v>
      </c>
      <c r="B904">
        <v>0.30599999999999999</v>
      </c>
      <c r="C904">
        <v>9.2999999999999999E-2</v>
      </c>
    </row>
    <row r="905" spans="1:3" x14ac:dyDescent="0.45">
      <c r="A905">
        <v>919</v>
      </c>
      <c r="B905">
        <v>2.5000000000000001E-2</v>
      </c>
      <c r="C905">
        <v>1.6E-2</v>
      </c>
    </row>
    <row r="906" spans="1:3" x14ac:dyDescent="0.45">
      <c r="A906">
        <v>920</v>
      </c>
      <c r="B906">
        <v>2.4E-2</v>
      </c>
      <c r="C906">
        <v>1.0999999999999999E-2</v>
      </c>
    </row>
    <row r="907" spans="1:3" x14ac:dyDescent="0.45">
      <c r="A907">
        <v>921</v>
      </c>
      <c r="B907">
        <v>3.5000000000000003E-2</v>
      </c>
      <c r="C907">
        <v>2.1000000000000001E-2</v>
      </c>
    </row>
    <row r="908" spans="1:3" x14ac:dyDescent="0.45">
      <c r="A908">
        <v>922</v>
      </c>
      <c r="B908">
        <v>2.7E-2</v>
      </c>
      <c r="C908">
        <v>0.02</v>
      </c>
    </row>
    <row r="909" spans="1:3" x14ac:dyDescent="0.45">
      <c r="A909">
        <v>923</v>
      </c>
      <c r="B909">
        <v>1.2999999999999999E-2</v>
      </c>
      <c r="C909">
        <v>1.6E-2</v>
      </c>
    </row>
    <row r="910" spans="1:3" x14ac:dyDescent="0.45">
      <c r="A910">
        <v>924</v>
      </c>
      <c r="B910">
        <v>2.8000000000000001E-2</v>
      </c>
      <c r="C910">
        <v>2.1999999999999999E-2</v>
      </c>
    </row>
    <row r="911" spans="1:3" x14ac:dyDescent="0.45">
      <c r="A911">
        <v>925</v>
      </c>
      <c r="B911">
        <v>2.5000000000000001E-2</v>
      </c>
      <c r="C911">
        <v>8.9999999999999993E-3</v>
      </c>
    </row>
    <row r="912" spans="1:3" x14ac:dyDescent="0.45">
      <c r="A912">
        <v>926</v>
      </c>
      <c r="B912">
        <v>2.4E-2</v>
      </c>
      <c r="C912">
        <v>0</v>
      </c>
    </row>
    <row r="913" spans="1:3" x14ac:dyDescent="0.45">
      <c r="A913">
        <v>927</v>
      </c>
      <c r="B913">
        <v>0</v>
      </c>
      <c r="C913">
        <v>2.5000000000000001E-2</v>
      </c>
    </row>
    <row r="914" spans="1:3" x14ac:dyDescent="0.45">
      <c r="A914">
        <v>928</v>
      </c>
      <c r="B914">
        <v>2.4E-2</v>
      </c>
      <c r="C914">
        <v>1.4E-2</v>
      </c>
    </row>
    <row r="915" spans="1:3" x14ac:dyDescent="0.45">
      <c r="A915">
        <v>929</v>
      </c>
      <c r="B915">
        <v>3.1E-2</v>
      </c>
      <c r="C915">
        <v>7.3999999999999996E-2</v>
      </c>
    </row>
    <row r="916" spans="1:3" x14ac:dyDescent="0.45">
      <c r="A916">
        <v>930</v>
      </c>
      <c r="B916">
        <v>3.7999999999999999E-2</v>
      </c>
      <c r="C916">
        <v>7.5999999999999998E-2</v>
      </c>
    </row>
    <row r="917" spans="1:3" x14ac:dyDescent="0.45">
      <c r="A917">
        <v>931</v>
      </c>
      <c r="B917">
        <v>3.1E-2</v>
      </c>
      <c r="C917">
        <v>0.03</v>
      </c>
    </row>
    <row r="918" spans="1:3" x14ac:dyDescent="0.45">
      <c r="A918">
        <v>932</v>
      </c>
      <c r="B918">
        <v>0.03</v>
      </c>
      <c r="C918">
        <v>9.0999999999999998E-2</v>
      </c>
    </row>
    <row r="919" spans="1:3" x14ac:dyDescent="0.45">
      <c r="A919">
        <v>933</v>
      </c>
      <c r="B919">
        <v>2.3E-2</v>
      </c>
      <c r="C919">
        <v>4.4999999999999998E-2</v>
      </c>
    </row>
    <row r="920" spans="1:3" x14ac:dyDescent="0.45">
      <c r="A920">
        <v>934</v>
      </c>
      <c r="B920">
        <v>2.1999999999999999E-2</v>
      </c>
      <c r="C920">
        <v>0.13100000000000001</v>
      </c>
    </row>
    <row r="921" spans="1:3" x14ac:dyDescent="0.45">
      <c r="A921">
        <v>935</v>
      </c>
      <c r="B921">
        <v>2.7E-2</v>
      </c>
      <c r="C921">
        <v>7.0999999999999994E-2</v>
      </c>
    </row>
    <row r="922" spans="1:3" x14ac:dyDescent="0.45">
      <c r="A922">
        <v>936</v>
      </c>
      <c r="B922">
        <v>3.5999999999999997E-2</v>
      </c>
      <c r="C922">
        <v>0.36599999999999999</v>
      </c>
    </row>
    <row r="923" spans="1:3" x14ac:dyDescent="0.45">
      <c r="A923">
        <v>937</v>
      </c>
      <c r="B923">
        <v>2.9000000000000001E-2</v>
      </c>
      <c r="C923">
        <v>3.5999999999999997E-2</v>
      </c>
    </row>
    <row r="924" spans="1:3" x14ac:dyDescent="0.45">
      <c r="A924">
        <v>938</v>
      </c>
      <c r="B924">
        <v>2.5000000000000001E-2</v>
      </c>
      <c r="C924">
        <v>3.6999999999999998E-2</v>
      </c>
    </row>
    <row r="925" spans="1:3" x14ac:dyDescent="0.45">
      <c r="A925">
        <v>939</v>
      </c>
      <c r="B925">
        <v>2.1999999999999999E-2</v>
      </c>
      <c r="C925">
        <v>0.05</v>
      </c>
    </row>
    <row r="926" spans="1:3" x14ac:dyDescent="0.45">
      <c r="A926">
        <v>940</v>
      </c>
      <c r="B926">
        <v>6.3E-2</v>
      </c>
      <c r="C926">
        <v>5.5E-2</v>
      </c>
    </row>
    <row r="927" spans="1:3" x14ac:dyDescent="0.45">
      <c r="A927">
        <v>941</v>
      </c>
      <c r="B927">
        <v>3.2000000000000001E-2</v>
      </c>
      <c r="C927">
        <v>6.2E-2</v>
      </c>
    </row>
    <row r="928" spans="1:3" x14ac:dyDescent="0.45">
      <c r="A928">
        <v>942</v>
      </c>
      <c r="B928">
        <v>3.3000000000000002E-2</v>
      </c>
      <c r="C928">
        <v>6.0999999999999999E-2</v>
      </c>
    </row>
    <row r="929" spans="1:3" x14ac:dyDescent="0.45">
      <c r="A929">
        <v>943</v>
      </c>
      <c r="B929">
        <v>2.3E-2</v>
      </c>
      <c r="C929">
        <v>4.9000000000000002E-2</v>
      </c>
    </row>
    <row r="930" spans="1:3" x14ac:dyDescent="0.45">
      <c r="A930">
        <v>944</v>
      </c>
      <c r="B930">
        <v>3.5999999999999997E-2</v>
      </c>
      <c r="C930">
        <v>4.3999999999999997E-2</v>
      </c>
    </row>
    <row r="931" spans="1:3" x14ac:dyDescent="0.45">
      <c r="A931">
        <v>945</v>
      </c>
      <c r="B931">
        <v>0.03</v>
      </c>
      <c r="C931">
        <v>0.21</v>
      </c>
    </row>
    <row r="932" spans="1:3" x14ac:dyDescent="0.45">
      <c r="A932">
        <v>946</v>
      </c>
      <c r="B932">
        <v>8.0000000000000002E-3</v>
      </c>
      <c r="C932">
        <v>0</v>
      </c>
    </row>
    <row r="933" spans="1:3" x14ac:dyDescent="0.45">
      <c r="A933">
        <v>947</v>
      </c>
      <c r="B933">
        <v>0.01</v>
      </c>
      <c r="C933">
        <v>1.4999999999999999E-2</v>
      </c>
    </row>
    <row r="934" spans="1:3" x14ac:dyDescent="0.45">
      <c r="A934">
        <v>948</v>
      </c>
      <c r="B934">
        <v>1.0999999999999999E-2</v>
      </c>
      <c r="C934">
        <v>8.9999999999999993E-3</v>
      </c>
    </row>
    <row r="935" spans="1:3" x14ac:dyDescent="0.45">
      <c r="A935">
        <v>949</v>
      </c>
      <c r="B935">
        <v>1.2999999999999999E-2</v>
      </c>
      <c r="C935">
        <v>8.0000000000000002E-3</v>
      </c>
    </row>
    <row r="936" spans="1:3" x14ac:dyDescent="0.45">
      <c r="A936">
        <v>950</v>
      </c>
      <c r="B936">
        <v>1.2999999999999999E-2</v>
      </c>
      <c r="C936">
        <v>1.2E-2</v>
      </c>
    </row>
    <row r="937" spans="1:3" x14ac:dyDescent="0.45">
      <c r="A937">
        <v>951</v>
      </c>
      <c r="B937">
        <v>5.0000000000000001E-3</v>
      </c>
      <c r="C937">
        <v>1.4E-2</v>
      </c>
    </row>
    <row r="938" spans="1:3" x14ac:dyDescent="0.45">
      <c r="A938">
        <v>952</v>
      </c>
      <c r="B938">
        <v>8.9999999999999993E-3</v>
      </c>
      <c r="C938">
        <v>0.01</v>
      </c>
    </row>
    <row r="939" spans="1:3" x14ac:dyDescent="0.45">
      <c r="A939">
        <v>953</v>
      </c>
      <c r="B939">
        <v>0</v>
      </c>
      <c r="C939">
        <v>1.2E-2</v>
      </c>
    </row>
    <row r="940" spans="1:3" x14ac:dyDescent="0.45">
      <c r="A940">
        <v>954</v>
      </c>
      <c r="B940">
        <v>8.9999999999999993E-3</v>
      </c>
      <c r="C940">
        <v>1.7000000000000001E-2</v>
      </c>
    </row>
    <row r="941" spans="1:3" x14ac:dyDescent="0.45">
      <c r="A941">
        <v>955</v>
      </c>
      <c r="B941">
        <v>0.01</v>
      </c>
      <c r="C941">
        <v>2.4E-2</v>
      </c>
    </row>
    <row r="942" spans="1:3" x14ac:dyDescent="0.45">
      <c r="A942">
        <v>956</v>
      </c>
      <c r="B942">
        <v>1.2999999999999999E-2</v>
      </c>
      <c r="C942">
        <v>2.3E-2</v>
      </c>
    </row>
    <row r="943" spans="1:3" x14ac:dyDescent="0.45">
      <c r="A943">
        <v>957</v>
      </c>
      <c r="B943">
        <v>0</v>
      </c>
      <c r="C943">
        <v>4.2000000000000003E-2</v>
      </c>
    </row>
    <row r="944" spans="1:3" x14ac:dyDescent="0.45">
      <c r="A944">
        <v>958</v>
      </c>
      <c r="B944">
        <v>1.0999999999999999E-2</v>
      </c>
      <c r="C944">
        <v>2.7E-2</v>
      </c>
    </row>
    <row r="945" spans="1:3" x14ac:dyDescent="0.45">
      <c r="A945">
        <v>959</v>
      </c>
      <c r="B945">
        <v>4.0000000000000001E-3</v>
      </c>
      <c r="C945">
        <v>6.0000000000000001E-3</v>
      </c>
    </row>
    <row r="946" spans="1:3" x14ac:dyDescent="0.45">
      <c r="A946">
        <v>960</v>
      </c>
      <c r="B946">
        <v>3.5000000000000003E-2</v>
      </c>
      <c r="C946">
        <v>8.7999999999999995E-2</v>
      </c>
    </row>
    <row r="947" spans="1:3" x14ac:dyDescent="0.45">
      <c r="A947">
        <v>961</v>
      </c>
      <c r="B947">
        <v>0.03</v>
      </c>
      <c r="C947">
        <v>3.6999999999999998E-2</v>
      </c>
    </row>
    <row r="948" spans="1:3" x14ac:dyDescent="0.45">
      <c r="A948">
        <v>962</v>
      </c>
      <c r="B948">
        <v>3.2000000000000001E-2</v>
      </c>
      <c r="C948">
        <v>7.0999999999999994E-2</v>
      </c>
    </row>
    <row r="949" spans="1:3" x14ac:dyDescent="0.45">
      <c r="A949">
        <v>963</v>
      </c>
      <c r="B949">
        <v>3.5000000000000003E-2</v>
      </c>
      <c r="C949">
        <v>0.253</v>
      </c>
    </row>
    <row r="950" spans="1:3" x14ac:dyDescent="0.45">
      <c r="A950">
        <v>964</v>
      </c>
      <c r="B950">
        <v>3.2000000000000001E-2</v>
      </c>
      <c r="C950">
        <v>0.19800000000000001</v>
      </c>
    </row>
    <row r="951" spans="1:3" x14ac:dyDescent="0.45">
      <c r="A951">
        <v>965</v>
      </c>
      <c r="B951">
        <v>5.0999999999999997E-2</v>
      </c>
      <c r="C951">
        <v>9.4E-2</v>
      </c>
    </row>
    <row r="952" spans="1:3" x14ac:dyDescent="0.45">
      <c r="A952">
        <v>966</v>
      </c>
      <c r="B952">
        <v>2.9000000000000001E-2</v>
      </c>
      <c r="C952">
        <v>0.13</v>
      </c>
    </row>
    <row r="953" spans="1:3" x14ac:dyDescent="0.45">
      <c r="A953">
        <v>967</v>
      </c>
      <c r="B953">
        <v>2.8000000000000001E-2</v>
      </c>
      <c r="C953">
        <v>0.7</v>
      </c>
    </row>
    <row r="954" spans="1:3" x14ac:dyDescent="0.45">
      <c r="A954">
        <v>968</v>
      </c>
      <c r="B954">
        <v>0.09</v>
      </c>
      <c r="C954">
        <v>0.16300000000000001</v>
      </c>
    </row>
    <row r="955" spans="1:3" x14ac:dyDescent="0.45">
      <c r="A955">
        <v>969</v>
      </c>
      <c r="B955">
        <v>4.9000000000000002E-2</v>
      </c>
      <c r="C955">
        <v>0.23400000000000001</v>
      </c>
    </row>
    <row r="956" spans="1:3" x14ac:dyDescent="0.45">
      <c r="A956">
        <v>970</v>
      </c>
      <c r="B956">
        <v>4.1000000000000002E-2</v>
      </c>
      <c r="C956">
        <v>0.26800000000000002</v>
      </c>
    </row>
    <row r="957" spans="1:3" x14ac:dyDescent="0.45">
      <c r="A957">
        <v>971</v>
      </c>
      <c r="B957">
        <v>4.3999999999999997E-2</v>
      </c>
      <c r="C957">
        <v>0.104</v>
      </c>
    </row>
    <row r="958" spans="1:3" x14ac:dyDescent="0.45">
      <c r="A958">
        <v>972</v>
      </c>
      <c r="B958">
        <v>4.9000000000000002E-2</v>
      </c>
      <c r="C958">
        <v>0.39700000000000002</v>
      </c>
    </row>
    <row r="959" spans="1:3" x14ac:dyDescent="0.45">
      <c r="A959">
        <v>973</v>
      </c>
      <c r="B959">
        <v>3.5000000000000003E-2</v>
      </c>
      <c r="C959">
        <v>0.16400000000000001</v>
      </c>
    </row>
    <row r="960" spans="1:3" x14ac:dyDescent="0.45">
      <c r="A960">
        <v>974</v>
      </c>
      <c r="B960">
        <v>4.1000000000000002E-2</v>
      </c>
      <c r="C960">
        <v>0.11700000000000001</v>
      </c>
    </row>
    <row r="961" spans="1:3" x14ac:dyDescent="0.45">
      <c r="A961">
        <v>975</v>
      </c>
      <c r="B961">
        <v>0.08</v>
      </c>
      <c r="C961">
        <v>0.9</v>
      </c>
    </row>
    <row r="962" spans="1:3" x14ac:dyDescent="0.45">
      <c r="A962">
        <v>976</v>
      </c>
      <c r="B962">
        <v>1.2E-2</v>
      </c>
      <c r="C962">
        <v>1.7000000000000001E-2</v>
      </c>
    </row>
    <row r="963" spans="1:3" x14ac:dyDescent="0.45">
      <c r="A963">
        <v>977</v>
      </c>
      <c r="B963">
        <v>6.0000000000000001E-3</v>
      </c>
      <c r="C963">
        <v>4.4999999999999998E-2</v>
      </c>
    </row>
    <row r="964" spans="1:3" x14ac:dyDescent="0.45">
      <c r="A964">
        <v>978</v>
      </c>
      <c r="B964">
        <v>0</v>
      </c>
      <c r="C964">
        <v>2.5000000000000001E-2</v>
      </c>
    </row>
    <row r="965" spans="1:3" x14ac:dyDescent="0.45">
      <c r="A965">
        <v>979</v>
      </c>
      <c r="B965">
        <v>1.2E-2</v>
      </c>
      <c r="C965">
        <v>5.2999999999999999E-2</v>
      </c>
    </row>
    <row r="966" spans="1:3" x14ac:dyDescent="0.45">
      <c r="A966">
        <v>980</v>
      </c>
      <c r="B966">
        <v>0.114</v>
      </c>
      <c r="C966">
        <v>8.9999999999999993E-3</v>
      </c>
    </row>
    <row r="967" spans="1:3" x14ac:dyDescent="0.45">
      <c r="A967">
        <v>981</v>
      </c>
      <c r="B967">
        <v>0</v>
      </c>
      <c r="C967">
        <v>0</v>
      </c>
    </row>
    <row r="968" spans="1:3" x14ac:dyDescent="0.45">
      <c r="A968">
        <v>982</v>
      </c>
      <c r="B968">
        <v>3.0000000000000001E-3</v>
      </c>
      <c r="C968">
        <v>0</v>
      </c>
    </row>
    <row r="969" spans="1:3" x14ac:dyDescent="0.45">
      <c r="A969">
        <v>983</v>
      </c>
      <c r="B969">
        <v>3.0000000000000001E-3</v>
      </c>
      <c r="C969">
        <v>0</v>
      </c>
    </row>
    <row r="970" spans="1:3" x14ac:dyDescent="0.45">
      <c r="A970">
        <v>984</v>
      </c>
      <c r="B970">
        <v>0</v>
      </c>
      <c r="C970">
        <v>2.4E-2</v>
      </c>
    </row>
    <row r="971" spans="1:3" x14ac:dyDescent="0.45">
      <c r="A971">
        <v>985</v>
      </c>
      <c r="B971">
        <v>4.0000000000000001E-3</v>
      </c>
      <c r="C971">
        <v>0</v>
      </c>
    </row>
    <row r="972" spans="1:3" x14ac:dyDescent="0.45">
      <c r="A972">
        <v>986</v>
      </c>
      <c r="B972">
        <v>1.7999999999999999E-2</v>
      </c>
      <c r="C972">
        <v>6.5000000000000002E-2</v>
      </c>
    </row>
    <row r="973" spans="1:3" x14ac:dyDescent="0.45">
      <c r="A973">
        <v>987</v>
      </c>
      <c r="B973">
        <v>4.3999999999999997E-2</v>
      </c>
      <c r="C973">
        <v>4.1000000000000002E-2</v>
      </c>
    </row>
    <row r="974" spans="1:3" x14ac:dyDescent="0.45">
      <c r="A974">
        <v>988</v>
      </c>
      <c r="B974">
        <v>0.01</v>
      </c>
      <c r="C974">
        <v>8.9999999999999993E-3</v>
      </c>
    </row>
    <row r="975" spans="1:3" x14ac:dyDescent="0.45">
      <c r="A975">
        <v>989</v>
      </c>
      <c r="B975">
        <v>8.6999999999999994E-2</v>
      </c>
      <c r="C975">
        <v>3.5000000000000003E-2</v>
      </c>
    </row>
    <row r="976" spans="1:3" x14ac:dyDescent="0.45">
      <c r="A976">
        <v>990</v>
      </c>
      <c r="B976">
        <v>0</v>
      </c>
      <c r="C976">
        <v>3.6999999999999998E-2</v>
      </c>
    </row>
    <row r="977" spans="1:3" x14ac:dyDescent="0.45">
      <c r="A977">
        <v>991</v>
      </c>
      <c r="B977">
        <v>9.5000000000000001E-2</v>
      </c>
      <c r="C977">
        <v>0.18099999999999999</v>
      </c>
    </row>
    <row r="978" spans="1:3" x14ac:dyDescent="0.45">
      <c r="A978">
        <v>992</v>
      </c>
      <c r="B978">
        <v>0.251</v>
      </c>
      <c r="C978">
        <v>0.221</v>
      </c>
    </row>
    <row r="979" spans="1:3" x14ac:dyDescent="0.45">
      <c r="A979">
        <v>993</v>
      </c>
      <c r="B979">
        <v>0.16500000000000001</v>
      </c>
      <c r="C979">
        <v>0.32</v>
      </c>
    </row>
    <row r="980" spans="1:3" x14ac:dyDescent="0.45">
      <c r="A980">
        <v>994</v>
      </c>
      <c r="B980">
        <v>0.106</v>
      </c>
      <c r="C980">
        <v>0.16400000000000001</v>
      </c>
    </row>
    <row r="981" spans="1:3" x14ac:dyDescent="0.45">
      <c r="A981">
        <v>995</v>
      </c>
      <c r="B981">
        <v>1.4E-2</v>
      </c>
      <c r="C981">
        <v>0.107</v>
      </c>
    </row>
    <row r="982" spans="1:3" x14ac:dyDescent="0.45">
      <c r="A982">
        <v>996</v>
      </c>
      <c r="B982">
        <v>1.4E-2</v>
      </c>
      <c r="C982">
        <v>0.9</v>
      </c>
    </row>
    <row r="983" spans="1:3" x14ac:dyDescent="0.45">
      <c r="A983">
        <v>997</v>
      </c>
      <c r="B983">
        <v>2.7E-2</v>
      </c>
      <c r="C983">
        <v>1.0999999999999999E-2</v>
      </c>
    </row>
    <row r="984" spans="1:3" x14ac:dyDescent="0.45">
      <c r="A984">
        <v>998</v>
      </c>
      <c r="B984">
        <v>2.5000000000000001E-2</v>
      </c>
      <c r="C984">
        <v>3.5999999999999997E-2</v>
      </c>
    </row>
    <row r="985" spans="1:3" x14ac:dyDescent="0.45">
      <c r="A985">
        <v>999</v>
      </c>
      <c r="B985">
        <v>0.04</v>
      </c>
      <c r="C985">
        <v>2.9000000000000001E-2</v>
      </c>
    </row>
    <row r="986" spans="1:3" x14ac:dyDescent="0.45">
      <c r="A986">
        <v>1000</v>
      </c>
      <c r="B986">
        <v>1.9E-2</v>
      </c>
      <c r="C986">
        <v>0</v>
      </c>
    </row>
    <row r="987" spans="1:3" x14ac:dyDescent="0.45">
      <c r="A987">
        <v>1001</v>
      </c>
      <c r="B987">
        <v>1.4E-2</v>
      </c>
      <c r="C987">
        <v>1E-3</v>
      </c>
    </row>
    <row r="988" spans="1:3" x14ac:dyDescent="0.45">
      <c r="A988">
        <v>1002</v>
      </c>
      <c r="B988">
        <v>1.2E-2</v>
      </c>
      <c r="C988">
        <v>1.2E-2</v>
      </c>
    </row>
    <row r="989" spans="1:3" x14ac:dyDescent="0.45">
      <c r="A989">
        <v>1003</v>
      </c>
      <c r="B989">
        <v>2.1999999999999999E-2</v>
      </c>
      <c r="C989">
        <v>7.0000000000000001E-3</v>
      </c>
    </row>
    <row r="990" spans="1:3" x14ac:dyDescent="0.45">
      <c r="A990">
        <v>1004</v>
      </c>
      <c r="B990">
        <v>1.0999999999999999E-2</v>
      </c>
      <c r="C990">
        <v>0</v>
      </c>
    </row>
    <row r="991" spans="1:3" x14ac:dyDescent="0.45">
      <c r="A991">
        <v>1005</v>
      </c>
      <c r="B991">
        <v>8.0000000000000002E-3</v>
      </c>
      <c r="C991">
        <v>7.0000000000000001E-3</v>
      </c>
    </row>
    <row r="992" spans="1:3" x14ac:dyDescent="0.45">
      <c r="A992">
        <v>1006</v>
      </c>
      <c r="B992">
        <v>6.0000000000000001E-3</v>
      </c>
      <c r="C992">
        <v>0</v>
      </c>
    </row>
    <row r="993" spans="1:3" x14ac:dyDescent="0.45">
      <c r="A993">
        <v>1007</v>
      </c>
      <c r="B993">
        <v>8.9999999999999993E-3</v>
      </c>
      <c r="C993">
        <v>2E-3</v>
      </c>
    </row>
    <row r="994" spans="1:3" x14ac:dyDescent="0.45">
      <c r="A994">
        <v>1008</v>
      </c>
      <c r="B994">
        <v>8.0000000000000002E-3</v>
      </c>
      <c r="C994">
        <v>1.2999999999999999E-2</v>
      </c>
    </row>
    <row r="995" spans="1:3" x14ac:dyDescent="0.45">
      <c r="A995">
        <v>1009</v>
      </c>
      <c r="B995">
        <v>7.0000000000000001E-3</v>
      </c>
      <c r="C995">
        <v>4.0000000000000001E-3</v>
      </c>
    </row>
    <row r="996" spans="1:3" x14ac:dyDescent="0.45">
      <c r="A996">
        <v>1010</v>
      </c>
      <c r="B996">
        <v>1.2E-2</v>
      </c>
      <c r="C996">
        <v>3.0000000000000001E-3</v>
      </c>
    </row>
    <row r="997" spans="1:3" x14ac:dyDescent="0.45">
      <c r="A997">
        <v>1011</v>
      </c>
      <c r="B997">
        <v>1.2999999999999999E-2</v>
      </c>
      <c r="C997">
        <v>2E-3</v>
      </c>
    </row>
    <row r="998" spans="1:3" x14ac:dyDescent="0.45">
      <c r="A998">
        <v>1012</v>
      </c>
      <c r="B998">
        <v>1.4999999999999999E-2</v>
      </c>
      <c r="C998">
        <v>0.35</v>
      </c>
    </row>
    <row r="999" spans="1:3" x14ac:dyDescent="0.45">
      <c r="A999">
        <v>1013</v>
      </c>
      <c r="B999">
        <v>2.1000000000000001E-2</v>
      </c>
      <c r="C999">
        <v>1.0999999999999999E-2</v>
      </c>
    </row>
    <row r="1000" spans="1:3" x14ac:dyDescent="0.45">
      <c r="A1000">
        <v>1014</v>
      </c>
      <c r="B1000">
        <v>1.7999999999999999E-2</v>
      </c>
      <c r="C1000">
        <v>2E-3</v>
      </c>
    </row>
    <row r="1001" spans="1:3" x14ac:dyDescent="0.45">
      <c r="A1001">
        <v>1015</v>
      </c>
      <c r="B1001">
        <v>1.4E-2</v>
      </c>
      <c r="C1001">
        <v>7.0000000000000001E-3</v>
      </c>
    </row>
    <row r="1002" spans="1:3" x14ac:dyDescent="0.45">
      <c r="A1002">
        <v>1016</v>
      </c>
      <c r="B1002">
        <v>1.4999999999999999E-2</v>
      </c>
      <c r="C1002">
        <v>0</v>
      </c>
    </row>
    <row r="1003" spans="1:3" x14ac:dyDescent="0.45">
      <c r="A1003">
        <v>1017</v>
      </c>
      <c r="B1003">
        <v>0.02</v>
      </c>
      <c r="C1003">
        <v>6.0000000000000001E-3</v>
      </c>
    </row>
    <row r="1004" spans="1:3" x14ac:dyDescent="0.45">
      <c r="A1004">
        <v>1018</v>
      </c>
      <c r="B1004">
        <v>2.5999999999999999E-2</v>
      </c>
      <c r="C1004">
        <v>3.0000000000000001E-3</v>
      </c>
    </row>
    <row r="1005" spans="1:3" x14ac:dyDescent="0.45">
      <c r="A1005">
        <v>1019</v>
      </c>
      <c r="B1005">
        <v>1.9E-2</v>
      </c>
      <c r="C1005">
        <v>1.6E-2</v>
      </c>
    </row>
    <row r="1006" spans="1:3" x14ac:dyDescent="0.45">
      <c r="A1006">
        <v>1020</v>
      </c>
      <c r="B1006">
        <v>4.3999999999999997E-2</v>
      </c>
      <c r="C1006">
        <v>4.0000000000000001E-3</v>
      </c>
    </row>
    <row r="1007" spans="1:3" x14ac:dyDescent="0.45">
      <c r="A1007">
        <v>1021</v>
      </c>
      <c r="B1007">
        <v>3.5000000000000003E-2</v>
      </c>
      <c r="C1007">
        <v>0.06</v>
      </c>
    </row>
    <row r="1008" spans="1:3" x14ac:dyDescent="0.45">
      <c r="A1008">
        <v>1022</v>
      </c>
      <c r="B1008">
        <v>8.9999999999999993E-3</v>
      </c>
      <c r="C1008">
        <v>3.0000000000000001E-3</v>
      </c>
    </row>
    <row r="1009" spans="1:3" x14ac:dyDescent="0.45">
      <c r="A1009">
        <v>1023</v>
      </c>
      <c r="B1009">
        <v>1.0999999999999999E-2</v>
      </c>
      <c r="C1009">
        <v>2E-3</v>
      </c>
    </row>
    <row r="1010" spans="1:3" x14ac:dyDescent="0.45">
      <c r="A1010">
        <v>1024</v>
      </c>
      <c r="B1010">
        <v>7.9000000000000001E-2</v>
      </c>
      <c r="C1010">
        <v>0</v>
      </c>
    </row>
    <row r="1011" spans="1:3" x14ac:dyDescent="0.45">
      <c r="A1011">
        <v>1025</v>
      </c>
      <c r="B1011">
        <v>6.0000000000000001E-3</v>
      </c>
      <c r="C1011">
        <v>4.0000000000000001E-3</v>
      </c>
    </row>
    <row r="1012" spans="1:3" x14ac:dyDescent="0.45">
      <c r="A1012">
        <v>1026</v>
      </c>
      <c r="B1012">
        <v>1.0999999999999999E-2</v>
      </c>
      <c r="C1012">
        <v>4.0000000000000001E-3</v>
      </c>
    </row>
    <row r="1013" spans="1:3" x14ac:dyDescent="0.45">
      <c r="A1013">
        <v>1027</v>
      </c>
      <c r="B1013">
        <v>8.0000000000000002E-3</v>
      </c>
      <c r="C1013">
        <v>8.0000000000000002E-3</v>
      </c>
    </row>
    <row r="1014" spans="1:3" x14ac:dyDescent="0.45">
      <c r="A1014">
        <v>1028</v>
      </c>
      <c r="B1014">
        <v>1.2E-2</v>
      </c>
      <c r="C1014">
        <v>3.0000000000000001E-3</v>
      </c>
    </row>
    <row r="1015" spans="1:3" x14ac:dyDescent="0.45">
      <c r="A1015">
        <v>1029</v>
      </c>
      <c r="B1015">
        <v>7.0000000000000001E-3</v>
      </c>
      <c r="C1015">
        <v>0</v>
      </c>
    </row>
    <row r="1016" spans="1:3" x14ac:dyDescent="0.45">
      <c r="A1016">
        <v>1030</v>
      </c>
      <c r="B1016">
        <v>0</v>
      </c>
      <c r="C1016">
        <v>1.7999999999999999E-2</v>
      </c>
    </row>
    <row r="1017" spans="1:3" x14ac:dyDescent="0.45">
      <c r="A1017">
        <v>1031</v>
      </c>
      <c r="B1017">
        <v>8.0000000000000002E-3</v>
      </c>
      <c r="C1017">
        <v>3.0000000000000001E-3</v>
      </c>
    </row>
    <row r="1018" spans="1:3" x14ac:dyDescent="0.45">
      <c r="A1018">
        <v>1032</v>
      </c>
      <c r="B1018">
        <v>7.0000000000000001E-3</v>
      </c>
      <c r="C1018">
        <v>1.0999999999999999E-2</v>
      </c>
    </row>
    <row r="1019" spans="1:3" x14ac:dyDescent="0.45">
      <c r="A1019">
        <v>1033</v>
      </c>
      <c r="B1019">
        <v>5.0000000000000001E-3</v>
      </c>
      <c r="C1019">
        <v>5.0000000000000001E-3</v>
      </c>
    </row>
    <row r="1020" spans="1:3" x14ac:dyDescent="0.45">
      <c r="A1020">
        <v>1034</v>
      </c>
      <c r="B1020">
        <v>1.4E-2</v>
      </c>
      <c r="C1020">
        <v>7.0000000000000001E-3</v>
      </c>
    </row>
    <row r="1021" spans="1:3" x14ac:dyDescent="0.45">
      <c r="A1021">
        <v>1035</v>
      </c>
      <c r="B1021">
        <v>8.9999999999999993E-3</v>
      </c>
      <c r="C1021">
        <v>8.9999999999999993E-3</v>
      </c>
    </row>
    <row r="1022" spans="1:3" x14ac:dyDescent="0.45">
      <c r="A1022">
        <v>1036</v>
      </c>
      <c r="B1022">
        <v>0.505</v>
      </c>
      <c r="C1022">
        <v>0.221</v>
      </c>
    </row>
    <row r="1023" spans="1:3" x14ac:dyDescent="0.45">
      <c r="A1023">
        <v>1037</v>
      </c>
      <c r="B1023">
        <v>0</v>
      </c>
      <c r="C1023">
        <v>0.9</v>
      </c>
    </row>
    <row r="1024" spans="1:3" x14ac:dyDescent="0.45">
      <c r="A1024">
        <v>1038</v>
      </c>
      <c r="B1024">
        <v>0</v>
      </c>
      <c r="C1024">
        <v>0</v>
      </c>
    </row>
    <row r="1025" spans="1:3" x14ac:dyDescent="0.45">
      <c r="A1025">
        <v>1039</v>
      </c>
      <c r="B1025">
        <v>8.9999999999999993E-3</v>
      </c>
      <c r="C1025">
        <v>1.4999999999999999E-2</v>
      </c>
    </row>
    <row r="1026" spans="1:3" x14ac:dyDescent="0.45">
      <c r="A1026">
        <v>1040</v>
      </c>
      <c r="B1026">
        <v>0</v>
      </c>
      <c r="C1026">
        <v>1.0999999999999999E-2</v>
      </c>
    </row>
    <row r="1027" spans="1:3" x14ac:dyDescent="0.45">
      <c r="A1027">
        <v>1041</v>
      </c>
      <c r="B1027">
        <v>8.0000000000000002E-3</v>
      </c>
      <c r="C1027">
        <v>3.4000000000000002E-2</v>
      </c>
    </row>
    <row r="1028" spans="1:3" x14ac:dyDescent="0.45">
      <c r="A1028">
        <v>1042</v>
      </c>
      <c r="B1028">
        <v>0</v>
      </c>
      <c r="C1028">
        <v>3.6999999999999998E-2</v>
      </c>
    </row>
    <row r="1029" spans="1:3" x14ac:dyDescent="0.45">
      <c r="A1029">
        <v>1043</v>
      </c>
      <c r="B1029">
        <v>5.0000000000000001E-3</v>
      </c>
      <c r="C1029">
        <v>0.01</v>
      </c>
    </row>
    <row r="1030" spans="1:3" x14ac:dyDescent="0.45">
      <c r="A1030">
        <v>1044</v>
      </c>
      <c r="B1030">
        <v>3.1E-2</v>
      </c>
      <c r="C1030">
        <v>0.27</v>
      </c>
    </row>
    <row r="1031" spans="1:3" x14ac:dyDescent="0.45">
      <c r="A1031">
        <v>1045</v>
      </c>
      <c r="B1031">
        <v>0.156</v>
      </c>
      <c r="C1031">
        <v>0</v>
      </c>
    </row>
    <row r="1032" spans="1:3" x14ac:dyDescent="0.45">
      <c r="A1032">
        <v>1046</v>
      </c>
      <c r="B1032">
        <v>0.01</v>
      </c>
      <c r="C1032">
        <v>5.0000000000000001E-3</v>
      </c>
    </row>
    <row r="1033" spans="1:3" x14ac:dyDescent="0.45">
      <c r="A1033">
        <v>1047</v>
      </c>
      <c r="B1033">
        <v>1.4999999999999999E-2</v>
      </c>
      <c r="C1033">
        <v>2E-3</v>
      </c>
    </row>
    <row r="1034" spans="1:3" x14ac:dyDescent="0.45">
      <c r="A1034">
        <v>1048</v>
      </c>
      <c r="B1034">
        <v>0.02</v>
      </c>
      <c r="C1034">
        <v>1E-3</v>
      </c>
    </row>
    <row r="1035" spans="1:3" x14ac:dyDescent="0.45">
      <c r="A1035">
        <v>1049</v>
      </c>
      <c r="B1035">
        <v>1.2999999999999999E-2</v>
      </c>
      <c r="C1035">
        <v>0</v>
      </c>
    </row>
    <row r="1036" spans="1:3" x14ac:dyDescent="0.45">
      <c r="A1036">
        <v>1050</v>
      </c>
      <c r="B1036">
        <v>1.4E-2</v>
      </c>
      <c r="C1036">
        <v>1E-3</v>
      </c>
    </row>
    <row r="1037" spans="1:3" x14ac:dyDescent="0.45">
      <c r="A1037">
        <v>1051</v>
      </c>
      <c r="B1037">
        <v>1.2E-2</v>
      </c>
      <c r="C1037">
        <v>0</v>
      </c>
    </row>
    <row r="1038" spans="1:3" x14ac:dyDescent="0.45">
      <c r="A1038">
        <v>1052</v>
      </c>
      <c r="B1038">
        <v>1.7000000000000001E-2</v>
      </c>
      <c r="C1038">
        <v>1E-3</v>
      </c>
    </row>
    <row r="1039" spans="1:3" x14ac:dyDescent="0.45">
      <c r="A1039">
        <v>1053</v>
      </c>
      <c r="B1039">
        <v>1.0999999999999999E-2</v>
      </c>
      <c r="C1039">
        <v>1.4999999999999999E-2</v>
      </c>
    </row>
    <row r="1040" spans="1:3" x14ac:dyDescent="0.45">
      <c r="A1040">
        <v>1054</v>
      </c>
      <c r="B1040">
        <v>1.0999999999999999E-2</v>
      </c>
      <c r="C1040">
        <v>7.0000000000000001E-3</v>
      </c>
    </row>
    <row r="1041" spans="1:3" x14ac:dyDescent="0.45">
      <c r="A1041">
        <v>1055</v>
      </c>
      <c r="B1041">
        <v>5.7000000000000002E-2</v>
      </c>
      <c r="C1041">
        <v>0.128</v>
      </c>
    </row>
    <row r="1042" spans="1:3" x14ac:dyDescent="0.45">
      <c r="A1042">
        <v>1056</v>
      </c>
      <c r="B1042">
        <v>5.3999999999999999E-2</v>
      </c>
      <c r="C1042">
        <v>0.13200000000000001</v>
      </c>
    </row>
    <row r="1043" spans="1:3" x14ac:dyDescent="0.45">
      <c r="A1043">
        <v>1057</v>
      </c>
      <c r="B1043">
        <v>0.107</v>
      </c>
      <c r="C1043">
        <v>0.17799999999999999</v>
      </c>
    </row>
    <row r="1044" spans="1:3" x14ac:dyDescent="0.45">
      <c r="A1044">
        <v>1058</v>
      </c>
      <c r="B1044">
        <v>6.2E-2</v>
      </c>
      <c r="C1044">
        <v>3.6999999999999998E-2</v>
      </c>
    </row>
    <row r="1045" spans="1:3" x14ac:dyDescent="0.45">
      <c r="A1045">
        <v>1059</v>
      </c>
      <c r="B1045">
        <v>7.0000000000000001E-3</v>
      </c>
      <c r="C1045">
        <v>5.0000000000000001E-3</v>
      </c>
    </row>
    <row r="1046" spans="1:3" x14ac:dyDescent="0.45">
      <c r="A1046">
        <v>1060</v>
      </c>
      <c r="B1046">
        <v>0.254</v>
      </c>
      <c r="C1046">
        <v>0</v>
      </c>
    </row>
    <row r="1047" spans="1:3" x14ac:dyDescent="0.45">
      <c r="A1047">
        <v>1061</v>
      </c>
      <c r="B1047">
        <v>0.374</v>
      </c>
      <c r="C1047">
        <v>3.0000000000000001E-3</v>
      </c>
    </row>
    <row r="1048" spans="1:3" x14ac:dyDescent="0.45">
      <c r="A1048">
        <v>1062</v>
      </c>
      <c r="B1048">
        <v>2.1999999999999999E-2</v>
      </c>
      <c r="C1048">
        <v>2.8000000000000001E-2</v>
      </c>
    </row>
    <row r="1049" spans="1:3" x14ac:dyDescent="0.45">
      <c r="A1049">
        <v>1063</v>
      </c>
      <c r="B1049">
        <v>0</v>
      </c>
      <c r="C1049">
        <v>0.02</v>
      </c>
    </row>
    <row r="1050" spans="1:3" x14ac:dyDescent="0.45">
      <c r="A1050">
        <v>1064</v>
      </c>
      <c r="B1050">
        <v>3.7999999999999999E-2</v>
      </c>
      <c r="C1050">
        <v>4.4999999999999998E-2</v>
      </c>
    </row>
    <row r="1051" spans="1:3" x14ac:dyDescent="0.45">
      <c r="A1051">
        <v>1065</v>
      </c>
      <c r="B1051">
        <v>0</v>
      </c>
      <c r="C1051">
        <v>3.4000000000000002E-2</v>
      </c>
    </row>
    <row r="1052" spans="1:3" x14ac:dyDescent="0.45">
      <c r="A1052">
        <v>1066</v>
      </c>
      <c r="B1052">
        <v>0</v>
      </c>
      <c r="C1052">
        <v>0.14299999999999999</v>
      </c>
    </row>
    <row r="1053" spans="1:3" x14ac:dyDescent="0.45">
      <c r="A1053">
        <v>1067</v>
      </c>
      <c r="B1053">
        <v>0</v>
      </c>
      <c r="C1053">
        <v>7.9000000000000001E-2</v>
      </c>
    </row>
    <row r="1054" spans="1:3" x14ac:dyDescent="0.45">
      <c r="A1054">
        <v>1068</v>
      </c>
      <c r="B1054">
        <v>0</v>
      </c>
      <c r="C1054">
        <v>0.125</v>
      </c>
    </row>
    <row r="1055" spans="1:3" x14ac:dyDescent="0.45">
      <c r="A1055">
        <v>1069</v>
      </c>
      <c r="B1055">
        <v>0.01</v>
      </c>
      <c r="C1055">
        <v>6.0000000000000001E-3</v>
      </c>
    </row>
    <row r="1056" spans="1:3" x14ac:dyDescent="0.45">
      <c r="A1056">
        <v>1070</v>
      </c>
      <c r="B1056">
        <v>0</v>
      </c>
      <c r="C1056">
        <v>0.05</v>
      </c>
    </row>
    <row r="1057" spans="1:3" x14ac:dyDescent="0.45">
      <c r="A1057">
        <v>1071</v>
      </c>
      <c r="B1057">
        <v>0</v>
      </c>
      <c r="C1057">
        <v>5.3999999999999999E-2</v>
      </c>
    </row>
    <row r="1058" spans="1:3" x14ac:dyDescent="0.45">
      <c r="A1058">
        <v>1072</v>
      </c>
      <c r="B1058">
        <v>0.13800000000000001</v>
      </c>
      <c r="C1058">
        <v>0.13100000000000001</v>
      </c>
    </row>
    <row r="1059" spans="1:3" x14ac:dyDescent="0.45">
      <c r="A1059">
        <v>1073</v>
      </c>
      <c r="B1059">
        <v>0</v>
      </c>
      <c r="C1059">
        <v>0.03</v>
      </c>
    </row>
    <row r="1060" spans="1:3" x14ac:dyDescent="0.45">
      <c r="A1060">
        <v>1074</v>
      </c>
      <c r="B1060">
        <v>0</v>
      </c>
      <c r="C1060">
        <v>3.1E-2</v>
      </c>
    </row>
    <row r="1061" spans="1:3" x14ac:dyDescent="0.45">
      <c r="A1061">
        <v>1075</v>
      </c>
      <c r="B1061">
        <v>0</v>
      </c>
      <c r="C1061">
        <v>0.10100000000000001</v>
      </c>
    </row>
    <row r="1062" spans="1:3" x14ac:dyDescent="0.45">
      <c r="A1062">
        <v>1076</v>
      </c>
      <c r="B1062">
        <v>0</v>
      </c>
      <c r="C1062">
        <v>0.41</v>
      </c>
    </row>
    <row r="1063" spans="1:3" x14ac:dyDescent="0.45">
      <c r="A1063">
        <v>1077</v>
      </c>
      <c r="B1063">
        <v>0</v>
      </c>
      <c r="C1063">
        <v>0.01</v>
      </c>
    </row>
    <row r="1064" spans="1:3" x14ac:dyDescent="0.45">
      <c r="A1064">
        <v>1078</v>
      </c>
      <c r="B1064">
        <v>1.2999999999999999E-2</v>
      </c>
      <c r="C1064">
        <v>1.9E-2</v>
      </c>
    </row>
    <row r="1065" spans="1:3" x14ac:dyDescent="0.45">
      <c r="A1065">
        <v>1079</v>
      </c>
      <c r="B1065">
        <v>2.3E-2</v>
      </c>
      <c r="C1065">
        <v>2.1000000000000001E-2</v>
      </c>
    </row>
    <row r="1066" spans="1:3" x14ac:dyDescent="0.45">
      <c r="A1066">
        <v>1080</v>
      </c>
      <c r="B1066">
        <v>9.1999999999999998E-2</v>
      </c>
      <c r="C1066">
        <v>5.6000000000000001E-2</v>
      </c>
    </row>
    <row r="1067" spans="1:3" x14ac:dyDescent="0.45">
      <c r="A1067">
        <v>1081</v>
      </c>
      <c r="B1067">
        <v>6.0000000000000001E-3</v>
      </c>
      <c r="C1067">
        <v>0</v>
      </c>
    </row>
    <row r="1068" spans="1:3" x14ac:dyDescent="0.45">
      <c r="A1068">
        <v>1082</v>
      </c>
      <c r="B1068">
        <v>7.0000000000000001E-3</v>
      </c>
      <c r="C1068">
        <v>0.01</v>
      </c>
    </row>
    <row r="1069" spans="1:3" x14ac:dyDescent="0.45">
      <c r="A1069">
        <v>1083</v>
      </c>
      <c r="B1069">
        <v>0</v>
      </c>
      <c r="C1069">
        <v>2E-3</v>
      </c>
    </row>
    <row r="1070" spans="1:3" x14ac:dyDescent="0.45">
      <c r="A1070">
        <v>1084</v>
      </c>
      <c r="B1070">
        <v>7.0000000000000001E-3</v>
      </c>
      <c r="C1070">
        <v>4.0000000000000001E-3</v>
      </c>
    </row>
    <row r="1071" spans="1:3" x14ac:dyDescent="0.45">
      <c r="A1071">
        <v>1085</v>
      </c>
      <c r="B1071">
        <v>8.9999999999999993E-3</v>
      </c>
      <c r="C1071">
        <v>1.4E-2</v>
      </c>
    </row>
    <row r="1072" spans="1:3" x14ac:dyDescent="0.45">
      <c r="A1072">
        <v>1086</v>
      </c>
      <c r="B1072">
        <v>8.0000000000000002E-3</v>
      </c>
      <c r="C1072">
        <v>8.0000000000000002E-3</v>
      </c>
    </row>
    <row r="1073" spans="1:3" x14ac:dyDescent="0.45">
      <c r="A1073">
        <v>1087</v>
      </c>
      <c r="B1073">
        <v>0</v>
      </c>
      <c r="C1073">
        <v>1.4E-2</v>
      </c>
    </row>
    <row r="1074" spans="1:3" x14ac:dyDescent="0.45">
      <c r="A1074">
        <v>1088</v>
      </c>
      <c r="B1074">
        <v>8.9999999999999993E-3</v>
      </c>
      <c r="C1074">
        <v>2E-3</v>
      </c>
    </row>
    <row r="1075" spans="1:3" x14ac:dyDescent="0.45">
      <c r="A1075">
        <v>1089</v>
      </c>
      <c r="B1075">
        <v>8.0000000000000002E-3</v>
      </c>
      <c r="C1075">
        <v>8.9999999999999993E-3</v>
      </c>
    </row>
    <row r="1076" spans="1:3" x14ac:dyDescent="0.45">
      <c r="A1076">
        <v>1090</v>
      </c>
      <c r="B1076">
        <v>8.0000000000000002E-3</v>
      </c>
      <c r="C1076">
        <v>1E-3</v>
      </c>
    </row>
    <row r="1077" spans="1:3" x14ac:dyDescent="0.45">
      <c r="A1077">
        <v>1091</v>
      </c>
      <c r="B1077">
        <v>1.7000000000000001E-2</v>
      </c>
      <c r="C1077">
        <v>4.0000000000000001E-3</v>
      </c>
    </row>
    <row r="1078" spans="1:3" x14ac:dyDescent="0.45">
      <c r="A1078">
        <v>1092</v>
      </c>
      <c r="B1078">
        <v>0</v>
      </c>
      <c r="C1078">
        <v>8.0000000000000002E-3</v>
      </c>
    </row>
    <row r="1079" spans="1:3" x14ac:dyDescent="0.45">
      <c r="A1079">
        <v>1093</v>
      </c>
      <c r="B1079">
        <v>8.0000000000000002E-3</v>
      </c>
      <c r="C1079">
        <v>3.0000000000000001E-3</v>
      </c>
    </row>
    <row r="1080" spans="1:3" x14ac:dyDescent="0.45">
      <c r="A1080">
        <v>1094</v>
      </c>
      <c r="B1080">
        <v>7.0000000000000001E-3</v>
      </c>
      <c r="C1080">
        <v>7.0000000000000001E-3</v>
      </c>
    </row>
    <row r="1081" spans="1:3" x14ac:dyDescent="0.45">
      <c r="A1081">
        <v>1095</v>
      </c>
      <c r="B1081">
        <v>8.0000000000000002E-3</v>
      </c>
      <c r="C1081">
        <v>1E-3</v>
      </c>
    </row>
    <row r="1082" spans="1:3" x14ac:dyDescent="0.45">
      <c r="A1082">
        <v>1096</v>
      </c>
      <c r="B1082">
        <v>6.0000000000000001E-3</v>
      </c>
      <c r="C1082">
        <v>0</v>
      </c>
    </row>
    <row r="1083" spans="1:3" x14ac:dyDescent="0.45">
      <c r="A1083">
        <v>1097</v>
      </c>
      <c r="B1083">
        <v>0</v>
      </c>
      <c r="C1083">
        <v>6.0000000000000001E-3</v>
      </c>
    </row>
    <row r="1084" spans="1:3" x14ac:dyDescent="0.45">
      <c r="A1084">
        <v>1098</v>
      </c>
      <c r="B1084">
        <v>0</v>
      </c>
      <c r="C1084">
        <v>2.5999999999999999E-2</v>
      </c>
    </row>
    <row r="1085" spans="1:3" x14ac:dyDescent="0.45">
      <c r="A1085">
        <v>1099</v>
      </c>
      <c r="B1085">
        <v>8.0000000000000002E-3</v>
      </c>
      <c r="C1085">
        <v>3.0000000000000001E-3</v>
      </c>
    </row>
    <row r="1086" spans="1:3" x14ac:dyDescent="0.45">
      <c r="A1086">
        <v>1100</v>
      </c>
      <c r="B1086">
        <v>1.2E-2</v>
      </c>
      <c r="C1086">
        <v>1E-3</v>
      </c>
    </row>
    <row r="1087" spans="1:3" x14ac:dyDescent="0.45">
      <c r="A1087">
        <v>1101</v>
      </c>
      <c r="B1087">
        <v>1.2E-2</v>
      </c>
      <c r="C1087">
        <v>4.0000000000000001E-3</v>
      </c>
    </row>
    <row r="1088" spans="1:3" x14ac:dyDescent="0.45">
      <c r="A1088">
        <v>1102</v>
      </c>
      <c r="B1088">
        <v>6.0000000000000001E-3</v>
      </c>
      <c r="C1088">
        <v>5.0000000000000001E-3</v>
      </c>
    </row>
    <row r="1089" spans="1:3" x14ac:dyDescent="0.45">
      <c r="A1089">
        <v>1103</v>
      </c>
      <c r="B1089">
        <v>1.2E-2</v>
      </c>
      <c r="C1089">
        <v>2.1999999999999999E-2</v>
      </c>
    </row>
    <row r="1090" spans="1:3" x14ac:dyDescent="0.45">
      <c r="A1090">
        <v>1104</v>
      </c>
      <c r="B1090">
        <v>1.7000000000000001E-2</v>
      </c>
      <c r="C1090">
        <v>2E-3</v>
      </c>
    </row>
    <row r="1091" spans="1:3" x14ac:dyDescent="0.45">
      <c r="A1091">
        <v>1105</v>
      </c>
      <c r="B1091">
        <v>4.0000000000000001E-3</v>
      </c>
      <c r="C1091">
        <v>0.01</v>
      </c>
    </row>
    <row r="1092" spans="1:3" x14ac:dyDescent="0.45">
      <c r="A1092">
        <v>1106</v>
      </c>
      <c r="B1092">
        <v>2.1999999999999999E-2</v>
      </c>
      <c r="C1092">
        <v>1.6E-2</v>
      </c>
    </row>
    <row r="1093" spans="1:3" x14ac:dyDescent="0.45">
      <c r="A1093">
        <v>1107</v>
      </c>
      <c r="B1093">
        <v>0.01</v>
      </c>
      <c r="C1093">
        <v>1.0999999999999999E-2</v>
      </c>
    </row>
    <row r="1094" spans="1:3" x14ac:dyDescent="0.45">
      <c r="A1094">
        <v>1108</v>
      </c>
      <c r="B1094">
        <v>1.2E-2</v>
      </c>
      <c r="C1094">
        <v>1.6E-2</v>
      </c>
    </row>
    <row r="1095" spans="1:3" x14ac:dyDescent="0.45">
      <c r="A1095">
        <v>1109</v>
      </c>
      <c r="B1095">
        <v>1.2E-2</v>
      </c>
      <c r="C1095">
        <v>1.4999999999999999E-2</v>
      </c>
    </row>
    <row r="1096" spans="1:3" x14ac:dyDescent="0.45">
      <c r="A1096">
        <v>1110</v>
      </c>
      <c r="B1096">
        <v>0</v>
      </c>
      <c r="C1096">
        <v>2.3E-2</v>
      </c>
    </row>
    <row r="1097" spans="1:3" x14ac:dyDescent="0.45">
      <c r="A1097">
        <v>1111</v>
      </c>
      <c r="B1097">
        <v>7.0000000000000001E-3</v>
      </c>
      <c r="C1097">
        <v>1.2E-2</v>
      </c>
    </row>
    <row r="1098" spans="1:3" x14ac:dyDescent="0.45">
      <c r="A1098">
        <v>1112</v>
      </c>
      <c r="B1098">
        <v>1.0999999999999999E-2</v>
      </c>
      <c r="C1098">
        <v>0</v>
      </c>
    </row>
    <row r="1099" spans="1:3" x14ac:dyDescent="0.45">
      <c r="A1099">
        <v>1113</v>
      </c>
      <c r="B1099">
        <v>1.2E-2</v>
      </c>
      <c r="C1099">
        <v>1.6E-2</v>
      </c>
    </row>
    <row r="1100" spans="1:3" x14ac:dyDescent="0.45">
      <c r="A1100">
        <v>1114</v>
      </c>
      <c r="B1100">
        <v>4.0000000000000001E-3</v>
      </c>
      <c r="C1100">
        <v>1E-3</v>
      </c>
    </row>
    <row r="1101" spans="1:3" x14ac:dyDescent="0.45">
      <c r="A1101">
        <v>1115</v>
      </c>
      <c r="B1101">
        <v>5.0000000000000001E-3</v>
      </c>
      <c r="C1101">
        <v>8.9999999999999993E-3</v>
      </c>
    </row>
    <row r="1102" spans="1:3" x14ac:dyDescent="0.45">
      <c r="A1102">
        <v>1116</v>
      </c>
      <c r="B1102">
        <v>0</v>
      </c>
      <c r="C1102">
        <v>4.0000000000000001E-3</v>
      </c>
    </row>
    <row r="1103" spans="1:3" x14ac:dyDescent="0.45">
      <c r="A1103">
        <v>1117</v>
      </c>
      <c r="B1103">
        <v>5.0000000000000001E-3</v>
      </c>
      <c r="C1103">
        <v>3.0000000000000001E-3</v>
      </c>
    </row>
    <row r="1104" spans="1:3" x14ac:dyDescent="0.45">
      <c r="A1104">
        <v>1118</v>
      </c>
      <c r="B1104">
        <v>0</v>
      </c>
      <c r="C1104">
        <v>8.9999999999999993E-3</v>
      </c>
    </row>
    <row r="1105" spans="1:3" x14ac:dyDescent="0.45">
      <c r="A1105">
        <v>1119</v>
      </c>
      <c r="B1105">
        <v>1.4E-2</v>
      </c>
      <c r="C1105">
        <v>0</v>
      </c>
    </row>
    <row r="1106" spans="1:3" x14ac:dyDescent="0.45">
      <c r="A1106">
        <v>1120</v>
      </c>
      <c r="B1106">
        <v>0</v>
      </c>
      <c r="C1106">
        <v>0</v>
      </c>
    </row>
    <row r="1107" spans="1:3" x14ac:dyDescent="0.45">
      <c r="A1107">
        <v>1121</v>
      </c>
      <c r="B1107">
        <v>0</v>
      </c>
      <c r="C1107">
        <v>0</v>
      </c>
    </row>
    <row r="1108" spans="1:3" x14ac:dyDescent="0.45">
      <c r="A1108">
        <v>1122</v>
      </c>
      <c r="B1108">
        <v>0</v>
      </c>
      <c r="C1108">
        <v>1.2E-2</v>
      </c>
    </row>
    <row r="1109" spans="1:3" x14ac:dyDescent="0.45">
      <c r="A1109">
        <v>1123</v>
      </c>
      <c r="B1109">
        <v>5.0000000000000001E-3</v>
      </c>
      <c r="C1109">
        <v>1.2E-2</v>
      </c>
    </row>
    <row r="1110" spans="1:3" x14ac:dyDescent="0.45">
      <c r="A1110">
        <v>1124</v>
      </c>
      <c r="B1110">
        <v>0.9</v>
      </c>
      <c r="C1110">
        <v>2.1999999999999999E-2</v>
      </c>
    </row>
    <row r="1111" spans="1:3" x14ac:dyDescent="0.45">
      <c r="A1111">
        <v>1125</v>
      </c>
      <c r="B1111">
        <v>2.9000000000000001E-2</v>
      </c>
      <c r="C1111">
        <v>3.3000000000000002E-2</v>
      </c>
    </row>
    <row r="1112" spans="1:3" x14ac:dyDescent="0.45">
      <c r="A1112">
        <v>1126</v>
      </c>
      <c r="B1112">
        <v>1.4E-2</v>
      </c>
      <c r="C1112">
        <v>1.2999999999999999E-2</v>
      </c>
    </row>
    <row r="1113" spans="1:3" x14ac:dyDescent="0.45">
      <c r="A1113">
        <v>1127</v>
      </c>
      <c r="B1113">
        <v>1.6E-2</v>
      </c>
      <c r="C1113">
        <v>6.0000000000000001E-3</v>
      </c>
    </row>
    <row r="1114" spans="1:3" x14ac:dyDescent="0.45">
      <c r="A1114">
        <v>1128</v>
      </c>
      <c r="B1114">
        <v>3.9E-2</v>
      </c>
      <c r="C1114">
        <v>1.6E-2</v>
      </c>
    </row>
    <row r="1115" spans="1:3" x14ac:dyDescent="0.45">
      <c r="A1115">
        <v>1129</v>
      </c>
      <c r="B1115">
        <v>2.7E-2</v>
      </c>
      <c r="C1115">
        <v>0.107</v>
      </c>
    </row>
    <row r="1116" spans="1:3" x14ac:dyDescent="0.45">
      <c r="A1116">
        <v>1130</v>
      </c>
      <c r="B1116">
        <v>0.17599999999999999</v>
      </c>
      <c r="C1116">
        <v>0.10199999999999999</v>
      </c>
    </row>
    <row r="1117" spans="1:3" x14ac:dyDescent="0.45">
      <c r="A1117">
        <v>1131</v>
      </c>
      <c r="B1117">
        <v>3.7999999999999999E-2</v>
      </c>
      <c r="C1117">
        <v>0.02</v>
      </c>
    </row>
    <row r="1118" spans="1:3" x14ac:dyDescent="0.45">
      <c r="A1118">
        <v>1132</v>
      </c>
      <c r="B1118">
        <v>0.03</v>
      </c>
      <c r="C1118">
        <v>8.9999999999999993E-3</v>
      </c>
    </row>
    <row r="1119" spans="1:3" x14ac:dyDescent="0.45">
      <c r="A1119">
        <v>1133</v>
      </c>
      <c r="B1119">
        <v>3.1E-2</v>
      </c>
      <c r="C1119">
        <v>1.2E-2</v>
      </c>
    </row>
    <row r="1120" spans="1:3" x14ac:dyDescent="0.45">
      <c r="A1120">
        <v>1134</v>
      </c>
      <c r="B1120">
        <v>2.3E-2</v>
      </c>
      <c r="C1120">
        <v>2.1000000000000001E-2</v>
      </c>
    </row>
    <row r="1121" spans="1:3" x14ac:dyDescent="0.45">
      <c r="A1121">
        <v>1135</v>
      </c>
      <c r="B1121">
        <v>2.9000000000000001E-2</v>
      </c>
      <c r="C1121">
        <v>1.7000000000000001E-2</v>
      </c>
    </row>
    <row r="1122" spans="1:3" x14ac:dyDescent="0.45">
      <c r="A1122">
        <v>1136</v>
      </c>
      <c r="B1122">
        <v>2.7E-2</v>
      </c>
      <c r="C1122">
        <v>3.4000000000000002E-2</v>
      </c>
    </row>
    <row r="1123" spans="1:3" x14ac:dyDescent="0.45">
      <c r="A1123">
        <v>1137</v>
      </c>
      <c r="B1123">
        <v>0</v>
      </c>
      <c r="C1123">
        <v>4.0000000000000001E-3</v>
      </c>
    </row>
    <row r="1124" spans="1:3" x14ac:dyDescent="0.45">
      <c r="A1124">
        <v>1138</v>
      </c>
      <c r="B1124">
        <v>0</v>
      </c>
      <c r="C1124">
        <v>2E-3</v>
      </c>
    </row>
    <row r="1125" spans="1:3" x14ac:dyDescent="0.45">
      <c r="A1125">
        <v>1139</v>
      </c>
      <c r="B1125">
        <v>1.4999999999999999E-2</v>
      </c>
      <c r="C1125">
        <v>0</v>
      </c>
    </row>
    <row r="1126" spans="1:3" x14ac:dyDescent="0.45">
      <c r="A1126">
        <v>1140</v>
      </c>
      <c r="B1126">
        <v>1.4999999999999999E-2</v>
      </c>
      <c r="C1126">
        <v>7.0000000000000001E-3</v>
      </c>
    </row>
    <row r="1127" spans="1:3" x14ac:dyDescent="0.45">
      <c r="A1127">
        <v>1141</v>
      </c>
      <c r="B1127">
        <v>2.5000000000000001E-2</v>
      </c>
      <c r="C1127">
        <v>0</v>
      </c>
    </row>
    <row r="1128" spans="1:3" x14ac:dyDescent="0.45">
      <c r="A1128">
        <v>1142</v>
      </c>
      <c r="B1128">
        <v>0</v>
      </c>
      <c r="C1128">
        <v>0</v>
      </c>
    </row>
    <row r="1129" spans="1:3" x14ac:dyDescent="0.45">
      <c r="A1129">
        <v>1143</v>
      </c>
      <c r="B1129">
        <v>0</v>
      </c>
      <c r="C1129">
        <v>0</v>
      </c>
    </row>
    <row r="1130" spans="1:3" x14ac:dyDescent="0.45">
      <c r="A1130">
        <v>1144</v>
      </c>
      <c r="B1130">
        <v>0</v>
      </c>
      <c r="C1130">
        <v>0</v>
      </c>
    </row>
    <row r="1131" spans="1:3" x14ac:dyDescent="0.45">
      <c r="A1131">
        <v>1145</v>
      </c>
      <c r="B1131">
        <v>0</v>
      </c>
      <c r="C1131">
        <v>0</v>
      </c>
    </row>
    <row r="1132" spans="1:3" x14ac:dyDescent="0.45">
      <c r="A1132">
        <v>1146</v>
      </c>
      <c r="B1132">
        <v>1.9E-2</v>
      </c>
      <c r="C1132">
        <v>2.8000000000000001E-2</v>
      </c>
    </row>
    <row r="1133" spans="1:3" x14ac:dyDescent="0.45">
      <c r="A1133">
        <v>1147</v>
      </c>
      <c r="B1133">
        <v>0</v>
      </c>
      <c r="C1133">
        <v>0</v>
      </c>
    </row>
    <row r="1134" spans="1:3" x14ac:dyDescent="0.45">
      <c r="A1134">
        <v>1148</v>
      </c>
      <c r="B1134">
        <v>3.0000000000000001E-3</v>
      </c>
      <c r="C1134">
        <v>0</v>
      </c>
    </row>
    <row r="1135" spans="1:3" x14ac:dyDescent="0.45">
      <c r="A1135">
        <v>1149</v>
      </c>
      <c r="B1135">
        <v>1.4E-2</v>
      </c>
      <c r="C1135">
        <v>8.9999999999999993E-3</v>
      </c>
    </row>
    <row r="1136" spans="1:3" x14ac:dyDescent="0.45">
      <c r="A1136">
        <v>1150</v>
      </c>
      <c r="B1136">
        <v>6.4000000000000001E-2</v>
      </c>
      <c r="C1136">
        <v>0.30599999999999999</v>
      </c>
    </row>
    <row r="1137" spans="1:3" x14ac:dyDescent="0.45">
      <c r="A1137">
        <v>1151</v>
      </c>
      <c r="B1137">
        <v>0.14599999999999999</v>
      </c>
      <c r="C1137">
        <v>0.32100000000000001</v>
      </c>
    </row>
    <row r="1138" spans="1:3" x14ac:dyDescent="0.45">
      <c r="A1138">
        <v>1152</v>
      </c>
      <c r="B1138">
        <v>0</v>
      </c>
      <c r="C1138">
        <v>0</v>
      </c>
    </row>
    <row r="1139" spans="1:3" x14ac:dyDescent="0.45">
      <c r="A1139">
        <v>1153</v>
      </c>
      <c r="B1139">
        <v>0</v>
      </c>
      <c r="C1139">
        <v>0</v>
      </c>
    </row>
    <row r="1140" spans="1:3" x14ac:dyDescent="0.45">
      <c r="A1140">
        <v>1154</v>
      </c>
      <c r="B1140">
        <v>0.09</v>
      </c>
      <c r="C1140">
        <v>0</v>
      </c>
    </row>
    <row r="1141" spans="1:3" x14ac:dyDescent="0.45">
      <c r="A1141">
        <v>1155</v>
      </c>
      <c r="B1141">
        <v>0</v>
      </c>
      <c r="C1141">
        <v>3.5000000000000003E-2</v>
      </c>
    </row>
    <row r="1142" spans="1:3" x14ac:dyDescent="0.45">
      <c r="A1142">
        <v>1156</v>
      </c>
      <c r="B1142">
        <v>0</v>
      </c>
      <c r="C1142">
        <v>0</v>
      </c>
    </row>
    <row r="1143" spans="1:3" x14ac:dyDescent="0.45">
      <c r="A1143">
        <v>1157</v>
      </c>
      <c r="B1143">
        <v>0</v>
      </c>
      <c r="C1143">
        <v>0</v>
      </c>
    </row>
    <row r="1144" spans="1:3" x14ac:dyDescent="0.45">
      <c r="A1144">
        <v>1158</v>
      </c>
      <c r="B1144">
        <v>0</v>
      </c>
      <c r="C1144">
        <v>0</v>
      </c>
    </row>
    <row r="1145" spans="1:3" x14ac:dyDescent="0.45">
      <c r="A1145">
        <v>1159</v>
      </c>
      <c r="B1145">
        <v>0</v>
      </c>
      <c r="C1145">
        <v>0</v>
      </c>
    </row>
    <row r="1146" spans="1:3" x14ac:dyDescent="0.45">
      <c r="A1146">
        <v>1160</v>
      </c>
      <c r="B1146">
        <v>2.5999999999999999E-2</v>
      </c>
      <c r="C1146">
        <v>1.7000000000000001E-2</v>
      </c>
    </row>
    <row r="1147" spans="1:3" x14ac:dyDescent="0.45">
      <c r="A1147">
        <v>1161</v>
      </c>
      <c r="B1147">
        <v>1.2E-2</v>
      </c>
      <c r="C1147">
        <v>7.0000000000000001E-3</v>
      </c>
    </row>
    <row r="1148" spans="1:3" x14ac:dyDescent="0.45">
      <c r="A1148">
        <v>1162</v>
      </c>
      <c r="B1148">
        <v>1.4999999999999999E-2</v>
      </c>
      <c r="C1148">
        <v>0.02</v>
      </c>
    </row>
    <row r="1149" spans="1:3" x14ac:dyDescent="0.45">
      <c r="A1149">
        <v>1163</v>
      </c>
      <c r="B1149">
        <v>1.4E-2</v>
      </c>
      <c r="C1149">
        <v>1.9E-2</v>
      </c>
    </row>
    <row r="1150" spans="1:3" x14ac:dyDescent="0.45">
      <c r="A1150">
        <v>1164</v>
      </c>
      <c r="B1150">
        <v>2.5999999999999999E-2</v>
      </c>
      <c r="C1150">
        <v>2.8000000000000001E-2</v>
      </c>
    </row>
    <row r="1151" spans="1:3" x14ac:dyDescent="0.45">
      <c r="A1151">
        <v>1165</v>
      </c>
      <c r="B1151">
        <v>2.1000000000000001E-2</v>
      </c>
      <c r="C1151">
        <v>9.5000000000000001E-2</v>
      </c>
    </row>
    <row r="1152" spans="1:3" x14ac:dyDescent="0.45">
      <c r="A1152">
        <v>1166</v>
      </c>
      <c r="B1152">
        <v>0.03</v>
      </c>
      <c r="C1152">
        <v>6.0000000000000001E-3</v>
      </c>
    </row>
    <row r="1153" spans="1:3" x14ac:dyDescent="0.45">
      <c r="A1153">
        <v>1167</v>
      </c>
      <c r="B1153">
        <v>0</v>
      </c>
      <c r="C1153">
        <v>0.35899999999999999</v>
      </c>
    </row>
    <row r="1154" spans="1:3" x14ac:dyDescent="0.45">
      <c r="A1154">
        <v>1168</v>
      </c>
      <c r="B1154">
        <v>3.0000000000000001E-3</v>
      </c>
      <c r="C1154">
        <v>0.126</v>
      </c>
    </row>
    <row r="1155" spans="1:3" x14ac:dyDescent="0.45">
      <c r="A1155">
        <v>1169</v>
      </c>
      <c r="B1155">
        <v>1.7999999999999999E-2</v>
      </c>
      <c r="C1155">
        <v>2.1999999999999999E-2</v>
      </c>
    </row>
    <row r="1156" spans="1:3" x14ac:dyDescent="0.45">
      <c r="A1156">
        <v>1170</v>
      </c>
      <c r="B1156">
        <v>1.2999999999999999E-2</v>
      </c>
      <c r="C1156">
        <v>0.9</v>
      </c>
    </row>
    <row r="1157" spans="1:3" x14ac:dyDescent="0.45">
      <c r="A1157">
        <v>1171</v>
      </c>
      <c r="B1157">
        <v>1.0999999999999999E-2</v>
      </c>
      <c r="C1157">
        <v>2.1999999999999999E-2</v>
      </c>
    </row>
    <row r="1158" spans="1:3" x14ac:dyDescent="0.45">
      <c r="A1158">
        <v>1172</v>
      </c>
      <c r="B1158">
        <v>2.1000000000000001E-2</v>
      </c>
      <c r="C1158">
        <v>0.01</v>
      </c>
    </row>
    <row r="1159" spans="1:3" x14ac:dyDescent="0.45">
      <c r="A1159">
        <v>1173</v>
      </c>
      <c r="B1159">
        <v>0.02</v>
      </c>
      <c r="C1159">
        <v>0.16700000000000001</v>
      </c>
    </row>
    <row r="1160" spans="1:3" x14ac:dyDescent="0.45">
      <c r="A1160">
        <v>1174</v>
      </c>
      <c r="B1160">
        <v>0</v>
      </c>
      <c r="C1160">
        <v>0.03</v>
      </c>
    </row>
    <row r="1161" spans="1:3" x14ac:dyDescent="0.45">
      <c r="A1161">
        <v>1175</v>
      </c>
      <c r="B1161">
        <v>1.2E-2</v>
      </c>
      <c r="C1161">
        <v>1.4E-2</v>
      </c>
    </row>
    <row r="1162" spans="1:3" x14ac:dyDescent="0.45">
      <c r="A1162">
        <v>1176</v>
      </c>
      <c r="B1162">
        <v>1.2999999999999999E-2</v>
      </c>
      <c r="C1162">
        <v>2.5999999999999999E-2</v>
      </c>
    </row>
    <row r="1163" spans="1:3" x14ac:dyDescent="0.45">
      <c r="A1163">
        <v>1177</v>
      </c>
      <c r="B1163">
        <v>1.4999999999999999E-2</v>
      </c>
      <c r="C1163">
        <v>2.1999999999999999E-2</v>
      </c>
    </row>
    <row r="1164" spans="1:3" x14ac:dyDescent="0.45">
      <c r="A1164">
        <v>1178</v>
      </c>
      <c r="B1164">
        <v>0.23</v>
      </c>
      <c r="C1164">
        <v>0.05</v>
      </c>
    </row>
    <row r="1165" spans="1:3" x14ac:dyDescent="0.45">
      <c r="A1165">
        <v>1179</v>
      </c>
      <c r="B1165">
        <v>8.0000000000000002E-3</v>
      </c>
      <c r="C1165">
        <v>0.03</v>
      </c>
    </row>
    <row r="1166" spans="1:3" x14ac:dyDescent="0.45">
      <c r="A1166">
        <v>1180</v>
      </c>
      <c r="B1166">
        <v>0.01</v>
      </c>
      <c r="C1166">
        <v>3.0000000000000001E-3</v>
      </c>
    </row>
    <row r="1167" spans="1:3" x14ac:dyDescent="0.45">
      <c r="A1167">
        <v>1181</v>
      </c>
      <c r="B1167">
        <v>0</v>
      </c>
      <c r="C1167">
        <v>2.8000000000000001E-2</v>
      </c>
    </row>
    <row r="1168" spans="1:3" x14ac:dyDescent="0.45">
      <c r="A1168">
        <v>1182</v>
      </c>
      <c r="B1168">
        <v>6.0000000000000001E-3</v>
      </c>
      <c r="C1168">
        <v>0.55000000000000004</v>
      </c>
    </row>
    <row r="1169" spans="1:3" x14ac:dyDescent="0.45">
      <c r="A1169">
        <v>1183</v>
      </c>
      <c r="B1169">
        <v>3.5000000000000003E-2</v>
      </c>
      <c r="C1169">
        <v>3.4000000000000002E-2</v>
      </c>
    </row>
    <row r="1170" spans="1:3" x14ac:dyDescent="0.45">
      <c r="A1170">
        <v>1184</v>
      </c>
      <c r="B1170">
        <v>3.7999999999999999E-2</v>
      </c>
      <c r="C1170">
        <v>0</v>
      </c>
    </row>
    <row r="1171" spans="1:3" x14ac:dyDescent="0.45">
      <c r="A1171">
        <v>1185</v>
      </c>
      <c r="B1171">
        <v>2.5000000000000001E-2</v>
      </c>
      <c r="C1171">
        <v>2.5000000000000001E-2</v>
      </c>
    </row>
    <row r="1172" spans="1:3" x14ac:dyDescent="0.45">
      <c r="A1172">
        <v>1186</v>
      </c>
      <c r="B1172">
        <v>2.1000000000000001E-2</v>
      </c>
      <c r="C1172">
        <v>1.2999999999999999E-2</v>
      </c>
    </row>
    <row r="1173" spans="1:3" x14ac:dyDescent="0.45">
      <c r="A1173">
        <v>1187</v>
      </c>
      <c r="B1173">
        <v>1.9E-2</v>
      </c>
      <c r="C1173">
        <v>0.01</v>
      </c>
    </row>
    <row r="1174" spans="1:3" x14ac:dyDescent="0.45">
      <c r="A1174">
        <v>1188</v>
      </c>
      <c r="B1174">
        <v>4.1000000000000002E-2</v>
      </c>
      <c r="C1174">
        <v>0.05</v>
      </c>
    </row>
    <row r="1175" spans="1:3" x14ac:dyDescent="0.45">
      <c r="A1175">
        <v>1189</v>
      </c>
      <c r="B1175">
        <v>4.7E-2</v>
      </c>
      <c r="C1175">
        <v>3.5000000000000003E-2</v>
      </c>
    </row>
    <row r="1176" spans="1:3" x14ac:dyDescent="0.45">
      <c r="A1176">
        <v>1190</v>
      </c>
      <c r="B1176">
        <v>2.9000000000000001E-2</v>
      </c>
      <c r="C1176">
        <v>1.2999999999999999E-2</v>
      </c>
    </row>
    <row r="1177" spans="1:3" x14ac:dyDescent="0.45">
      <c r="A1177">
        <v>1191</v>
      </c>
      <c r="B1177">
        <v>0.04</v>
      </c>
      <c r="C1177">
        <v>0</v>
      </c>
    </row>
    <row r="1178" spans="1:3" x14ac:dyDescent="0.45">
      <c r="A1178">
        <v>1192</v>
      </c>
      <c r="B1178">
        <v>4.8000000000000001E-2</v>
      </c>
      <c r="C1178">
        <v>4.2999999999999997E-2</v>
      </c>
    </row>
    <row r="1179" spans="1:3" x14ac:dyDescent="0.45">
      <c r="A1179">
        <v>1193</v>
      </c>
      <c r="B1179">
        <v>4.8000000000000001E-2</v>
      </c>
      <c r="C1179">
        <v>1.7999999999999999E-2</v>
      </c>
    </row>
    <row r="1180" spans="1:3" x14ac:dyDescent="0.45">
      <c r="A1180">
        <v>1194</v>
      </c>
      <c r="B1180">
        <v>0</v>
      </c>
      <c r="C1180">
        <v>0.9</v>
      </c>
    </row>
    <row r="1181" spans="1:3" x14ac:dyDescent="0.45">
      <c r="A1181">
        <v>1195</v>
      </c>
      <c r="B1181">
        <v>0</v>
      </c>
      <c r="C1181">
        <v>0</v>
      </c>
    </row>
    <row r="1182" spans="1:3" x14ac:dyDescent="0.45">
      <c r="A1182">
        <v>1196</v>
      </c>
      <c r="B1182">
        <v>9.6000000000000002E-2</v>
      </c>
      <c r="C1182">
        <v>0</v>
      </c>
    </row>
    <row r="1183" spans="1:3" x14ac:dyDescent="0.45">
      <c r="A1183">
        <v>1197</v>
      </c>
      <c r="B1183">
        <v>8.0000000000000002E-3</v>
      </c>
      <c r="C1183">
        <v>0.9</v>
      </c>
    </row>
    <row r="1184" spans="1:3" x14ac:dyDescent="0.45">
      <c r="A1184">
        <v>1198</v>
      </c>
      <c r="B1184">
        <v>7.0000000000000007E-2</v>
      </c>
      <c r="C1184">
        <v>0</v>
      </c>
    </row>
    <row r="1185" spans="1:3" x14ac:dyDescent="0.45">
      <c r="A1185">
        <v>1199</v>
      </c>
      <c r="B1185">
        <v>0.11</v>
      </c>
      <c r="C1185">
        <v>4.8000000000000001E-2</v>
      </c>
    </row>
    <row r="1186" spans="1:3" x14ac:dyDescent="0.45">
      <c r="A1186">
        <v>1200</v>
      </c>
      <c r="B1186">
        <v>2.3E-2</v>
      </c>
      <c r="C1186">
        <v>2E-3</v>
      </c>
    </row>
    <row r="1187" spans="1:3" x14ac:dyDescent="0.45">
      <c r="A1187">
        <v>1201</v>
      </c>
      <c r="B1187">
        <v>1.4E-2</v>
      </c>
      <c r="C1187">
        <v>1.2E-2</v>
      </c>
    </row>
    <row r="1188" spans="1:3" x14ac:dyDescent="0.45">
      <c r="A1188">
        <v>1202</v>
      </c>
      <c r="B1188">
        <v>2.5000000000000001E-2</v>
      </c>
      <c r="C1188">
        <v>0.11899999999999999</v>
      </c>
    </row>
    <row r="1189" spans="1:3" x14ac:dyDescent="0.45">
      <c r="A1189">
        <v>1203</v>
      </c>
      <c r="B1189">
        <v>0.21199999999999999</v>
      </c>
      <c r="C1189">
        <v>0</v>
      </c>
    </row>
    <row r="1190" spans="1:3" x14ac:dyDescent="0.45">
      <c r="A1190">
        <v>1204</v>
      </c>
      <c r="B1190">
        <v>0.25600000000000001</v>
      </c>
      <c r="C1190">
        <v>0</v>
      </c>
    </row>
    <row r="1191" spans="1:3" x14ac:dyDescent="0.45">
      <c r="A1191">
        <v>1205</v>
      </c>
      <c r="B1191">
        <v>1.4999999999999999E-2</v>
      </c>
      <c r="C1191">
        <v>3.6999999999999998E-2</v>
      </c>
    </row>
    <row r="1192" spans="1:3" x14ac:dyDescent="0.45">
      <c r="A1192">
        <v>1206</v>
      </c>
      <c r="B1192">
        <v>8.0000000000000002E-3</v>
      </c>
      <c r="C1192">
        <v>1.4999999999999999E-2</v>
      </c>
    </row>
    <row r="1193" spans="1:3" x14ac:dyDescent="0.45">
      <c r="A1193">
        <v>1207</v>
      </c>
      <c r="B1193">
        <v>8.9999999999999993E-3</v>
      </c>
      <c r="C1193">
        <v>3.5000000000000003E-2</v>
      </c>
    </row>
    <row r="1194" spans="1:3" x14ac:dyDescent="0.45">
      <c r="A1194">
        <v>1208</v>
      </c>
      <c r="B1194">
        <v>2E-3</v>
      </c>
      <c r="C1194">
        <v>0.155</v>
      </c>
    </row>
    <row r="1195" spans="1:3" x14ac:dyDescent="0.45">
      <c r="A1195">
        <v>1209</v>
      </c>
      <c r="B1195">
        <v>1.9E-2</v>
      </c>
      <c r="C1195">
        <v>1.6E-2</v>
      </c>
    </row>
    <row r="1196" spans="1:3" x14ac:dyDescent="0.45">
      <c r="A1196">
        <v>1210</v>
      </c>
      <c r="B1196">
        <v>0</v>
      </c>
      <c r="C1196">
        <v>0.08</v>
      </c>
    </row>
    <row r="1197" spans="1:3" x14ac:dyDescent="0.45">
      <c r="A1197">
        <v>1211</v>
      </c>
      <c r="B1197">
        <v>0</v>
      </c>
      <c r="C1197">
        <v>2.1999999999999999E-2</v>
      </c>
    </row>
    <row r="1198" spans="1:3" x14ac:dyDescent="0.45">
      <c r="A1198">
        <v>1212</v>
      </c>
      <c r="B1198">
        <v>0</v>
      </c>
      <c r="C1198">
        <v>3.1E-2</v>
      </c>
    </row>
    <row r="1199" spans="1:3" x14ac:dyDescent="0.45">
      <c r="A1199">
        <v>1213</v>
      </c>
      <c r="B1199">
        <v>0</v>
      </c>
      <c r="C1199">
        <v>8.9999999999999993E-3</v>
      </c>
    </row>
    <row r="1200" spans="1:3" x14ac:dyDescent="0.45">
      <c r="A1200">
        <v>1214</v>
      </c>
      <c r="B1200">
        <v>0</v>
      </c>
      <c r="C1200">
        <v>1.7000000000000001E-2</v>
      </c>
    </row>
    <row r="1201" spans="1:3" x14ac:dyDescent="0.45">
      <c r="A1201">
        <v>1215</v>
      </c>
      <c r="B1201">
        <v>0</v>
      </c>
      <c r="C1201">
        <v>6.4000000000000001E-2</v>
      </c>
    </row>
    <row r="1202" spans="1:3" x14ac:dyDescent="0.45">
      <c r="A1202">
        <v>1216</v>
      </c>
      <c r="B1202">
        <v>6.4000000000000001E-2</v>
      </c>
      <c r="C1202">
        <v>7.5999999999999998E-2</v>
      </c>
    </row>
    <row r="1203" spans="1:3" x14ac:dyDescent="0.45">
      <c r="A1203">
        <v>1217</v>
      </c>
      <c r="B1203">
        <v>0</v>
      </c>
      <c r="C1203">
        <v>0</v>
      </c>
    </row>
    <row r="1204" spans="1:3" x14ac:dyDescent="0.45">
      <c r="A1204">
        <v>1218</v>
      </c>
      <c r="B1204">
        <v>0</v>
      </c>
      <c r="C1204">
        <v>0</v>
      </c>
    </row>
    <row r="1205" spans="1:3" x14ac:dyDescent="0.45">
      <c r="A1205">
        <v>1219</v>
      </c>
      <c r="B1205">
        <v>0</v>
      </c>
      <c r="C1205">
        <v>0</v>
      </c>
    </row>
    <row r="1206" spans="1:3" x14ac:dyDescent="0.45">
      <c r="A1206">
        <v>1220</v>
      </c>
      <c r="B1206">
        <v>0</v>
      </c>
      <c r="C1206">
        <v>0</v>
      </c>
    </row>
    <row r="1207" spans="1:3" x14ac:dyDescent="0.45">
      <c r="A1207">
        <v>1221</v>
      </c>
      <c r="B1207">
        <v>0.9</v>
      </c>
      <c r="C1207">
        <v>0</v>
      </c>
    </row>
    <row r="1208" spans="1:3" x14ac:dyDescent="0.45">
      <c r="A1208">
        <v>1222</v>
      </c>
      <c r="B1208">
        <v>0</v>
      </c>
      <c r="C1208">
        <v>0</v>
      </c>
    </row>
    <row r="1209" spans="1:3" x14ac:dyDescent="0.45">
      <c r="A1209">
        <v>1223</v>
      </c>
      <c r="B1209">
        <v>0</v>
      </c>
      <c r="C1209">
        <v>0</v>
      </c>
    </row>
    <row r="1210" spans="1:3" x14ac:dyDescent="0.45">
      <c r="A1210">
        <v>1224</v>
      </c>
      <c r="B1210">
        <v>0.87</v>
      </c>
      <c r="C1210">
        <v>2.1999999999999999E-2</v>
      </c>
    </row>
    <row r="1211" spans="1:3" x14ac:dyDescent="0.45">
      <c r="A1211">
        <v>1225</v>
      </c>
      <c r="B1211">
        <v>0</v>
      </c>
      <c r="C1211">
        <v>0</v>
      </c>
    </row>
    <row r="1212" spans="1:3" x14ac:dyDescent="0.45">
      <c r="A1212">
        <v>1226</v>
      </c>
      <c r="B1212">
        <v>0</v>
      </c>
      <c r="C1212">
        <v>0</v>
      </c>
    </row>
    <row r="1213" spans="1:3" x14ac:dyDescent="0.45">
      <c r="A1213">
        <v>1227</v>
      </c>
      <c r="B1213">
        <v>0</v>
      </c>
      <c r="C1213">
        <v>0</v>
      </c>
    </row>
    <row r="1214" spans="1:3" x14ac:dyDescent="0.45">
      <c r="A1214">
        <v>1228</v>
      </c>
      <c r="B1214">
        <v>0</v>
      </c>
      <c r="C1214">
        <v>2E-3</v>
      </c>
    </row>
    <row r="1215" spans="1:3" x14ac:dyDescent="0.45">
      <c r="A1215">
        <v>1229</v>
      </c>
      <c r="B1215">
        <v>0</v>
      </c>
      <c r="C1215">
        <v>1.6E-2</v>
      </c>
    </row>
    <row r="1216" spans="1:3" x14ac:dyDescent="0.45">
      <c r="A1216">
        <v>1230</v>
      </c>
      <c r="B1216">
        <v>0</v>
      </c>
      <c r="C1216">
        <v>0</v>
      </c>
    </row>
    <row r="1217" spans="1:3" x14ac:dyDescent="0.45">
      <c r="A1217">
        <v>1231</v>
      </c>
      <c r="B1217">
        <v>0</v>
      </c>
      <c r="C1217">
        <v>2E-3</v>
      </c>
    </row>
    <row r="1218" spans="1:3" x14ac:dyDescent="0.45">
      <c r="A1218">
        <v>1232</v>
      </c>
      <c r="B1218">
        <v>0.01</v>
      </c>
      <c r="C1218">
        <v>8.9999999999999993E-3</v>
      </c>
    </row>
    <row r="1219" spans="1:3" x14ac:dyDescent="0.45">
      <c r="A1219">
        <v>1233</v>
      </c>
      <c r="B1219">
        <v>1.9E-2</v>
      </c>
      <c r="C1219">
        <v>1E-3</v>
      </c>
    </row>
    <row r="1220" spans="1:3" x14ac:dyDescent="0.45">
      <c r="A1220">
        <v>1234</v>
      </c>
      <c r="B1220">
        <v>6.0000000000000001E-3</v>
      </c>
      <c r="C1220">
        <v>3.0000000000000001E-3</v>
      </c>
    </row>
    <row r="1221" spans="1:3" x14ac:dyDescent="0.45">
      <c r="A1221">
        <v>1235</v>
      </c>
      <c r="B1221">
        <v>0</v>
      </c>
      <c r="C1221">
        <v>0.88400000000000001</v>
      </c>
    </row>
    <row r="1222" spans="1:3" x14ac:dyDescent="0.45">
      <c r="A1222">
        <v>1236</v>
      </c>
      <c r="B1222">
        <v>0</v>
      </c>
      <c r="C1222">
        <v>3.2000000000000001E-2</v>
      </c>
    </row>
    <row r="1223" spans="1:3" x14ac:dyDescent="0.45">
      <c r="A1223">
        <v>1237</v>
      </c>
      <c r="B1223">
        <v>0</v>
      </c>
      <c r="C1223">
        <v>5.2999999999999999E-2</v>
      </c>
    </row>
    <row r="1224" spans="1:3" x14ac:dyDescent="0.45">
      <c r="A1224">
        <v>1238</v>
      </c>
      <c r="B1224">
        <v>1.2999999999999999E-2</v>
      </c>
      <c r="C1224">
        <v>3.0000000000000001E-3</v>
      </c>
    </row>
    <row r="1225" spans="1:3" x14ac:dyDescent="0.45">
      <c r="A1225">
        <v>1239</v>
      </c>
      <c r="B1225">
        <v>0.01</v>
      </c>
      <c r="C1225">
        <v>3.4000000000000002E-2</v>
      </c>
    </row>
    <row r="1226" spans="1:3" x14ac:dyDescent="0.45">
      <c r="A1226">
        <v>1240</v>
      </c>
      <c r="B1226">
        <v>1.4E-2</v>
      </c>
      <c r="C1226">
        <v>3.1E-2</v>
      </c>
    </row>
    <row r="1227" spans="1:3" x14ac:dyDescent="0.45">
      <c r="A1227">
        <v>1241</v>
      </c>
      <c r="B1227">
        <v>1.7000000000000001E-2</v>
      </c>
      <c r="C1227">
        <v>1.4E-2</v>
      </c>
    </row>
    <row r="1228" spans="1:3" x14ac:dyDescent="0.45">
      <c r="A1228">
        <v>1242</v>
      </c>
      <c r="B1228">
        <v>1.4E-2</v>
      </c>
      <c r="C1228">
        <v>2.5000000000000001E-2</v>
      </c>
    </row>
    <row r="1229" spans="1:3" x14ac:dyDescent="0.45">
      <c r="A1229">
        <v>1243</v>
      </c>
      <c r="B1229">
        <v>1.2E-2</v>
      </c>
      <c r="C1229">
        <v>4.2999999999999997E-2</v>
      </c>
    </row>
    <row r="1230" spans="1:3" x14ac:dyDescent="0.45">
      <c r="A1230">
        <v>1244</v>
      </c>
      <c r="B1230">
        <v>1.9E-2</v>
      </c>
      <c r="C1230">
        <v>1.7000000000000001E-2</v>
      </c>
    </row>
    <row r="1231" spans="1:3" x14ac:dyDescent="0.45">
      <c r="A1231">
        <v>1245</v>
      </c>
      <c r="B1231">
        <v>1.4E-2</v>
      </c>
      <c r="C1231">
        <v>0.02</v>
      </c>
    </row>
    <row r="1232" spans="1:3" x14ac:dyDescent="0.45">
      <c r="A1232">
        <v>1246</v>
      </c>
      <c r="B1232">
        <v>1.4E-2</v>
      </c>
      <c r="C1232">
        <v>2.3E-2</v>
      </c>
    </row>
    <row r="1233" spans="1:3" x14ac:dyDescent="0.45">
      <c r="A1233">
        <v>1247</v>
      </c>
      <c r="B1233">
        <v>8.0000000000000002E-3</v>
      </c>
      <c r="C1233">
        <v>1.4E-2</v>
      </c>
    </row>
    <row r="1234" spans="1:3" x14ac:dyDescent="0.45">
      <c r="A1234">
        <v>1248</v>
      </c>
      <c r="B1234">
        <v>1.0999999999999999E-2</v>
      </c>
      <c r="C1234">
        <v>2.9000000000000001E-2</v>
      </c>
    </row>
    <row r="1235" spans="1:3" x14ac:dyDescent="0.45">
      <c r="A1235">
        <v>1249</v>
      </c>
      <c r="B1235">
        <v>0.01</v>
      </c>
      <c r="C1235">
        <v>2.1000000000000001E-2</v>
      </c>
    </row>
    <row r="1236" spans="1:3" x14ac:dyDescent="0.45">
      <c r="A1236">
        <v>1250</v>
      </c>
      <c r="B1236">
        <v>5.0000000000000001E-3</v>
      </c>
      <c r="C1236">
        <v>5.1999999999999998E-2</v>
      </c>
    </row>
    <row r="1237" spans="1:3" x14ac:dyDescent="0.45">
      <c r="A1237">
        <v>1251</v>
      </c>
      <c r="B1237">
        <v>8.9999999999999993E-3</v>
      </c>
      <c r="C1237">
        <v>0.02</v>
      </c>
    </row>
    <row r="1238" spans="1:3" x14ac:dyDescent="0.45">
      <c r="A1238">
        <v>1252</v>
      </c>
      <c r="B1238">
        <v>1.2E-2</v>
      </c>
      <c r="C1238">
        <v>3.3000000000000002E-2</v>
      </c>
    </row>
    <row r="1239" spans="1:3" x14ac:dyDescent="0.45">
      <c r="A1239">
        <v>1253</v>
      </c>
      <c r="B1239">
        <v>0.01</v>
      </c>
      <c r="C1239">
        <v>1.2E-2</v>
      </c>
    </row>
    <row r="1240" spans="1:3" x14ac:dyDescent="0.45">
      <c r="A1240">
        <v>1254</v>
      </c>
      <c r="B1240">
        <v>0.01</v>
      </c>
      <c r="C1240">
        <v>3.5999999999999997E-2</v>
      </c>
    </row>
    <row r="1241" spans="1:3" x14ac:dyDescent="0.45">
      <c r="A1241">
        <v>1255</v>
      </c>
      <c r="B1241">
        <v>0</v>
      </c>
      <c r="C1241">
        <v>1E-3</v>
      </c>
    </row>
    <row r="1242" spans="1:3" x14ac:dyDescent="0.45">
      <c r="A1242">
        <v>1256</v>
      </c>
      <c r="B1242">
        <v>1.2E-2</v>
      </c>
      <c r="C1242">
        <v>4.3999999999999997E-2</v>
      </c>
    </row>
    <row r="1243" spans="1:3" x14ac:dyDescent="0.45">
      <c r="A1243">
        <v>1257</v>
      </c>
      <c r="B1243">
        <v>0.01</v>
      </c>
      <c r="C1243">
        <v>2.8000000000000001E-2</v>
      </c>
    </row>
    <row r="1244" spans="1:3" x14ac:dyDescent="0.45">
      <c r="A1244">
        <v>1258</v>
      </c>
      <c r="B1244">
        <v>1.7999999999999999E-2</v>
      </c>
      <c r="C1244">
        <v>8.9999999999999993E-3</v>
      </c>
    </row>
    <row r="1245" spans="1:3" x14ac:dyDescent="0.45">
      <c r="A1245">
        <v>1259</v>
      </c>
      <c r="B1245">
        <v>1.4999999999999999E-2</v>
      </c>
      <c r="C1245">
        <v>3.5999999999999997E-2</v>
      </c>
    </row>
    <row r="1246" spans="1:3" x14ac:dyDescent="0.45">
      <c r="A1246">
        <v>1260</v>
      </c>
      <c r="B1246">
        <v>1.2999999999999999E-2</v>
      </c>
      <c r="C1246">
        <v>1.4999999999999999E-2</v>
      </c>
    </row>
    <row r="1247" spans="1:3" x14ac:dyDescent="0.45">
      <c r="A1247">
        <v>1261</v>
      </c>
      <c r="B1247">
        <v>1.4999999999999999E-2</v>
      </c>
      <c r="C1247">
        <v>1.9E-2</v>
      </c>
    </row>
    <row r="1248" spans="1:3" x14ac:dyDescent="0.45">
      <c r="A1248">
        <v>1262</v>
      </c>
      <c r="B1248">
        <v>1.2E-2</v>
      </c>
      <c r="C1248">
        <v>1.6E-2</v>
      </c>
    </row>
    <row r="1249" spans="1:3" x14ac:dyDescent="0.45">
      <c r="A1249">
        <v>1263</v>
      </c>
      <c r="B1249">
        <v>1.9E-2</v>
      </c>
      <c r="C1249">
        <v>1.7000000000000001E-2</v>
      </c>
    </row>
    <row r="1250" spans="1:3" x14ac:dyDescent="0.45">
      <c r="A1250">
        <v>1264</v>
      </c>
      <c r="B1250">
        <v>2.1999999999999999E-2</v>
      </c>
      <c r="C1250">
        <v>2.8000000000000001E-2</v>
      </c>
    </row>
    <row r="1251" spans="1:3" x14ac:dyDescent="0.45">
      <c r="A1251">
        <v>1265</v>
      </c>
      <c r="B1251">
        <v>1.7000000000000001E-2</v>
      </c>
      <c r="C1251">
        <v>3.0000000000000001E-3</v>
      </c>
    </row>
    <row r="1252" spans="1:3" x14ac:dyDescent="0.45">
      <c r="A1252">
        <v>1266</v>
      </c>
      <c r="B1252">
        <v>1.7000000000000001E-2</v>
      </c>
      <c r="C1252">
        <v>0</v>
      </c>
    </row>
    <row r="1253" spans="1:3" x14ac:dyDescent="0.45">
      <c r="A1253">
        <v>1267</v>
      </c>
      <c r="B1253">
        <v>1.2999999999999999E-2</v>
      </c>
      <c r="C1253">
        <v>0</v>
      </c>
    </row>
    <row r="1254" spans="1:3" x14ac:dyDescent="0.45">
      <c r="A1254">
        <v>1268</v>
      </c>
      <c r="B1254">
        <v>0.02</v>
      </c>
      <c r="C1254">
        <v>5.3999999999999999E-2</v>
      </c>
    </row>
    <row r="1255" spans="1:3" x14ac:dyDescent="0.45">
      <c r="A1255">
        <v>1269</v>
      </c>
      <c r="B1255">
        <v>1.6E-2</v>
      </c>
      <c r="C1255">
        <v>0.13</v>
      </c>
    </row>
    <row r="1256" spans="1:3" x14ac:dyDescent="0.45">
      <c r="A1256">
        <v>1270</v>
      </c>
      <c r="B1256">
        <v>2.8000000000000001E-2</v>
      </c>
      <c r="C1256">
        <v>1E-3</v>
      </c>
    </row>
    <row r="1257" spans="1:3" x14ac:dyDescent="0.45">
      <c r="A1257">
        <v>1271</v>
      </c>
      <c r="B1257">
        <v>1.2999999999999999E-2</v>
      </c>
      <c r="C1257">
        <v>0</v>
      </c>
    </row>
    <row r="1258" spans="1:3" x14ac:dyDescent="0.45">
      <c r="A1258">
        <v>1272</v>
      </c>
      <c r="B1258">
        <v>0.01</v>
      </c>
      <c r="C1258">
        <v>1.4999999999999999E-2</v>
      </c>
    </row>
    <row r="1259" spans="1:3" x14ac:dyDescent="0.45">
      <c r="A1259">
        <v>1273</v>
      </c>
      <c r="B1259">
        <v>0.02</v>
      </c>
      <c r="C1259">
        <v>0</v>
      </c>
    </row>
    <row r="1260" spans="1:3" x14ac:dyDescent="0.45">
      <c r="A1260">
        <v>1274</v>
      </c>
      <c r="B1260">
        <v>2.1999999999999999E-2</v>
      </c>
      <c r="C1260">
        <v>0</v>
      </c>
    </row>
    <row r="1261" spans="1:3" x14ac:dyDescent="0.45">
      <c r="A1261">
        <v>1275</v>
      </c>
      <c r="B1261">
        <v>1.6E-2</v>
      </c>
      <c r="C1261">
        <v>2.5000000000000001E-2</v>
      </c>
    </row>
    <row r="1262" spans="1:3" x14ac:dyDescent="0.45">
      <c r="A1262">
        <v>1276</v>
      </c>
      <c r="B1262">
        <v>2.8000000000000001E-2</v>
      </c>
      <c r="C1262">
        <v>0</v>
      </c>
    </row>
    <row r="1263" spans="1:3" x14ac:dyDescent="0.45">
      <c r="A1263">
        <v>1277</v>
      </c>
      <c r="B1263">
        <v>1.4E-2</v>
      </c>
      <c r="C1263">
        <v>1.2999999999999999E-2</v>
      </c>
    </row>
    <row r="1264" spans="1:3" x14ac:dyDescent="0.45">
      <c r="A1264">
        <v>1278</v>
      </c>
      <c r="B1264">
        <v>1.7999999999999999E-2</v>
      </c>
      <c r="C1264">
        <v>2.1000000000000001E-2</v>
      </c>
    </row>
    <row r="1265" spans="1:3" x14ac:dyDescent="0.45">
      <c r="A1265">
        <v>1279</v>
      </c>
      <c r="B1265">
        <v>1.9E-2</v>
      </c>
      <c r="C1265">
        <v>1.7999999999999999E-2</v>
      </c>
    </row>
    <row r="1266" spans="1:3" x14ac:dyDescent="0.45">
      <c r="A1266">
        <v>1280</v>
      </c>
      <c r="B1266">
        <v>2.1999999999999999E-2</v>
      </c>
      <c r="C1266">
        <v>1.0999999999999999E-2</v>
      </c>
    </row>
    <row r="1267" spans="1:3" x14ac:dyDescent="0.45">
      <c r="A1267">
        <v>1281</v>
      </c>
      <c r="B1267">
        <v>1.9E-2</v>
      </c>
      <c r="C1267">
        <v>3.2000000000000001E-2</v>
      </c>
    </row>
    <row r="1268" spans="1:3" x14ac:dyDescent="0.45">
      <c r="A1268">
        <v>1282</v>
      </c>
      <c r="B1268">
        <v>2.1999999999999999E-2</v>
      </c>
      <c r="C1268">
        <v>0.03</v>
      </c>
    </row>
    <row r="1269" spans="1:3" x14ac:dyDescent="0.45">
      <c r="A1269">
        <v>1283</v>
      </c>
      <c r="B1269">
        <v>2.5999999999999999E-2</v>
      </c>
      <c r="C1269">
        <v>4.5999999999999999E-2</v>
      </c>
    </row>
    <row r="1270" spans="1:3" x14ac:dyDescent="0.45">
      <c r="A1270">
        <v>1284</v>
      </c>
      <c r="B1270">
        <v>1.4999999999999999E-2</v>
      </c>
      <c r="C1270">
        <v>2.1999999999999999E-2</v>
      </c>
    </row>
    <row r="1271" spans="1:3" x14ac:dyDescent="0.45">
      <c r="A1271">
        <v>1285</v>
      </c>
      <c r="B1271">
        <v>1.2E-2</v>
      </c>
      <c r="C1271">
        <v>2.1999999999999999E-2</v>
      </c>
    </row>
    <row r="1272" spans="1:3" x14ac:dyDescent="0.45">
      <c r="A1272">
        <v>1286</v>
      </c>
      <c r="B1272">
        <v>0.01</v>
      </c>
      <c r="C1272">
        <v>2.5000000000000001E-2</v>
      </c>
    </row>
    <row r="1273" spans="1:3" x14ac:dyDescent="0.45">
      <c r="A1273">
        <v>1287</v>
      </c>
      <c r="B1273">
        <v>0.03</v>
      </c>
      <c r="C1273">
        <v>0.01</v>
      </c>
    </row>
    <row r="1274" spans="1:3" x14ac:dyDescent="0.45">
      <c r="A1274">
        <v>1288</v>
      </c>
      <c r="B1274">
        <v>2.9000000000000001E-2</v>
      </c>
      <c r="C1274">
        <v>0.46300000000000002</v>
      </c>
    </row>
    <row r="1275" spans="1:3" x14ac:dyDescent="0.45">
      <c r="A1275">
        <v>1289</v>
      </c>
      <c r="B1275">
        <v>2.9000000000000001E-2</v>
      </c>
      <c r="C1275">
        <v>0.9</v>
      </c>
    </row>
    <row r="1276" spans="1:3" x14ac:dyDescent="0.45">
      <c r="A1276">
        <v>1290</v>
      </c>
      <c r="B1276">
        <v>9.4E-2</v>
      </c>
      <c r="C1276">
        <v>0.02</v>
      </c>
    </row>
    <row r="1277" spans="1:3" x14ac:dyDescent="0.45">
      <c r="A1277">
        <v>1291</v>
      </c>
      <c r="B1277">
        <v>0</v>
      </c>
      <c r="C1277">
        <v>0</v>
      </c>
    </row>
    <row r="1278" spans="1:3" x14ac:dyDescent="0.45">
      <c r="A1278">
        <v>1292</v>
      </c>
      <c r="B1278">
        <v>1.4999999999999999E-2</v>
      </c>
      <c r="C1278">
        <v>2.9000000000000001E-2</v>
      </c>
    </row>
    <row r="1279" spans="1:3" x14ac:dyDescent="0.45">
      <c r="A1279">
        <v>1293</v>
      </c>
      <c r="B1279">
        <v>2.5999999999999999E-2</v>
      </c>
      <c r="C1279">
        <v>0</v>
      </c>
    </row>
    <row r="1280" spans="1:3" x14ac:dyDescent="0.45">
      <c r="A1280">
        <v>1294</v>
      </c>
      <c r="B1280">
        <v>2.4E-2</v>
      </c>
      <c r="C1280">
        <v>1.7999999999999999E-2</v>
      </c>
    </row>
    <row r="1281" spans="1:3" x14ac:dyDescent="0.45">
      <c r="A1281">
        <v>1295</v>
      </c>
      <c r="B1281">
        <v>1.6E-2</v>
      </c>
      <c r="C1281">
        <v>1.7999999999999999E-2</v>
      </c>
    </row>
    <row r="1282" spans="1:3" x14ac:dyDescent="0.45">
      <c r="A1282">
        <v>1296</v>
      </c>
      <c r="B1282">
        <v>1.9E-2</v>
      </c>
      <c r="C1282">
        <v>3.5000000000000003E-2</v>
      </c>
    </row>
    <row r="1283" spans="1:3" x14ac:dyDescent="0.45">
      <c r="A1283">
        <v>1297</v>
      </c>
      <c r="B1283">
        <v>1.0999999999999999E-2</v>
      </c>
      <c r="C1283">
        <v>2.3E-2</v>
      </c>
    </row>
    <row r="1284" spans="1:3" x14ac:dyDescent="0.45">
      <c r="A1284">
        <v>1298</v>
      </c>
      <c r="B1284">
        <v>2.7E-2</v>
      </c>
      <c r="C1284">
        <v>4.0000000000000001E-3</v>
      </c>
    </row>
    <row r="1285" spans="1:3" x14ac:dyDescent="0.45">
      <c r="A1285">
        <v>1299</v>
      </c>
      <c r="B1285">
        <v>3.2000000000000001E-2</v>
      </c>
      <c r="C1285">
        <v>2.1000000000000001E-2</v>
      </c>
    </row>
    <row r="1286" spans="1:3" x14ac:dyDescent="0.45">
      <c r="A1286">
        <v>1300</v>
      </c>
      <c r="B1286">
        <v>3.2000000000000001E-2</v>
      </c>
      <c r="C1286">
        <v>0.20100000000000001</v>
      </c>
    </row>
    <row r="1287" spans="1:3" x14ac:dyDescent="0.45">
      <c r="A1287">
        <v>1301</v>
      </c>
      <c r="B1287">
        <v>2.1999999999999999E-2</v>
      </c>
      <c r="C1287">
        <v>9.9000000000000005E-2</v>
      </c>
    </row>
    <row r="1288" spans="1:3" x14ac:dyDescent="0.45">
      <c r="A1288">
        <v>1302</v>
      </c>
      <c r="B1288">
        <v>8.8999999999999996E-2</v>
      </c>
      <c r="C1288">
        <v>0.189</v>
      </c>
    </row>
    <row r="1289" spans="1:3" x14ac:dyDescent="0.45">
      <c r="A1289">
        <v>1303</v>
      </c>
      <c r="B1289">
        <v>8.4000000000000005E-2</v>
      </c>
      <c r="C1289">
        <v>1.6E-2</v>
      </c>
    </row>
    <row r="1290" spans="1:3" x14ac:dyDescent="0.45">
      <c r="A1290">
        <v>1304</v>
      </c>
      <c r="B1290">
        <v>9.6000000000000002E-2</v>
      </c>
      <c r="C1290">
        <v>0.108</v>
      </c>
    </row>
    <row r="1291" spans="1:3" x14ac:dyDescent="0.45">
      <c r="A1291">
        <v>1305</v>
      </c>
      <c r="B1291">
        <v>6.7000000000000004E-2</v>
      </c>
      <c r="C1291">
        <v>8.3000000000000004E-2</v>
      </c>
    </row>
    <row r="1292" spans="1:3" x14ac:dyDescent="0.45">
      <c r="A1292">
        <v>1306</v>
      </c>
      <c r="B1292">
        <v>0.28299999999999997</v>
      </c>
      <c r="C1292">
        <v>0.14199999999999999</v>
      </c>
    </row>
    <row r="1293" spans="1:3" x14ac:dyDescent="0.45">
      <c r="A1293">
        <v>1307</v>
      </c>
      <c r="B1293">
        <v>1.7999999999999999E-2</v>
      </c>
      <c r="C1293">
        <v>1.7999999999999999E-2</v>
      </c>
    </row>
    <row r="1294" spans="1:3" x14ac:dyDescent="0.45">
      <c r="A1294">
        <v>1308</v>
      </c>
      <c r="B1294">
        <v>2.5000000000000001E-2</v>
      </c>
      <c r="C1294">
        <v>4.2000000000000003E-2</v>
      </c>
    </row>
    <row r="1295" spans="1:3" x14ac:dyDescent="0.45">
      <c r="A1295">
        <v>1309</v>
      </c>
      <c r="B1295">
        <v>0.02</v>
      </c>
      <c r="C1295">
        <v>6.4000000000000001E-2</v>
      </c>
    </row>
    <row r="1296" spans="1:3" x14ac:dyDescent="0.45">
      <c r="A1296">
        <v>1310</v>
      </c>
      <c r="B1296">
        <v>2.1999999999999999E-2</v>
      </c>
      <c r="C1296">
        <v>6.7000000000000004E-2</v>
      </c>
    </row>
    <row r="1297" spans="1:3" x14ac:dyDescent="0.45">
      <c r="A1297">
        <v>1311</v>
      </c>
      <c r="B1297">
        <v>0.109</v>
      </c>
      <c r="C1297">
        <v>7.0999999999999994E-2</v>
      </c>
    </row>
    <row r="1298" spans="1:3" x14ac:dyDescent="0.45">
      <c r="A1298">
        <v>1312</v>
      </c>
      <c r="B1298">
        <v>6.0999999999999999E-2</v>
      </c>
      <c r="C1298">
        <v>0.33400000000000002</v>
      </c>
    </row>
    <row r="1299" spans="1:3" x14ac:dyDescent="0.45">
      <c r="A1299">
        <v>1313</v>
      </c>
      <c r="B1299">
        <v>2.8000000000000001E-2</v>
      </c>
      <c r="C1299">
        <v>8.9999999999999993E-3</v>
      </c>
    </row>
    <row r="1300" spans="1:3" x14ac:dyDescent="0.45">
      <c r="A1300">
        <v>1314</v>
      </c>
      <c r="B1300">
        <v>3.1E-2</v>
      </c>
      <c r="C1300">
        <v>1.9E-2</v>
      </c>
    </row>
    <row r="1301" spans="1:3" x14ac:dyDescent="0.45">
      <c r="A1301">
        <v>1315</v>
      </c>
      <c r="B1301">
        <v>0.03</v>
      </c>
      <c r="C1301">
        <v>2.9000000000000001E-2</v>
      </c>
    </row>
    <row r="1302" spans="1:3" x14ac:dyDescent="0.45">
      <c r="A1302">
        <v>1316</v>
      </c>
      <c r="B1302">
        <v>1.9E-2</v>
      </c>
      <c r="C1302">
        <v>0.20399999999999999</v>
      </c>
    </row>
    <row r="1303" spans="1:3" x14ac:dyDescent="0.45">
      <c r="A1303">
        <v>1317</v>
      </c>
      <c r="B1303">
        <v>1.4999999999999999E-2</v>
      </c>
      <c r="C1303">
        <v>1.0999999999999999E-2</v>
      </c>
    </row>
    <row r="1304" spans="1:3" x14ac:dyDescent="0.45">
      <c r="A1304">
        <v>1318</v>
      </c>
      <c r="B1304">
        <v>0</v>
      </c>
      <c r="C1304">
        <v>0</v>
      </c>
    </row>
    <row r="1305" spans="1:3" x14ac:dyDescent="0.45">
      <c r="A1305">
        <v>1319</v>
      </c>
      <c r="B1305">
        <v>0</v>
      </c>
      <c r="C1305">
        <v>1.6E-2</v>
      </c>
    </row>
    <row r="1306" spans="1:3" x14ac:dyDescent="0.45">
      <c r="A1306">
        <v>1320</v>
      </c>
      <c r="B1306">
        <v>8.0000000000000002E-3</v>
      </c>
      <c r="C1306">
        <v>1.2999999999999999E-2</v>
      </c>
    </row>
    <row r="1307" spans="1:3" x14ac:dyDescent="0.45">
      <c r="A1307">
        <v>1321</v>
      </c>
      <c r="B1307">
        <v>8.0000000000000002E-3</v>
      </c>
      <c r="C1307">
        <v>8.0000000000000002E-3</v>
      </c>
    </row>
    <row r="1308" spans="1:3" x14ac:dyDescent="0.45">
      <c r="A1308">
        <v>1322</v>
      </c>
      <c r="B1308">
        <v>0</v>
      </c>
      <c r="C1308">
        <v>0</v>
      </c>
    </row>
    <row r="1309" spans="1:3" x14ac:dyDescent="0.45">
      <c r="A1309">
        <v>1323</v>
      </c>
      <c r="B1309">
        <v>0</v>
      </c>
      <c r="C1309">
        <v>0</v>
      </c>
    </row>
    <row r="1310" spans="1:3" x14ac:dyDescent="0.45">
      <c r="A1310">
        <v>1324</v>
      </c>
      <c r="B1310">
        <v>0</v>
      </c>
      <c r="C1310">
        <v>2.5000000000000001E-2</v>
      </c>
    </row>
    <row r="1311" spans="1:3" x14ac:dyDescent="0.45">
      <c r="A1311">
        <v>1325</v>
      </c>
      <c r="B1311">
        <v>1.9E-2</v>
      </c>
      <c r="C1311">
        <v>0.33300000000000002</v>
      </c>
    </row>
    <row r="1312" spans="1:3" x14ac:dyDescent="0.45">
      <c r="A1312">
        <v>1326</v>
      </c>
      <c r="B1312">
        <v>3.2000000000000001E-2</v>
      </c>
      <c r="C1312">
        <v>0</v>
      </c>
    </row>
    <row r="1313" spans="1:3" x14ac:dyDescent="0.45">
      <c r="A1313">
        <v>1327</v>
      </c>
      <c r="B1313">
        <v>0</v>
      </c>
      <c r="C1313">
        <v>0</v>
      </c>
    </row>
    <row r="1314" spans="1:3" x14ac:dyDescent="0.45">
      <c r="A1314">
        <v>1328</v>
      </c>
      <c r="B1314">
        <v>1.0999999999999999E-2</v>
      </c>
      <c r="C1314">
        <v>2.9000000000000001E-2</v>
      </c>
    </row>
    <row r="1315" spans="1:3" x14ac:dyDescent="0.45">
      <c r="A1315">
        <v>1329</v>
      </c>
      <c r="B1315">
        <v>1.0999999999999999E-2</v>
      </c>
      <c r="C1315">
        <v>4.1000000000000002E-2</v>
      </c>
    </row>
    <row r="1316" spans="1:3" x14ac:dyDescent="0.45">
      <c r="A1316">
        <v>1330</v>
      </c>
      <c r="B1316">
        <v>1.2E-2</v>
      </c>
      <c r="C1316">
        <v>0.03</v>
      </c>
    </row>
    <row r="1317" spans="1:3" x14ac:dyDescent="0.45">
      <c r="A1317">
        <v>1331</v>
      </c>
      <c r="B1317">
        <v>1.2999999999999999E-2</v>
      </c>
      <c r="C1317">
        <v>3.4000000000000002E-2</v>
      </c>
    </row>
    <row r="1318" spans="1:3" x14ac:dyDescent="0.45">
      <c r="A1318">
        <v>1332</v>
      </c>
      <c r="B1318">
        <v>1E-3</v>
      </c>
      <c r="C1318">
        <v>1.6E-2</v>
      </c>
    </row>
    <row r="1319" spans="1:3" x14ac:dyDescent="0.45">
      <c r="A1319">
        <v>1333</v>
      </c>
      <c r="B1319">
        <v>5.0000000000000001E-3</v>
      </c>
      <c r="C1319">
        <v>0.05</v>
      </c>
    </row>
    <row r="1320" spans="1:3" x14ac:dyDescent="0.45">
      <c r="A1320">
        <v>1334</v>
      </c>
      <c r="B1320">
        <v>8.0000000000000002E-3</v>
      </c>
      <c r="C1320">
        <v>3.1E-2</v>
      </c>
    </row>
    <row r="1321" spans="1:3" x14ac:dyDescent="0.45">
      <c r="A1321">
        <v>1335</v>
      </c>
      <c r="B1321">
        <v>2.4E-2</v>
      </c>
      <c r="C1321">
        <v>0</v>
      </c>
    </row>
    <row r="1322" spans="1:3" x14ac:dyDescent="0.45">
      <c r="A1322">
        <v>1336</v>
      </c>
      <c r="B1322">
        <v>1.7000000000000001E-2</v>
      </c>
      <c r="C1322">
        <v>0.02</v>
      </c>
    </row>
    <row r="1323" spans="1:3" x14ac:dyDescent="0.45">
      <c r="A1323">
        <v>1337</v>
      </c>
      <c r="B1323">
        <v>1.6E-2</v>
      </c>
      <c r="C1323">
        <v>5.0000000000000001E-3</v>
      </c>
    </row>
    <row r="1324" spans="1:3" x14ac:dyDescent="0.45">
      <c r="A1324">
        <v>1338</v>
      </c>
      <c r="B1324">
        <v>3.3000000000000002E-2</v>
      </c>
      <c r="C1324">
        <v>0</v>
      </c>
    </row>
    <row r="1325" spans="1:3" x14ac:dyDescent="0.45">
      <c r="A1325">
        <v>1339</v>
      </c>
      <c r="B1325">
        <v>1.4999999999999999E-2</v>
      </c>
      <c r="C1325">
        <v>0</v>
      </c>
    </row>
    <row r="1326" spans="1:3" x14ac:dyDescent="0.45">
      <c r="A1326">
        <v>1340</v>
      </c>
      <c r="B1326">
        <v>2.1000000000000001E-2</v>
      </c>
      <c r="C1326">
        <v>2.4E-2</v>
      </c>
    </row>
    <row r="1327" spans="1:3" x14ac:dyDescent="0.45">
      <c r="A1327">
        <v>1341</v>
      </c>
      <c r="B1327">
        <v>1.2999999999999999E-2</v>
      </c>
      <c r="C1327">
        <v>2.5000000000000001E-2</v>
      </c>
    </row>
    <row r="1328" spans="1:3" x14ac:dyDescent="0.45">
      <c r="A1328">
        <v>1342</v>
      </c>
      <c r="B1328">
        <v>0</v>
      </c>
      <c r="C1328">
        <v>8.9999999999999993E-3</v>
      </c>
    </row>
    <row r="1329" spans="1:3" x14ac:dyDescent="0.45">
      <c r="A1329">
        <v>1343</v>
      </c>
      <c r="B1329">
        <v>7.0000000000000001E-3</v>
      </c>
      <c r="C1329">
        <v>0.17799999999999999</v>
      </c>
    </row>
    <row r="1330" spans="1:3" x14ac:dyDescent="0.45">
      <c r="A1330">
        <v>1344</v>
      </c>
      <c r="B1330">
        <v>1E-3</v>
      </c>
      <c r="C1330">
        <v>7.5999999999999998E-2</v>
      </c>
    </row>
    <row r="1331" spans="1:3" x14ac:dyDescent="0.45">
      <c r="A1331">
        <v>1345</v>
      </c>
      <c r="B1331">
        <v>7.0000000000000001E-3</v>
      </c>
      <c r="C1331">
        <v>5.0999999999999997E-2</v>
      </c>
    </row>
    <row r="1332" spans="1:3" x14ac:dyDescent="0.45">
      <c r="A1332">
        <v>1346</v>
      </c>
      <c r="B1332">
        <v>7.0000000000000001E-3</v>
      </c>
      <c r="C1332">
        <v>5.5E-2</v>
      </c>
    </row>
    <row r="1333" spans="1:3" x14ac:dyDescent="0.45">
      <c r="A1333">
        <v>1347</v>
      </c>
      <c r="B1333">
        <v>8.0000000000000002E-3</v>
      </c>
      <c r="C1333">
        <v>1.4999999999999999E-2</v>
      </c>
    </row>
    <row r="1334" spans="1:3" x14ac:dyDescent="0.45">
      <c r="A1334">
        <v>1348</v>
      </c>
      <c r="B1334">
        <v>0.01</v>
      </c>
      <c r="C1334">
        <v>2.1999999999999999E-2</v>
      </c>
    </row>
    <row r="1335" spans="1:3" x14ac:dyDescent="0.45">
      <c r="A1335">
        <v>1349</v>
      </c>
      <c r="B1335">
        <v>0</v>
      </c>
      <c r="C1335">
        <v>0</v>
      </c>
    </row>
    <row r="1336" spans="1:3" x14ac:dyDescent="0.45">
      <c r="A1336">
        <v>1350</v>
      </c>
      <c r="B1336">
        <v>1.6E-2</v>
      </c>
      <c r="C1336">
        <v>1.4E-2</v>
      </c>
    </row>
    <row r="1337" spans="1:3" x14ac:dyDescent="0.45">
      <c r="A1337">
        <v>1351</v>
      </c>
      <c r="B1337">
        <v>1.6E-2</v>
      </c>
      <c r="C1337">
        <v>1.9E-2</v>
      </c>
    </row>
    <row r="1338" spans="1:3" x14ac:dyDescent="0.45">
      <c r="A1338">
        <v>1352</v>
      </c>
      <c r="B1338">
        <v>1.6E-2</v>
      </c>
      <c r="C1338">
        <v>0.03</v>
      </c>
    </row>
    <row r="1339" spans="1:3" x14ac:dyDescent="0.45">
      <c r="A1339">
        <v>1353</v>
      </c>
      <c r="B1339">
        <v>1.7000000000000001E-2</v>
      </c>
      <c r="C1339">
        <v>2.1000000000000001E-2</v>
      </c>
    </row>
    <row r="1340" spans="1:3" x14ac:dyDescent="0.45">
      <c r="A1340">
        <v>1354</v>
      </c>
      <c r="B1340">
        <v>2.8000000000000001E-2</v>
      </c>
      <c r="C1340">
        <v>0.01</v>
      </c>
    </row>
    <row r="1341" spans="1:3" x14ac:dyDescent="0.45">
      <c r="A1341">
        <v>1355</v>
      </c>
      <c r="B1341">
        <v>1.4999999999999999E-2</v>
      </c>
      <c r="C1341">
        <v>4.2000000000000003E-2</v>
      </c>
    </row>
    <row r="1342" spans="1:3" x14ac:dyDescent="0.45">
      <c r="A1342">
        <v>1356</v>
      </c>
      <c r="B1342">
        <v>2.1000000000000001E-2</v>
      </c>
      <c r="C1342">
        <v>3.6999999999999998E-2</v>
      </c>
    </row>
    <row r="1343" spans="1:3" x14ac:dyDescent="0.45">
      <c r="A1343">
        <v>1357</v>
      </c>
      <c r="B1343">
        <v>1.7999999999999999E-2</v>
      </c>
      <c r="C1343">
        <v>3.6999999999999998E-2</v>
      </c>
    </row>
    <row r="1344" spans="1:3" x14ac:dyDescent="0.45">
      <c r="A1344">
        <v>1358</v>
      </c>
      <c r="B1344">
        <v>1.4E-2</v>
      </c>
      <c r="C1344">
        <v>7.0000000000000001E-3</v>
      </c>
    </row>
    <row r="1345" spans="1:3" x14ac:dyDescent="0.45">
      <c r="A1345">
        <v>1359</v>
      </c>
      <c r="B1345">
        <v>1.9E-2</v>
      </c>
      <c r="C1345">
        <v>2.8000000000000001E-2</v>
      </c>
    </row>
    <row r="1346" spans="1:3" x14ac:dyDescent="0.45">
      <c r="A1346">
        <v>1360</v>
      </c>
      <c r="B1346">
        <v>1.2999999999999999E-2</v>
      </c>
      <c r="C1346">
        <v>3.2000000000000001E-2</v>
      </c>
    </row>
    <row r="1347" spans="1:3" x14ac:dyDescent="0.45">
      <c r="A1347">
        <v>1361</v>
      </c>
      <c r="B1347">
        <v>0.04</v>
      </c>
      <c r="C1347">
        <v>6.0000000000000001E-3</v>
      </c>
    </row>
    <row r="1348" spans="1:3" x14ac:dyDescent="0.45">
      <c r="A1348">
        <v>1362</v>
      </c>
      <c r="B1348">
        <v>7.0000000000000001E-3</v>
      </c>
      <c r="C1348">
        <v>0</v>
      </c>
    </row>
    <row r="1349" spans="1:3" x14ac:dyDescent="0.45">
      <c r="A1349">
        <v>1363</v>
      </c>
      <c r="B1349">
        <v>2.1000000000000001E-2</v>
      </c>
      <c r="C1349">
        <v>1.7000000000000001E-2</v>
      </c>
    </row>
    <row r="1350" spans="1:3" x14ac:dyDescent="0.45">
      <c r="A1350">
        <v>1364</v>
      </c>
      <c r="B1350">
        <v>1.6E-2</v>
      </c>
      <c r="C1350">
        <v>0.11700000000000001</v>
      </c>
    </row>
    <row r="1351" spans="1:3" x14ac:dyDescent="0.45">
      <c r="A1351">
        <v>1365</v>
      </c>
      <c r="B1351">
        <v>0.01</v>
      </c>
      <c r="C1351">
        <v>3.7999999999999999E-2</v>
      </c>
    </row>
    <row r="1352" spans="1:3" x14ac:dyDescent="0.45">
      <c r="A1352">
        <v>1366</v>
      </c>
      <c r="B1352">
        <v>1.9E-2</v>
      </c>
      <c r="C1352">
        <v>0</v>
      </c>
    </row>
    <row r="1353" spans="1:3" x14ac:dyDescent="0.45">
      <c r="A1353">
        <v>1367</v>
      </c>
      <c r="B1353">
        <v>1.4999999999999999E-2</v>
      </c>
      <c r="C1353">
        <v>1.9E-2</v>
      </c>
    </row>
    <row r="1354" spans="1:3" x14ac:dyDescent="0.45">
      <c r="A1354">
        <v>1368</v>
      </c>
      <c r="B1354">
        <v>1.4999999999999999E-2</v>
      </c>
      <c r="C1354">
        <v>0.02</v>
      </c>
    </row>
    <row r="1355" spans="1:3" x14ac:dyDescent="0.45">
      <c r="A1355">
        <v>1369</v>
      </c>
      <c r="B1355">
        <v>1.4999999999999999E-2</v>
      </c>
      <c r="C1355">
        <v>2.7E-2</v>
      </c>
    </row>
    <row r="1356" spans="1:3" x14ac:dyDescent="0.45">
      <c r="A1356">
        <v>1370</v>
      </c>
      <c r="B1356">
        <v>1.4999999999999999E-2</v>
      </c>
      <c r="C1356">
        <v>2.1999999999999999E-2</v>
      </c>
    </row>
    <row r="1357" spans="1:3" x14ac:dyDescent="0.45">
      <c r="A1357">
        <v>1371</v>
      </c>
      <c r="B1357">
        <v>0</v>
      </c>
      <c r="C1357">
        <v>0</v>
      </c>
    </row>
    <row r="1358" spans="1:3" x14ac:dyDescent="0.45">
      <c r="A1358">
        <v>1372</v>
      </c>
      <c r="B1358">
        <v>1.4999999999999999E-2</v>
      </c>
      <c r="C1358">
        <v>7.0000000000000001E-3</v>
      </c>
    </row>
    <row r="1359" spans="1:3" x14ac:dyDescent="0.45">
      <c r="A1359">
        <v>1373</v>
      </c>
      <c r="B1359">
        <v>0.01</v>
      </c>
      <c r="C1359">
        <v>0</v>
      </c>
    </row>
    <row r="1360" spans="1:3" x14ac:dyDescent="0.45">
      <c r="A1360">
        <v>1374</v>
      </c>
      <c r="B1360">
        <v>1.0999999999999999E-2</v>
      </c>
      <c r="C1360">
        <v>7.0000000000000001E-3</v>
      </c>
    </row>
    <row r="1361" spans="1:3" x14ac:dyDescent="0.45">
      <c r="A1361">
        <v>1375</v>
      </c>
      <c r="B1361">
        <v>1.4E-2</v>
      </c>
      <c r="C1361">
        <v>7.0000000000000007E-2</v>
      </c>
    </row>
    <row r="1362" spans="1:3" x14ac:dyDescent="0.45">
      <c r="A1362">
        <v>1376</v>
      </c>
      <c r="B1362">
        <v>1.0999999999999999E-2</v>
      </c>
      <c r="C1362">
        <v>0</v>
      </c>
    </row>
    <row r="1363" spans="1:3" x14ac:dyDescent="0.45">
      <c r="A1363">
        <v>1377</v>
      </c>
      <c r="B1363">
        <v>0.9</v>
      </c>
      <c r="C1363">
        <v>2.1999999999999999E-2</v>
      </c>
    </row>
    <row r="1364" spans="1:3" x14ac:dyDescent="0.45">
      <c r="A1364">
        <v>1378</v>
      </c>
      <c r="B1364">
        <v>7.0000000000000001E-3</v>
      </c>
      <c r="C1364">
        <v>3.2000000000000001E-2</v>
      </c>
    </row>
    <row r="1365" spans="1:3" x14ac:dyDescent="0.45">
      <c r="A1365">
        <v>1379</v>
      </c>
      <c r="B1365">
        <v>0.01</v>
      </c>
      <c r="C1365">
        <v>2.5000000000000001E-2</v>
      </c>
    </row>
    <row r="1366" spans="1:3" x14ac:dyDescent="0.45">
      <c r="A1366">
        <v>1380</v>
      </c>
      <c r="B1366">
        <v>8.0000000000000002E-3</v>
      </c>
      <c r="C1366">
        <v>3.2000000000000001E-2</v>
      </c>
    </row>
    <row r="1367" spans="1:3" x14ac:dyDescent="0.45">
      <c r="A1367">
        <v>1381</v>
      </c>
      <c r="B1367">
        <v>1.6E-2</v>
      </c>
      <c r="C1367">
        <v>2.5000000000000001E-2</v>
      </c>
    </row>
    <row r="1368" spans="1:3" x14ac:dyDescent="0.45">
      <c r="A1368">
        <v>1382</v>
      </c>
      <c r="B1368">
        <v>1.2E-2</v>
      </c>
      <c r="C1368">
        <v>2E-3</v>
      </c>
    </row>
    <row r="1369" spans="1:3" x14ac:dyDescent="0.45">
      <c r="A1369">
        <v>1383</v>
      </c>
      <c r="B1369">
        <v>5.0000000000000001E-3</v>
      </c>
      <c r="C1369">
        <v>0.16</v>
      </c>
    </row>
    <row r="1370" spans="1:3" x14ac:dyDescent="0.45">
      <c r="A1370">
        <v>1384</v>
      </c>
      <c r="B1370">
        <v>0.02</v>
      </c>
      <c r="C1370">
        <v>8.2000000000000003E-2</v>
      </c>
    </row>
    <row r="1371" spans="1:3" x14ac:dyDescent="0.45">
      <c r="A1371">
        <v>1385</v>
      </c>
      <c r="B1371">
        <v>1.4E-2</v>
      </c>
      <c r="C1371">
        <v>0.15</v>
      </c>
    </row>
    <row r="1372" spans="1:3" x14ac:dyDescent="0.45">
      <c r="A1372">
        <v>1386</v>
      </c>
      <c r="B1372">
        <v>0.04</v>
      </c>
      <c r="C1372">
        <v>0.9</v>
      </c>
    </row>
    <row r="1373" spans="1:3" x14ac:dyDescent="0.45">
      <c r="A1373">
        <v>1387</v>
      </c>
      <c r="B1373">
        <v>6.0000000000000001E-3</v>
      </c>
      <c r="C1373">
        <v>1.6E-2</v>
      </c>
    </row>
    <row r="1374" spans="1:3" x14ac:dyDescent="0.45">
      <c r="A1374">
        <v>1388</v>
      </c>
      <c r="B1374">
        <v>0.02</v>
      </c>
      <c r="C1374">
        <v>7.0000000000000007E-2</v>
      </c>
    </row>
    <row r="1375" spans="1:3" x14ac:dyDescent="0.45">
      <c r="A1375">
        <v>1389</v>
      </c>
      <c r="B1375">
        <v>8.5999999999999993E-2</v>
      </c>
      <c r="C1375">
        <v>2.1000000000000001E-2</v>
      </c>
    </row>
    <row r="1376" spans="1:3" x14ac:dyDescent="0.45">
      <c r="A1376">
        <v>1390</v>
      </c>
      <c r="B1376">
        <v>8.5999999999999993E-2</v>
      </c>
      <c r="C1376">
        <v>1.4999999999999999E-2</v>
      </c>
    </row>
    <row r="1377" spans="1:3" x14ac:dyDescent="0.45">
      <c r="A1377">
        <v>1391</v>
      </c>
      <c r="B1377">
        <v>8.5999999999999993E-2</v>
      </c>
      <c r="C1377">
        <v>0</v>
      </c>
    </row>
    <row r="1378" spans="1:3" x14ac:dyDescent="0.45">
      <c r="A1378">
        <v>1392</v>
      </c>
      <c r="B1378">
        <v>7.4999999999999997E-2</v>
      </c>
      <c r="C1378">
        <v>2E-3</v>
      </c>
    </row>
    <row r="1379" spans="1:3" x14ac:dyDescent="0.45">
      <c r="A1379">
        <v>1393</v>
      </c>
      <c r="B1379">
        <v>6.0999999999999999E-2</v>
      </c>
      <c r="C1379">
        <v>2E-3</v>
      </c>
    </row>
    <row r="1380" spans="1:3" x14ac:dyDescent="0.45">
      <c r="A1380">
        <v>1394</v>
      </c>
      <c r="B1380">
        <v>8.5000000000000006E-2</v>
      </c>
      <c r="C1380">
        <v>2E-3</v>
      </c>
    </row>
    <row r="1381" spans="1:3" x14ac:dyDescent="0.45">
      <c r="A1381">
        <v>1395</v>
      </c>
      <c r="B1381">
        <v>0.105</v>
      </c>
      <c r="C1381">
        <v>0</v>
      </c>
    </row>
    <row r="1382" spans="1:3" x14ac:dyDescent="0.45">
      <c r="A1382">
        <v>1396</v>
      </c>
      <c r="B1382">
        <v>6.0000000000000001E-3</v>
      </c>
      <c r="C1382">
        <v>1.7000000000000001E-2</v>
      </c>
    </row>
    <row r="1383" spans="1:3" x14ac:dyDescent="0.45">
      <c r="A1383">
        <v>1397</v>
      </c>
      <c r="B1383">
        <v>8.9999999999999993E-3</v>
      </c>
      <c r="C1383">
        <v>0</v>
      </c>
    </row>
    <row r="1384" spans="1:3" x14ac:dyDescent="0.45">
      <c r="A1384">
        <v>1398</v>
      </c>
      <c r="B1384">
        <v>0</v>
      </c>
      <c r="C1384">
        <v>1.6E-2</v>
      </c>
    </row>
    <row r="1385" spans="1:3" x14ac:dyDescent="0.45">
      <c r="A1385">
        <v>1399</v>
      </c>
      <c r="B1385">
        <v>2.1000000000000001E-2</v>
      </c>
      <c r="C1385">
        <v>0</v>
      </c>
    </row>
    <row r="1386" spans="1:3" x14ac:dyDescent="0.45">
      <c r="A1386">
        <v>1400</v>
      </c>
      <c r="B1386">
        <v>1.6E-2</v>
      </c>
      <c r="C1386">
        <v>0</v>
      </c>
    </row>
    <row r="1387" spans="1:3" x14ac:dyDescent="0.45">
      <c r="A1387">
        <v>1401</v>
      </c>
      <c r="B1387">
        <v>0</v>
      </c>
      <c r="C1387">
        <v>0.01</v>
      </c>
    </row>
    <row r="1388" spans="1:3" x14ac:dyDescent="0.45">
      <c r="A1388">
        <v>1402</v>
      </c>
      <c r="B1388">
        <v>0</v>
      </c>
      <c r="C1388">
        <v>0</v>
      </c>
    </row>
    <row r="1389" spans="1:3" x14ac:dyDescent="0.45">
      <c r="A1389">
        <v>1403</v>
      </c>
      <c r="B1389">
        <v>0</v>
      </c>
      <c r="C1389">
        <v>0.53</v>
      </c>
    </row>
    <row r="1390" spans="1:3" x14ac:dyDescent="0.45">
      <c r="A1390">
        <v>1404</v>
      </c>
      <c r="B1390">
        <v>0</v>
      </c>
      <c r="C1390">
        <v>0</v>
      </c>
    </row>
    <row r="1391" spans="1:3" x14ac:dyDescent="0.45">
      <c r="A1391">
        <v>1405</v>
      </c>
      <c r="B1391">
        <v>0</v>
      </c>
      <c r="C1391">
        <v>0.1</v>
      </c>
    </row>
    <row r="1392" spans="1:3" x14ac:dyDescent="0.45">
      <c r="A1392">
        <v>1406</v>
      </c>
      <c r="B1392">
        <v>0</v>
      </c>
      <c r="C1392">
        <v>0</v>
      </c>
    </row>
    <row r="1393" spans="1:3" x14ac:dyDescent="0.45">
      <c r="A1393">
        <v>1407</v>
      </c>
      <c r="B1393">
        <v>0</v>
      </c>
      <c r="C1393">
        <v>0</v>
      </c>
    </row>
    <row r="1394" spans="1:3" x14ac:dyDescent="0.45">
      <c r="A1394">
        <v>1408</v>
      </c>
      <c r="B1394">
        <v>1.7999999999999999E-2</v>
      </c>
      <c r="C1394">
        <v>1.9E-2</v>
      </c>
    </row>
    <row r="1395" spans="1:3" x14ac:dyDescent="0.45">
      <c r="A1395">
        <v>1409</v>
      </c>
      <c r="B1395">
        <v>1.7000000000000001E-2</v>
      </c>
      <c r="C1395">
        <v>0.159</v>
      </c>
    </row>
    <row r="1396" spans="1:3" x14ac:dyDescent="0.45">
      <c r="A1396">
        <v>1410</v>
      </c>
      <c r="B1396">
        <v>2.1999999999999999E-2</v>
      </c>
      <c r="C1396">
        <v>0.02</v>
      </c>
    </row>
    <row r="1397" spans="1:3" x14ac:dyDescent="0.45">
      <c r="A1397">
        <v>1411</v>
      </c>
      <c r="B1397">
        <v>1.0999999999999999E-2</v>
      </c>
      <c r="C1397">
        <v>8.0000000000000002E-3</v>
      </c>
    </row>
    <row r="1398" spans="1:3" x14ac:dyDescent="0.45">
      <c r="A1398">
        <v>1412</v>
      </c>
      <c r="B1398">
        <v>0.01</v>
      </c>
      <c r="C1398">
        <v>1.0999999999999999E-2</v>
      </c>
    </row>
    <row r="1399" spans="1:3" x14ac:dyDescent="0.45">
      <c r="A1399">
        <v>1413</v>
      </c>
      <c r="B1399">
        <v>7.5999999999999998E-2</v>
      </c>
      <c r="C1399">
        <v>0.03</v>
      </c>
    </row>
    <row r="1400" spans="1:3" x14ac:dyDescent="0.45">
      <c r="A1400">
        <v>1414</v>
      </c>
      <c r="B1400">
        <v>1.9E-2</v>
      </c>
      <c r="C1400">
        <v>6.0000000000000001E-3</v>
      </c>
    </row>
    <row r="1401" spans="1:3" x14ac:dyDescent="0.45">
      <c r="A1401">
        <v>1415</v>
      </c>
      <c r="B1401">
        <v>5.0000000000000001E-3</v>
      </c>
      <c r="C1401">
        <v>0.08</v>
      </c>
    </row>
    <row r="1402" spans="1:3" x14ac:dyDescent="0.45">
      <c r="A1402">
        <v>1416</v>
      </c>
      <c r="B1402">
        <v>0</v>
      </c>
      <c r="C1402">
        <v>0</v>
      </c>
    </row>
    <row r="1403" spans="1:3" x14ac:dyDescent="0.45">
      <c r="A1403">
        <v>1417</v>
      </c>
      <c r="B1403">
        <v>0</v>
      </c>
      <c r="C1403">
        <v>0</v>
      </c>
    </row>
    <row r="1404" spans="1:3" x14ac:dyDescent="0.45">
      <c r="A1404">
        <v>1418</v>
      </c>
      <c r="B1404">
        <v>0</v>
      </c>
      <c r="C1404">
        <v>0</v>
      </c>
    </row>
    <row r="1405" spans="1:3" x14ac:dyDescent="0.45">
      <c r="A1405">
        <v>1419</v>
      </c>
      <c r="B1405">
        <v>0</v>
      </c>
      <c r="C1405">
        <v>0</v>
      </c>
    </row>
    <row r="1406" spans="1:3" x14ac:dyDescent="0.45">
      <c r="A1406">
        <v>1420</v>
      </c>
      <c r="B1406">
        <v>0</v>
      </c>
      <c r="C1406">
        <v>0</v>
      </c>
    </row>
    <row r="1407" spans="1:3" x14ac:dyDescent="0.45">
      <c r="A1407">
        <v>1421</v>
      </c>
      <c r="B1407">
        <v>0</v>
      </c>
      <c r="C1407">
        <v>0</v>
      </c>
    </row>
    <row r="1408" spans="1:3" x14ac:dyDescent="0.45">
      <c r="A1408">
        <v>1422</v>
      </c>
      <c r="B1408">
        <v>0</v>
      </c>
      <c r="C1408">
        <v>0</v>
      </c>
    </row>
    <row r="1409" spans="1:3" x14ac:dyDescent="0.45">
      <c r="A1409">
        <v>1423</v>
      </c>
      <c r="B1409">
        <v>0</v>
      </c>
      <c r="C1409">
        <v>0</v>
      </c>
    </row>
    <row r="1410" spans="1:3" x14ac:dyDescent="0.45">
      <c r="A1410">
        <v>1424</v>
      </c>
      <c r="B1410">
        <v>0</v>
      </c>
      <c r="C1410">
        <v>0</v>
      </c>
    </row>
    <row r="1411" spans="1:3" x14ac:dyDescent="0.45">
      <c r="A1411">
        <v>1425</v>
      </c>
      <c r="B1411">
        <v>0.01</v>
      </c>
      <c r="C1411">
        <v>2E-3</v>
      </c>
    </row>
    <row r="1412" spans="1:3" x14ac:dyDescent="0.45">
      <c r="A1412">
        <v>1426</v>
      </c>
      <c r="B1412">
        <v>0</v>
      </c>
      <c r="C1412">
        <v>0</v>
      </c>
    </row>
    <row r="1413" spans="1:3" x14ac:dyDescent="0.45">
      <c r="A1413">
        <v>1427</v>
      </c>
      <c r="B1413">
        <v>0</v>
      </c>
      <c r="C1413">
        <v>0</v>
      </c>
    </row>
    <row r="1414" spans="1:3" x14ac:dyDescent="0.45">
      <c r="A1414">
        <v>1428</v>
      </c>
      <c r="B1414">
        <v>2E-3</v>
      </c>
      <c r="C1414">
        <v>0</v>
      </c>
    </row>
    <row r="1415" spans="1:3" x14ac:dyDescent="0.45">
      <c r="A1415">
        <v>1429</v>
      </c>
      <c r="B1415">
        <v>0.01</v>
      </c>
      <c r="C1415">
        <v>1.2E-2</v>
      </c>
    </row>
    <row r="1416" spans="1:3" x14ac:dyDescent="0.45">
      <c r="A1416">
        <v>1430</v>
      </c>
      <c r="B1416">
        <v>1.2E-2</v>
      </c>
      <c r="C1416">
        <v>1.2999999999999999E-2</v>
      </c>
    </row>
    <row r="1417" spans="1:3" x14ac:dyDescent="0.45">
      <c r="A1417">
        <v>1431</v>
      </c>
      <c r="B1417">
        <v>0</v>
      </c>
      <c r="C1417">
        <v>0.26</v>
      </c>
    </row>
    <row r="1418" spans="1:3" x14ac:dyDescent="0.45">
      <c r="A1418">
        <v>1432</v>
      </c>
      <c r="B1418">
        <v>1.2E-2</v>
      </c>
      <c r="C1418">
        <v>0.9</v>
      </c>
    </row>
    <row r="1419" spans="1:3" x14ac:dyDescent="0.45">
      <c r="A1419">
        <v>1433</v>
      </c>
      <c r="B1419">
        <v>0</v>
      </c>
      <c r="C1419">
        <v>1.2E-2</v>
      </c>
    </row>
    <row r="1420" spans="1:3" x14ac:dyDescent="0.45">
      <c r="A1420">
        <v>1434</v>
      </c>
      <c r="B1420">
        <v>7.0000000000000001E-3</v>
      </c>
      <c r="C1420">
        <v>0</v>
      </c>
    </row>
    <row r="1421" spans="1:3" x14ac:dyDescent="0.45">
      <c r="A1421">
        <v>1435</v>
      </c>
      <c r="B1421">
        <v>2.9000000000000001E-2</v>
      </c>
      <c r="C1421">
        <v>0</v>
      </c>
    </row>
    <row r="1422" spans="1:3" x14ac:dyDescent="0.45">
      <c r="A1422">
        <v>1436</v>
      </c>
      <c r="B1422">
        <v>7.0000000000000001E-3</v>
      </c>
      <c r="C1422">
        <v>1.7999999999999999E-2</v>
      </c>
    </row>
    <row r="1423" spans="1:3" x14ac:dyDescent="0.45">
      <c r="A1423">
        <v>1437</v>
      </c>
      <c r="B1423">
        <v>0</v>
      </c>
      <c r="C1423">
        <v>1E-3</v>
      </c>
    </row>
    <row r="1424" spans="1:3" x14ac:dyDescent="0.45">
      <c r="A1424">
        <v>1438</v>
      </c>
      <c r="B1424">
        <v>6.0000000000000001E-3</v>
      </c>
      <c r="C1424">
        <v>0</v>
      </c>
    </row>
    <row r="1425" spans="1:3" x14ac:dyDescent="0.45">
      <c r="A1425">
        <v>1439</v>
      </c>
      <c r="B1425">
        <v>8.0000000000000002E-3</v>
      </c>
      <c r="C1425">
        <v>1.2999999999999999E-2</v>
      </c>
    </row>
    <row r="1426" spans="1:3" x14ac:dyDescent="0.45">
      <c r="A1426">
        <v>1440</v>
      </c>
      <c r="B1426">
        <v>0</v>
      </c>
      <c r="C1426">
        <v>0</v>
      </c>
    </row>
    <row r="1427" spans="1:3" x14ac:dyDescent="0.45">
      <c r="A1427">
        <v>1441</v>
      </c>
      <c r="B1427">
        <v>0</v>
      </c>
      <c r="C1427">
        <v>0</v>
      </c>
    </row>
    <row r="1428" spans="1:3" x14ac:dyDescent="0.45">
      <c r="A1428">
        <v>1442</v>
      </c>
      <c r="B1428">
        <v>0</v>
      </c>
      <c r="C1428">
        <v>0.24</v>
      </c>
    </row>
    <row r="1429" spans="1:3" x14ac:dyDescent="0.45">
      <c r="A1429">
        <v>1443</v>
      </c>
      <c r="B1429">
        <v>0</v>
      </c>
      <c r="C1429">
        <v>0</v>
      </c>
    </row>
    <row r="1430" spans="1:3" x14ac:dyDescent="0.45">
      <c r="A1430">
        <v>1444</v>
      </c>
      <c r="B1430">
        <v>0</v>
      </c>
      <c r="C1430">
        <v>0</v>
      </c>
    </row>
    <row r="1431" spans="1:3" x14ac:dyDescent="0.45">
      <c r="A1431">
        <v>1445</v>
      </c>
      <c r="B1431">
        <v>0</v>
      </c>
      <c r="C1431">
        <v>0</v>
      </c>
    </row>
    <row r="1432" spans="1:3" x14ac:dyDescent="0.45">
      <c r="A1432">
        <v>1446</v>
      </c>
      <c r="B1432">
        <v>0</v>
      </c>
      <c r="C1432">
        <v>8.0000000000000002E-3</v>
      </c>
    </row>
    <row r="1433" spans="1:3" x14ac:dyDescent="0.45">
      <c r="A1433">
        <v>1447</v>
      </c>
      <c r="B1433">
        <v>2E-3</v>
      </c>
      <c r="C1433">
        <v>0</v>
      </c>
    </row>
    <row r="1434" spans="1:3" x14ac:dyDescent="0.45">
      <c r="A1434">
        <v>1448</v>
      </c>
      <c r="B1434">
        <v>0</v>
      </c>
      <c r="C1434">
        <v>0</v>
      </c>
    </row>
    <row r="1435" spans="1:3" x14ac:dyDescent="0.45">
      <c r="A1435">
        <v>1449</v>
      </c>
      <c r="B1435">
        <v>0</v>
      </c>
      <c r="C1435">
        <v>0</v>
      </c>
    </row>
    <row r="1436" spans="1:3" x14ac:dyDescent="0.45">
      <c r="A1436">
        <v>1450</v>
      </c>
      <c r="B1436">
        <v>1E-3</v>
      </c>
      <c r="C1436">
        <v>0.112</v>
      </c>
    </row>
    <row r="1437" spans="1:3" x14ac:dyDescent="0.45">
      <c r="A1437">
        <v>1451</v>
      </c>
      <c r="B1437">
        <v>0</v>
      </c>
      <c r="C1437">
        <v>2.5000000000000001E-2</v>
      </c>
    </row>
    <row r="1438" spans="1:3" x14ac:dyDescent="0.45">
      <c r="A1438">
        <v>1452</v>
      </c>
      <c r="B1438">
        <v>4.0000000000000001E-3</v>
      </c>
      <c r="C1438">
        <v>0</v>
      </c>
    </row>
    <row r="1439" spans="1:3" x14ac:dyDescent="0.45">
      <c r="A1439">
        <v>1453</v>
      </c>
      <c r="B1439">
        <v>2E-3</v>
      </c>
      <c r="C1439">
        <v>0.9</v>
      </c>
    </row>
    <row r="1440" spans="1:3" x14ac:dyDescent="0.45">
      <c r="A1440">
        <v>1454</v>
      </c>
      <c r="B1440">
        <v>4.0000000000000001E-3</v>
      </c>
      <c r="C1440">
        <v>0</v>
      </c>
    </row>
    <row r="1441" spans="1:3" x14ac:dyDescent="0.45">
      <c r="A1441">
        <v>1455</v>
      </c>
      <c r="B1441">
        <v>0</v>
      </c>
      <c r="C1441">
        <v>0</v>
      </c>
    </row>
    <row r="1442" spans="1:3" x14ac:dyDescent="0.45">
      <c r="A1442">
        <v>1456</v>
      </c>
      <c r="B1442">
        <v>0</v>
      </c>
      <c r="C1442">
        <v>0.10199999999999999</v>
      </c>
    </row>
    <row r="1443" spans="1:3" x14ac:dyDescent="0.45">
      <c r="A1443">
        <v>1457</v>
      </c>
      <c r="B1443">
        <v>1.4999999999999999E-2</v>
      </c>
      <c r="C1443">
        <v>0.04</v>
      </c>
    </row>
    <row r="1444" spans="1:3" x14ac:dyDescent="0.45">
      <c r="A1444">
        <v>1458</v>
      </c>
      <c r="B1444">
        <v>1.2E-2</v>
      </c>
      <c r="C1444">
        <v>0</v>
      </c>
    </row>
    <row r="1445" spans="1:3" x14ac:dyDescent="0.45">
      <c r="A1445">
        <v>1459</v>
      </c>
      <c r="B1445">
        <v>1.4E-2</v>
      </c>
      <c r="C1445">
        <v>1E-3</v>
      </c>
    </row>
    <row r="1446" spans="1:3" x14ac:dyDescent="0.45">
      <c r="A1446">
        <v>1460</v>
      </c>
      <c r="B1446">
        <v>0</v>
      </c>
      <c r="C1446">
        <v>0</v>
      </c>
    </row>
    <row r="1447" spans="1:3" x14ac:dyDescent="0.45">
      <c r="A1447">
        <v>1461</v>
      </c>
      <c r="B1447">
        <v>1.7000000000000001E-2</v>
      </c>
      <c r="C1447">
        <v>0</v>
      </c>
    </row>
    <row r="1448" spans="1:3" x14ac:dyDescent="0.45">
      <c r="A1448">
        <v>1462</v>
      </c>
      <c r="B1448">
        <v>2E-3</v>
      </c>
      <c r="C1448">
        <v>0</v>
      </c>
    </row>
    <row r="1449" spans="1:3" x14ac:dyDescent="0.45">
      <c r="A1449">
        <v>1463</v>
      </c>
      <c r="B1449">
        <v>1.2E-2</v>
      </c>
      <c r="C1449">
        <v>0.02</v>
      </c>
    </row>
    <row r="1450" spans="1:3" x14ac:dyDescent="0.45">
      <c r="A1450">
        <v>1464</v>
      </c>
      <c r="B1450">
        <v>1.4999999999999999E-2</v>
      </c>
      <c r="C1450">
        <v>1.4999999999999999E-2</v>
      </c>
    </row>
    <row r="1451" spans="1:3" x14ac:dyDescent="0.45">
      <c r="A1451">
        <v>1465</v>
      </c>
      <c r="B1451">
        <v>4.0000000000000001E-3</v>
      </c>
      <c r="C1451">
        <v>3.0000000000000001E-3</v>
      </c>
    </row>
    <row r="1452" spans="1:3" x14ac:dyDescent="0.45">
      <c r="A1452">
        <v>1466</v>
      </c>
      <c r="B1452">
        <v>8.9999999999999993E-3</v>
      </c>
      <c r="C1452">
        <v>0</v>
      </c>
    </row>
    <row r="1453" spans="1:3" x14ac:dyDescent="0.45">
      <c r="A1453">
        <v>1467</v>
      </c>
      <c r="B1453">
        <v>0</v>
      </c>
      <c r="C1453">
        <v>3.3000000000000002E-2</v>
      </c>
    </row>
    <row r="1454" spans="1:3" x14ac:dyDescent="0.45">
      <c r="A1454">
        <v>1468</v>
      </c>
      <c r="B1454">
        <v>8.0000000000000002E-3</v>
      </c>
      <c r="C1454">
        <v>8.9999999999999993E-3</v>
      </c>
    </row>
    <row r="1455" spans="1:3" x14ac:dyDescent="0.45">
      <c r="A1455">
        <v>1469</v>
      </c>
      <c r="B1455">
        <v>0</v>
      </c>
      <c r="C1455">
        <v>0.01</v>
      </c>
    </row>
    <row r="1456" spans="1:3" x14ac:dyDescent="0.45">
      <c r="A1456">
        <v>1470</v>
      </c>
      <c r="B1456">
        <v>0.01</v>
      </c>
      <c r="C1456">
        <v>0.01</v>
      </c>
    </row>
    <row r="1457" spans="1:3" x14ac:dyDescent="0.45">
      <c r="A1457">
        <v>1471</v>
      </c>
      <c r="B1457">
        <v>5.0000000000000001E-3</v>
      </c>
      <c r="C1457">
        <v>1.0999999999999999E-2</v>
      </c>
    </row>
    <row r="1458" spans="1:3" x14ac:dyDescent="0.45">
      <c r="A1458">
        <v>1472</v>
      </c>
      <c r="B1458">
        <v>5.0000000000000001E-3</v>
      </c>
      <c r="C1458">
        <v>0.01</v>
      </c>
    </row>
    <row r="1459" spans="1:3" x14ac:dyDescent="0.45">
      <c r="A1459">
        <v>1473</v>
      </c>
      <c r="B1459">
        <v>1.2E-2</v>
      </c>
      <c r="C1459">
        <v>3.3000000000000002E-2</v>
      </c>
    </row>
    <row r="1460" spans="1:3" x14ac:dyDescent="0.45">
      <c r="A1460">
        <v>1474</v>
      </c>
      <c r="B1460">
        <v>0</v>
      </c>
      <c r="C1460">
        <v>0</v>
      </c>
    </row>
    <row r="1461" spans="1:3" x14ac:dyDescent="0.45">
      <c r="A1461">
        <v>1475</v>
      </c>
      <c r="B1461">
        <v>2.9000000000000001E-2</v>
      </c>
      <c r="C1461">
        <v>0.56999999999999995</v>
      </c>
    </row>
    <row r="1462" spans="1:3" x14ac:dyDescent="0.45">
      <c r="A1462">
        <v>1476</v>
      </c>
      <c r="B1462">
        <v>1E-3</v>
      </c>
      <c r="C1462">
        <v>2.7E-2</v>
      </c>
    </row>
    <row r="1463" spans="1:3" x14ac:dyDescent="0.45">
      <c r="A1463">
        <v>1477</v>
      </c>
      <c r="B1463">
        <v>1.0999999999999999E-2</v>
      </c>
      <c r="C1463">
        <v>0</v>
      </c>
    </row>
    <row r="1464" spans="1:3" x14ac:dyDescent="0.45">
      <c r="A1464">
        <v>1478</v>
      </c>
      <c r="B1464">
        <v>1.7000000000000001E-2</v>
      </c>
      <c r="C1464">
        <v>0.02</v>
      </c>
    </row>
    <row r="1465" spans="1:3" x14ac:dyDescent="0.45">
      <c r="A1465">
        <v>1479</v>
      </c>
      <c r="B1465">
        <v>0.02</v>
      </c>
      <c r="C1465">
        <v>0</v>
      </c>
    </row>
    <row r="1466" spans="1:3" x14ac:dyDescent="0.45">
      <c r="A1466">
        <v>1480</v>
      </c>
      <c r="B1466">
        <v>2.9000000000000001E-2</v>
      </c>
      <c r="C1466">
        <v>0</v>
      </c>
    </row>
    <row r="1467" spans="1:3" x14ac:dyDescent="0.45">
      <c r="A1467">
        <v>1481</v>
      </c>
      <c r="B1467">
        <v>1.4E-2</v>
      </c>
      <c r="C1467">
        <v>3.2000000000000001E-2</v>
      </c>
    </row>
    <row r="1468" spans="1:3" x14ac:dyDescent="0.45">
      <c r="A1468">
        <v>1482</v>
      </c>
      <c r="B1468">
        <v>6.0000000000000001E-3</v>
      </c>
      <c r="C1468">
        <v>0</v>
      </c>
    </row>
    <row r="1469" spans="1:3" x14ac:dyDescent="0.45">
      <c r="A1469">
        <v>1483</v>
      </c>
      <c r="B1469">
        <v>8.0000000000000002E-3</v>
      </c>
      <c r="C1469">
        <v>4.2000000000000003E-2</v>
      </c>
    </row>
    <row r="1470" spans="1:3" x14ac:dyDescent="0.45">
      <c r="A1470">
        <v>1484</v>
      </c>
      <c r="B1470">
        <v>1E-3</v>
      </c>
      <c r="C1470">
        <v>8.2000000000000003E-2</v>
      </c>
    </row>
    <row r="1471" spans="1:3" x14ac:dyDescent="0.45">
      <c r="A1471">
        <v>1485</v>
      </c>
      <c r="B1471">
        <v>8.0000000000000002E-3</v>
      </c>
      <c r="C1471">
        <v>5.0999999999999997E-2</v>
      </c>
    </row>
    <row r="1472" spans="1:3" x14ac:dyDescent="0.45">
      <c r="A1472">
        <v>1486</v>
      </c>
      <c r="B1472">
        <v>0</v>
      </c>
      <c r="C1472">
        <v>5.5E-2</v>
      </c>
    </row>
    <row r="1473" spans="1:3" x14ac:dyDescent="0.45">
      <c r="A1473">
        <v>1487</v>
      </c>
      <c r="B1473">
        <v>1.6E-2</v>
      </c>
      <c r="C1473">
        <v>0.01</v>
      </c>
    </row>
    <row r="1474" spans="1:3" x14ac:dyDescent="0.45">
      <c r="A1474">
        <v>1488</v>
      </c>
      <c r="B1474">
        <v>1.9E-2</v>
      </c>
      <c r="C1474">
        <v>4.4999999999999998E-2</v>
      </c>
    </row>
    <row r="1475" spans="1:3" x14ac:dyDescent="0.45">
      <c r="A1475">
        <v>1489</v>
      </c>
      <c r="B1475">
        <v>1E-3</v>
      </c>
      <c r="C1475">
        <v>0</v>
      </c>
    </row>
    <row r="1476" spans="1:3" x14ac:dyDescent="0.45">
      <c r="A1476">
        <v>1490</v>
      </c>
      <c r="B1476">
        <v>4.1000000000000002E-2</v>
      </c>
      <c r="C1476">
        <v>2.5999999999999999E-2</v>
      </c>
    </row>
    <row r="1477" spans="1:3" x14ac:dyDescent="0.45">
      <c r="A1477">
        <v>1491</v>
      </c>
      <c r="B1477">
        <v>5.0000000000000001E-3</v>
      </c>
      <c r="C1477">
        <v>0.01</v>
      </c>
    </row>
    <row r="1478" spans="1:3" x14ac:dyDescent="0.45">
      <c r="A1478">
        <v>1492</v>
      </c>
      <c r="B1478">
        <v>5.0000000000000001E-3</v>
      </c>
      <c r="C1478">
        <v>8.0000000000000002E-3</v>
      </c>
    </row>
    <row r="1479" spans="1:3" x14ac:dyDescent="0.45">
      <c r="A1479">
        <v>1493</v>
      </c>
      <c r="B1479">
        <v>1.2999999999999999E-2</v>
      </c>
      <c r="C1479">
        <v>0</v>
      </c>
    </row>
    <row r="1480" spans="1:3" x14ac:dyDescent="0.45">
      <c r="A1480">
        <v>1494</v>
      </c>
      <c r="B1480">
        <v>5.0000000000000001E-3</v>
      </c>
      <c r="C1480">
        <v>4.0000000000000001E-3</v>
      </c>
    </row>
    <row r="1481" spans="1:3" x14ac:dyDescent="0.45">
      <c r="A1481">
        <v>1495</v>
      </c>
      <c r="B1481">
        <v>1.9E-2</v>
      </c>
      <c r="C1481">
        <v>0</v>
      </c>
    </row>
    <row r="1482" spans="1:3" x14ac:dyDescent="0.45">
      <c r="A1482">
        <v>1496</v>
      </c>
      <c r="B1482">
        <v>7.0000000000000001E-3</v>
      </c>
      <c r="C1482">
        <v>0</v>
      </c>
    </row>
    <row r="1483" spans="1:3" x14ac:dyDescent="0.45">
      <c r="A1483">
        <v>1497</v>
      </c>
      <c r="B1483">
        <v>0</v>
      </c>
      <c r="C1483">
        <v>0</v>
      </c>
    </row>
    <row r="1484" spans="1:3" x14ac:dyDescent="0.45">
      <c r="A1484">
        <v>1498</v>
      </c>
      <c r="B1484">
        <v>0</v>
      </c>
      <c r="C1484">
        <v>0</v>
      </c>
    </row>
    <row r="1485" spans="1:3" x14ac:dyDescent="0.45">
      <c r="A1485">
        <v>1499</v>
      </c>
      <c r="B1485">
        <v>0</v>
      </c>
      <c r="C1485">
        <v>2.7E-2</v>
      </c>
    </row>
    <row r="1486" spans="1:3" x14ac:dyDescent="0.45">
      <c r="A1486">
        <v>1500</v>
      </c>
      <c r="B1486">
        <v>0</v>
      </c>
      <c r="C1486">
        <v>8.9999999999999993E-3</v>
      </c>
    </row>
    <row r="1487" spans="1:3" x14ac:dyDescent="0.45">
      <c r="A1487">
        <v>1501</v>
      </c>
      <c r="B1487">
        <v>8.9999999999999993E-3</v>
      </c>
      <c r="C1487">
        <v>8.0000000000000002E-3</v>
      </c>
    </row>
    <row r="1488" spans="1:3" x14ac:dyDescent="0.45">
      <c r="A1488">
        <v>1502</v>
      </c>
      <c r="B1488">
        <v>1.7000000000000001E-2</v>
      </c>
      <c r="C1488">
        <v>0</v>
      </c>
    </row>
    <row r="1489" spans="1:3" x14ac:dyDescent="0.45">
      <c r="A1489">
        <v>1503</v>
      </c>
      <c r="B1489">
        <v>0.02</v>
      </c>
      <c r="C1489">
        <v>1.7999999999999999E-2</v>
      </c>
    </row>
    <row r="1490" spans="1:3" x14ac:dyDescent="0.45">
      <c r="A1490">
        <v>1504</v>
      </c>
      <c r="B1490">
        <v>6.0000000000000001E-3</v>
      </c>
      <c r="C1490">
        <v>8.9999999999999993E-3</v>
      </c>
    </row>
    <row r="1491" spans="1:3" x14ac:dyDescent="0.45">
      <c r="A1491">
        <v>1505</v>
      </c>
      <c r="B1491">
        <v>1.4E-2</v>
      </c>
      <c r="C1491">
        <v>6.0000000000000001E-3</v>
      </c>
    </row>
    <row r="1492" spans="1:3" x14ac:dyDescent="0.45">
      <c r="A1492">
        <v>1506</v>
      </c>
      <c r="B1492">
        <v>0.01</v>
      </c>
      <c r="C1492">
        <v>2.5999999999999999E-2</v>
      </c>
    </row>
    <row r="1493" spans="1:3" x14ac:dyDescent="0.45">
      <c r="A1493">
        <v>1507</v>
      </c>
      <c r="B1493">
        <v>8.0000000000000002E-3</v>
      </c>
      <c r="C1493">
        <v>1.4999999999999999E-2</v>
      </c>
    </row>
    <row r="1494" spans="1:3" x14ac:dyDescent="0.45">
      <c r="A1494">
        <v>1508</v>
      </c>
      <c r="B1494">
        <v>6.0000000000000001E-3</v>
      </c>
      <c r="C1494">
        <v>1.2999999999999999E-2</v>
      </c>
    </row>
    <row r="1495" spans="1:3" x14ac:dyDescent="0.45">
      <c r="A1495">
        <v>1509</v>
      </c>
      <c r="B1495">
        <v>0.10199999999999999</v>
      </c>
      <c r="C1495">
        <v>2.3E-2</v>
      </c>
    </row>
    <row r="1496" spans="1:3" x14ac:dyDescent="0.45">
      <c r="A1496">
        <v>1510</v>
      </c>
      <c r="B1496">
        <v>7.0000000000000001E-3</v>
      </c>
      <c r="C1496">
        <v>0</v>
      </c>
    </row>
    <row r="1497" spans="1:3" x14ac:dyDescent="0.45">
      <c r="A1497">
        <v>1511</v>
      </c>
      <c r="B1497">
        <v>6.0000000000000001E-3</v>
      </c>
      <c r="C1497">
        <v>3.2000000000000001E-2</v>
      </c>
    </row>
    <row r="1498" spans="1:3" x14ac:dyDescent="0.45">
      <c r="A1498">
        <v>1512</v>
      </c>
      <c r="B1498">
        <v>4.7E-2</v>
      </c>
      <c r="C1498">
        <v>0.04</v>
      </c>
    </row>
    <row r="1499" spans="1:3" x14ac:dyDescent="0.45">
      <c r="A1499">
        <v>1513</v>
      </c>
      <c r="B1499">
        <v>4.0000000000000001E-3</v>
      </c>
      <c r="C1499">
        <v>2E-3</v>
      </c>
    </row>
    <row r="1500" spans="1:3" x14ac:dyDescent="0.45">
      <c r="A1500">
        <v>1514</v>
      </c>
      <c r="B1500">
        <v>0</v>
      </c>
      <c r="C1500">
        <v>4.4999999999999998E-2</v>
      </c>
    </row>
    <row r="1501" spans="1:3" x14ac:dyDescent="0.45">
      <c r="A1501">
        <v>1515</v>
      </c>
      <c r="B1501">
        <v>0</v>
      </c>
      <c r="C1501">
        <v>0</v>
      </c>
    </row>
    <row r="1502" spans="1:3" x14ac:dyDescent="0.45">
      <c r="A1502">
        <v>1516</v>
      </c>
      <c r="B1502">
        <v>3.6999999999999998E-2</v>
      </c>
      <c r="C1502">
        <v>0.9</v>
      </c>
    </row>
    <row r="1503" spans="1:3" x14ac:dyDescent="0.45">
      <c r="A1503">
        <v>1517</v>
      </c>
      <c r="B1503">
        <v>0</v>
      </c>
      <c r="C1503">
        <v>0.41499999999999998</v>
      </c>
    </row>
    <row r="1504" spans="1:3" x14ac:dyDescent="0.45">
      <c r="A1504">
        <v>1518</v>
      </c>
      <c r="B1504">
        <v>0</v>
      </c>
      <c r="C1504">
        <v>5.2999999999999999E-2</v>
      </c>
    </row>
    <row r="1505" spans="1:3" x14ac:dyDescent="0.45">
      <c r="A1505">
        <v>1519</v>
      </c>
      <c r="B1505">
        <v>5.0000000000000001E-3</v>
      </c>
      <c r="C1505">
        <v>4.1000000000000002E-2</v>
      </c>
    </row>
    <row r="1506" spans="1:3" x14ac:dyDescent="0.45">
      <c r="A1506">
        <v>1520</v>
      </c>
      <c r="B1506">
        <v>0</v>
      </c>
      <c r="C1506">
        <v>0</v>
      </c>
    </row>
    <row r="1507" spans="1:3" x14ac:dyDescent="0.45">
      <c r="A1507">
        <v>1521</v>
      </c>
      <c r="B1507">
        <v>0</v>
      </c>
      <c r="C1507">
        <v>3.0000000000000001E-3</v>
      </c>
    </row>
    <row r="1508" spans="1:3" x14ac:dyDescent="0.45">
      <c r="A1508">
        <v>1522</v>
      </c>
      <c r="B1508">
        <v>0</v>
      </c>
      <c r="C1508">
        <v>0</v>
      </c>
    </row>
    <row r="1509" spans="1:3" x14ac:dyDescent="0.45">
      <c r="A1509">
        <v>1523</v>
      </c>
      <c r="B1509">
        <v>0</v>
      </c>
      <c r="C1509">
        <v>1.9E-2</v>
      </c>
    </row>
    <row r="1510" spans="1:3" x14ac:dyDescent="0.45">
      <c r="A1510">
        <v>1524</v>
      </c>
      <c r="B1510">
        <v>0</v>
      </c>
      <c r="C1510">
        <v>0</v>
      </c>
    </row>
    <row r="1511" spans="1:3" x14ac:dyDescent="0.45">
      <c r="A1511">
        <v>1525</v>
      </c>
      <c r="B1511">
        <v>0</v>
      </c>
      <c r="C1511">
        <v>0</v>
      </c>
    </row>
    <row r="1512" spans="1:3" x14ac:dyDescent="0.45">
      <c r="A1512">
        <v>1526</v>
      </c>
      <c r="B1512">
        <v>0</v>
      </c>
      <c r="C1512">
        <v>0</v>
      </c>
    </row>
    <row r="1513" spans="1:3" x14ac:dyDescent="0.45">
      <c r="A1513">
        <v>1527</v>
      </c>
      <c r="B1513">
        <v>0</v>
      </c>
      <c r="C1513">
        <v>0.41</v>
      </c>
    </row>
    <row r="1514" spans="1:3" x14ac:dyDescent="0.45">
      <c r="A1514">
        <v>1528</v>
      </c>
      <c r="B1514">
        <v>0</v>
      </c>
      <c r="C1514">
        <v>5.7000000000000002E-2</v>
      </c>
    </row>
    <row r="1515" spans="1:3" x14ac:dyDescent="0.45">
      <c r="A1515">
        <v>1529</v>
      </c>
      <c r="B1515">
        <v>0</v>
      </c>
      <c r="C1515">
        <v>0</v>
      </c>
    </row>
    <row r="1516" spans="1:3" x14ac:dyDescent="0.45">
      <c r="A1516">
        <v>1530</v>
      </c>
      <c r="B1516">
        <v>0</v>
      </c>
      <c r="C1516">
        <v>8.9999999999999993E-3</v>
      </c>
    </row>
    <row r="1517" spans="1:3" x14ac:dyDescent="0.45">
      <c r="A1517">
        <v>1531</v>
      </c>
      <c r="B1517">
        <v>0</v>
      </c>
      <c r="C1517">
        <v>2.7E-2</v>
      </c>
    </row>
    <row r="1518" spans="1:3" x14ac:dyDescent="0.45">
      <c r="A1518">
        <v>1532</v>
      </c>
      <c r="B1518">
        <v>3.4000000000000002E-2</v>
      </c>
      <c r="C1518">
        <v>1.7999999999999999E-2</v>
      </c>
    </row>
    <row r="1519" spans="1:3" x14ac:dyDescent="0.45">
      <c r="A1519">
        <v>1533</v>
      </c>
      <c r="B1519">
        <v>3.9E-2</v>
      </c>
      <c r="C1519">
        <v>0</v>
      </c>
    </row>
  </sheetData>
  <hyperlinks>
    <hyperlink ref="A1" location="'Main menu'!A1" display="'Main menu'!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Main menu</vt:lpstr>
      <vt:lpstr>Flow diagram</vt:lpstr>
      <vt:lpstr>Configuration XML File</vt:lpstr>
      <vt:lpstr>Roster Combinations File</vt:lpstr>
      <vt:lpstr>Roster File</vt:lpstr>
      <vt:lpstr>Zone indexes file</vt:lpstr>
      <vt:lpstr>Park and ride node file</vt:lpstr>
      <vt:lpstr>Park and ride shadow pricing</vt:lpstr>
      <vt:lpstr>IXXI fractions file </vt:lpstr>
      <vt:lpstr>Parcel file </vt:lpstr>
      <vt:lpstr>Household file </vt:lpstr>
      <vt:lpstr>Person file</vt:lpstr>
      <vt:lpstr>Houshold-day file </vt:lpstr>
      <vt:lpstr>Person-day file </vt:lpstr>
      <vt:lpstr>Tour file</vt:lpstr>
      <vt:lpstr>Trip file </vt:lpstr>
      <vt:lpstr>Joint Tour files</vt:lpstr>
      <vt:lpstr>PathTypeModel</vt:lpstr>
      <vt:lpstr>AutoOwnership</vt:lpstr>
      <vt:lpstr>EscortTourMode</vt:lpstr>
      <vt:lpstr>HHouseholdDayPattern</vt:lpstr>
      <vt:lpstr>HPersonDayPatternType</vt:lpstr>
      <vt:lpstr>HFullJointHalfTourParticipation</vt:lpstr>
      <vt:lpstr>HJointHalfTourGeneration</vt:lpstr>
      <vt:lpstr>HJointTourGeneration</vt:lpstr>
      <vt:lpstr>HJointTourParticipation</vt:lpstr>
      <vt:lpstr>HMandatoryStopPresence</vt:lpstr>
      <vt:lpstr>HMandatoryTourGeneration</vt:lpstr>
      <vt:lpstr>HPersonDayPatternModel</vt:lpstr>
      <vt:lpstr>HPersonTourGeneration</vt:lpstr>
      <vt:lpstr>HWorkBasedSubtour</vt:lpstr>
      <vt:lpstr>HIntermediateStopGeneration</vt:lpstr>
      <vt:lpstr>HWorkAtHome</vt:lpstr>
      <vt:lpstr>IndividualPersonDayPattern</vt:lpstr>
      <vt:lpstr>IntermediateStopGeneration</vt:lpstr>
      <vt:lpstr>IntermediateStopLocation</vt:lpstr>
      <vt:lpstr>OtherHomeBasedTourMode</vt:lpstr>
      <vt:lpstr>OtherHomeBasedTourTime</vt:lpstr>
      <vt:lpstr>OtherTourDestination</vt:lpstr>
      <vt:lpstr>PayToParkAtWorkplace</vt:lpstr>
      <vt:lpstr>PersonExactNumberOfTours</vt:lpstr>
      <vt:lpstr>School Location Lower Level</vt:lpstr>
      <vt:lpstr>School Location Upper Level</vt:lpstr>
      <vt:lpstr>SchoolTourMode</vt:lpstr>
      <vt:lpstr>SchoolTourTime</vt:lpstr>
      <vt:lpstr>TransitPassOwnership</vt:lpstr>
      <vt:lpstr>TripMode</vt:lpstr>
      <vt:lpstr>TripTime</vt:lpstr>
      <vt:lpstr>WorkBasedSubtourGeneration</vt:lpstr>
      <vt:lpstr>WorkBasedSubtourMode</vt:lpstr>
      <vt:lpstr>WorkBasedSubtourTime</vt:lpstr>
      <vt:lpstr>WorkLocation Lower Level</vt:lpstr>
      <vt:lpstr>WorkLocation Upper Level</vt:lpstr>
      <vt:lpstr>WorkTourDestination Lower Level</vt:lpstr>
      <vt:lpstr>WorkTourDestination Upper Level</vt:lpstr>
      <vt:lpstr>WorkTourMode</vt:lpstr>
      <vt:lpstr>WorkTourTime</vt:lpstr>
      <vt:lpstr>Open Source Agreement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Peter Andrews</cp:lastModifiedBy>
  <dcterms:created xsi:type="dcterms:W3CDTF">2012-04-10T16:40:38Z</dcterms:created>
  <dcterms:modified xsi:type="dcterms:W3CDTF">2016-05-10T17:22:18Z</dcterms:modified>
</cp:coreProperties>
</file>