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1" windowHeight="10067"/>
  </bookViews>
  <sheets>
    <sheet name="CSE 4A" sheetId="1" r:id="rId1"/>
  </sheets>
  <calcPr calcId="144525"/>
</workbook>
</file>

<file path=xl/sharedStrings.xml><?xml version="1.0" encoding="utf-8"?>
<sst xmlns="http://schemas.openxmlformats.org/spreadsheetml/2006/main" count="96" uniqueCount="56">
  <si>
    <t>Meerut Institute of Engineering and Technology, Meerut</t>
  </si>
  <si>
    <t>Result Data : B. Tech. - IV Sem : 2022-23 (CSE-4A)</t>
  </si>
  <si>
    <t>S. No</t>
  </si>
  <si>
    <t>AKTU Roll No.</t>
  </si>
  <si>
    <t>Name of Student</t>
  </si>
  <si>
    <t>Status during Odd Sem</t>
  </si>
  <si>
    <t>Subject-0</t>
  </si>
  <si>
    <t>Subject-1</t>
  </si>
  <si>
    <t>Subject-2</t>
  </si>
  <si>
    <t>Subject-3</t>
  </si>
  <si>
    <t>Subject-4</t>
  </si>
  <si>
    <t>Subject-5</t>
  </si>
  <si>
    <t>Subject-6</t>
  </si>
  <si>
    <t>Subject-7</t>
  </si>
  <si>
    <t>Subject-8</t>
  </si>
  <si>
    <t>Subject-9</t>
  </si>
  <si>
    <t>Total Marks Obtained</t>
  </si>
  <si>
    <t>SGPA</t>
  </si>
  <si>
    <t>Result Status (PASS / FAIL / PCP)</t>
  </si>
  <si>
    <t>COPs- ODD</t>
  </si>
  <si>
    <t>COPs - Even</t>
  </si>
  <si>
    <t>Subject Code of Back Papers</t>
  </si>
  <si>
    <t>Weak / Bright</t>
  </si>
  <si>
    <t>Absent / Detained</t>
  </si>
  <si>
    <t>Int</t>
  </si>
  <si>
    <t>Ext</t>
  </si>
  <si>
    <t>M.Marks =&gt;</t>
  </si>
  <si>
    <t>Subject</t>
  </si>
  <si>
    <t xml:space="preserve">
2022-23</t>
  </si>
  <si>
    <t>Total Marks</t>
  </si>
  <si>
    <t>Internal / External</t>
  </si>
  <si>
    <t>Total Students</t>
  </si>
  <si>
    <t>Absent Students</t>
  </si>
  <si>
    <t>Incomplete Result</t>
  </si>
  <si>
    <t>Detained Students</t>
  </si>
  <si>
    <t xml:space="preserve">Result Available </t>
  </si>
  <si>
    <t>Highest Marks Obtained</t>
  </si>
  <si>
    <t>Highest SGPA Obtained</t>
  </si>
  <si>
    <t>Average Marks Obtained</t>
  </si>
  <si>
    <t>Average SGPA Obtained</t>
  </si>
  <si>
    <t>Students &lt;30% Marks (Fail)</t>
  </si>
  <si>
    <t>Students with SGPA &lt;6</t>
  </si>
  <si>
    <t>Students with 30-50% Marks</t>
  </si>
  <si>
    <t>Students with SGPA &gt;=6 but &lt;7.5</t>
  </si>
  <si>
    <t>Students with 50-60% Marks</t>
  </si>
  <si>
    <t>Students with SGPA &gt;=7.5 but &lt;9</t>
  </si>
  <si>
    <t>Students with 60-75% Marks</t>
  </si>
  <si>
    <t>Students with SGPA &gt;=9</t>
  </si>
  <si>
    <t>Students with &gt;=75% Marks</t>
  </si>
  <si>
    <t>Students with CP=0 (Pass)</t>
  </si>
  <si>
    <t>Students with PWG Status</t>
  </si>
  <si>
    <t>Students with CP = 1</t>
  </si>
  <si>
    <t>Students with CP = 2</t>
  </si>
  <si>
    <t>Students with CP &gt;= 3</t>
  </si>
  <si>
    <t xml:space="preserve">Pass Percent </t>
  </si>
  <si>
    <t>Pass Percent (Pass + PWG)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</si>
</sst>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0.0"/>
    <numFmt numFmtId="180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1"/>
      <name val="Calibri"/>
      <charset val="134"/>
      <scheme val="minor"/>
    </font>
    <font>
      <u/>
      <sz val="11"/>
      <color theme="1"/>
      <name val="Arial"/>
      <charset val="134"/>
    </font>
    <font>
      <sz val="11"/>
      <color theme="1"/>
      <name val="Calibri"/>
      <charset val="134"/>
    </font>
    <font>
      <sz val="10"/>
      <color theme="1"/>
      <name val="Arial Narrow"/>
      <charset val="134"/>
    </font>
    <font>
      <sz val="11"/>
      <color theme="1"/>
      <name val="Arial Narrow"/>
      <charset val="134"/>
    </font>
    <font>
      <i/>
      <sz val="10"/>
      <color theme="1"/>
      <name val="Arial Narrow"/>
      <charset val="134"/>
    </font>
    <font>
      <sz val="10"/>
      <color rgb="FF000000"/>
      <name val="Arial Narrow"/>
      <charset val="134"/>
    </font>
    <font>
      <b/>
      <sz val="11"/>
      <color theme="1"/>
      <name val="Arial Narrow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8" borderId="1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37" borderId="16" applyNumberFormat="0" applyFont="0" applyAlignment="0" applyProtection="0">
      <alignment vertical="center"/>
    </xf>
    <xf numFmtId="0" fontId="28" fillId="26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17" borderId="14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5" fillId="2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5" fillId="3" borderId="3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7" xfId="0" applyFont="1" applyBorder="1"/>
    <xf numFmtId="0" fontId="8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79" fontId="6" fillId="0" borderId="6" xfId="0" applyNumberFormat="1" applyFont="1" applyBorder="1" applyAlignment="1">
      <alignment horizontal="center" vertical="center"/>
    </xf>
    <xf numFmtId="179" fontId="6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/>
    </xf>
    <xf numFmtId="0" fontId="6" fillId="2" borderId="2" xfId="0" applyFont="1" applyFill="1" applyBorder="1" applyAlignment="1">
      <alignment horizontal="center" vertical="center" textRotation="90" wrapText="1"/>
    </xf>
    <xf numFmtId="179" fontId="6" fillId="0" borderId="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179" fontId="4" fillId="0" borderId="6" xfId="0" applyNumberFormat="1" applyFont="1" applyBorder="1" applyAlignment="1">
      <alignment vertical="center"/>
    </xf>
    <xf numFmtId="179" fontId="9" fillId="4" borderId="6" xfId="0" applyNumberFormat="1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E30"/>
  <sheetViews>
    <sheetView tabSelected="1" workbookViewId="0">
      <pane xSplit="5" ySplit="6" topLeftCell="U7" activePane="bottomRight" state="frozen"/>
      <selection/>
      <selection pane="topRight"/>
      <selection pane="bottomLeft"/>
      <selection pane="bottomRight" activeCell="AB12" sqref="AB12"/>
    </sheetView>
  </sheetViews>
  <sheetFormatPr defaultColWidth="14.4275362318841" defaultRowHeight="15" customHeight="1"/>
  <cols>
    <col min="1" max="1" width="8.86231884057971" customWidth="1"/>
    <col min="2" max="2" width="15" customWidth="1"/>
    <col min="3" max="3" width="23.5724637681159" customWidth="1"/>
    <col min="4" max="4" width="5.57246376811594" customWidth="1"/>
    <col min="5" max="5" width="8.28985507246377" customWidth="1"/>
    <col min="6" max="25" width="10.8623188405797" customWidth="1"/>
    <col min="26" max="26" width="8" customWidth="1"/>
    <col min="27" max="27" width="7.13768115942029" customWidth="1"/>
    <col min="28" max="28" width="29.1376811594203" customWidth="1"/>
    <col min="29" max="30" width="6.57246376811594" customWidth="1"/>
    <col min="31" max="31" width="21.5724637681159" customWidth="1"/>
  </cols>
  <sheetData>
    <row r="1" ht="18" customHeight="1" spans="1:3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8" customHeight="1" spans="1:1">
      <c r="A2" s="3" t="s">
        <v>1</v>
      </c>
    </row>
    <row r="3" ht="13.5" customHeight="1" spans="1:31">
      <c r="A3" s="4"/>
      <c r="B3" s="4"/>
      <c r="C3" s="4"/>
      <c r="D3" s="4"/>
      <c r="E3" s="4"/>
      <c r="F3" s="4"/>
      <c r="G3" s="1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3"/>
      <c r="AA3" s="33"/>
      <c r="AB3" s="33"/>
      <c r="AC3" s="33"/>
      <c r="AD3" s="33"/>
      <c r="AE3" s="4"/>
    </row>
    <row r="4" ht="33.75" customHeight="1" spans="1:31">
      <c r="A4" s="5" t="s">
        <v>2</v>
      </c>
      <c r="B4" s="5" t="s">
        <v>3</v>
      </c>
      <c r="C4" s="5" t="s">
        <v>4</v>
      </c>
      <c r="D4" s="6" t="s">
        <v>5</v>
      </c>
      <c r="E4" s="19"/>
      <c r="F4" s="20" t="s">
        <v>6</v>
      </c>
      <c r="G4" s="19"/>
      <c r="H4" s="20" t="s">
        <v>7</v>
      </c>
      <c r="I4" s="19"/>
      <c r="J4" s="20" t="s">
        <v>8</v>
      </c>
      <c r="K4" s="19"/>
      <c r="L4" s="20" t="s">
        <v>9</v>
      </c>
      <c r="M4" s="19"/>
      <c r="N4" s="20" t="s">
        <v>10</v>
      </c>
      <c r="O4" s="19"/>
      <c r="P4" s="20" t="s">
        <v>11</v>
      </c>
      <c r="Q4" s="19"/>
      <c r="R4" s="20" t="s">
        <v>12</v>
      </c>
      <c r="S4" s="19"/>
      <c r="T4" s="20" t="s">
        <v>13</v>
      </c>
      <c r="U4" s="19"/>
      <c r="V4" s="20" t="s">
        <v>14</v>
      </c>
      <c r="W4" s="19"/>
      <c r="X4" s="20" t="s">
        <v>15</v>
      </c>
      <c r="Y4" s="19"/>
      <c r="Z4" s="34" t="s">
        <v>16</v>
      </c>
      <c r="AA4" s="34" t="s">
        <v>17</v>
      </c>
      <c r="AB4" s="35" t="s">
        <v>18</v>
      </c>
      <c r="AC4" s="35" t="s">
        <v>19</v>
      </c>
      <c r="AD4" s="35" t="s">
        <v>20</v>
      </c>
      <c r="AE4" s="35" t="s">
        <v>21</v>
      </c>
    </row>
    <row r="5" ht="39.45" spans="1:31">
      <c r="A5" s="7"/>
      <c r="B5" s="7"/>
      <c r="C5" s="7"/>
      <c r="D5" s="8" t="s">
        <v>22</v>
      </c>
      <c r="E5" s="8" t="s">
        <v>23</v>
      </c>
      <c r="F5" s="21" t="s">
        <v>24</v>
      </c>
      <c r="G5" s="22" t="s">
        <v>25</v>
      </c>
      <c r="H5" s="21" t="s">
        <v>24</v>
      </c>
      <c r="I5" s="22" t="s">
        <v>25</v>
      </c>
      <c r="J5" s="21" t="s">
        <v>24</v>
      </c>
      <c r="K5" s="22" t="s">
        <v>25</v>
      </c>
      <c r="L5" s="21" t="s">
        <v>24</v>
      </c>
      <c r="M5" s="22" t="s">
        <v>25</v>
      </c>
      <c r="N5" s="21" t="s">
        <v>24</v>
      </c>
      <c r="O5" s="22" t="s">
        <v>25</v>
      </c>
      <c r="P5" s="21" t="s">
        <v>24</v>
      </c>
      <c r="Q5" s="22" t="s">
        <v>25</v>
      </c>
      <c r="R5" s="21" t="s">
        <v>24</v>
      </c>
      <c r="S5" s="22" t="s">
        <v>25</v>
      </c>
      <c r="T5" s="21" t="s">
        <v>24</v>
      </c>
      <c r="U5" s="22" t="s">
        <v>25</v>
      </c>
      <c r="V5" s="21" t="s">
        <v>24</v>
      </c>
      <c r="W5" s="22" t="s">
        <v>25</v>
      </c>
      <c r="X5" s="21" t="s">
        <v>24</v>
      </c>
      <c r="Y5" s="22" t="s">
        <v>25</v>
      </c>
      <c r="Z5" s="9"/>
      <c r="AA5" s="9"/>
      <c r="AB5" s="7"/>
      <c r="AC5" s="7"/>
      <c r="AD5" s="7"/>
      <c r="AE5" s="7"/>
    </row>
    <row r="6" ht="14.4" spans="1:31">
      <c r="A6" s="9"/>
      <c r="B6" s="9"/>
      <c r="C6" s="9"/>
      <c r="D6" s="10" t="s">
        <v>26</v>
      </c>
      <c r="E6" s="19"/>
      <c r="F6" s="21">
        <v>50</v>
      </c>
      <c r="G6" s="22">
        <v>100</v>
      </c>
      <c r="H6" s="21">
        <v>50</v>
      </c>
      <c r="I6" s="22">
        <v>100</v>
      </c>
      <c r="J6" s="21">
        <v>50</v>
      </c>
      <c r="K6" s="22">
        <v>100</v>
      </c>
      <c r="L6" s="21">
        <v>50</v>
      </c>
      <c r="M6" s="22">
        <v>100</v>
      </c>
      <c r="N6" s="21">
        <v>50</v>
      </c>
      <c r="O6" s="22">
        <v>100</v>
      </c>
      <c r="P6" s="21">
        <v>50</v>
      </c>
      <c r="Q6" s="22">
        <v>100</v>
      </c>
      <c r="R6" s="21">
        <v>50</v>
      </c>
      <c r="S6" s="22">
        <v>100</v>
      </c>
      <c r="T6" s="21">
        <v>25</v>
      </c>
      <c r="U6" s="22">
        <v>25</v>
      </c>
      <c r="V6" s="21">
        <v>25</v>
      </c>
      <c r="W6" s="22">
        <v>25</v>
      </c>
      <c r="X6" s="21">
        <v>25</v>
      </c>
      <c r="Y6" s="22">
        <v>25</v>
      </c>
      <c r="Z6" s="22">
        <v>600</v>
      </c>
      <c r="AA6" s="22">
        <v>10</v>
      </c>
      <c r="AB6" s="9"/>
      <c r="AC6" s="9"/>
      <c r="AD6" s="9"/>
      <c r="AE6" s="9"/>
    </row>
    <row r="7" ht="13.5" customHeight="1"/>
    <row r="8" ht="13.5" customHeight="1"/>
    <row r="9" ht="30" customHeight="1" spans="3:28">
      <c r="C9" s="11" t="s">
        <v>27</v>
      </c>
      <c r="D9" s="12" t="s">
        <v>28</v>
      </c>
      <c r="E9" s="19"/>
      <c r="F9" s="23" t="str">
        <f>F4</f>
        <v>Subject-0</v>
      </c>
      <c r="G9" s="19"/>
      <c r="H9" s="23" t="str">
        <f>H4</f>
        <v>Subject-1</v>
      </c>
      <c r="I9" s="19"/>
      <c r="J9" s="23" t="str">
        <f>J4</f>
        <v>Subject-2</v>
      </c>
      <c r="K9" s="19"/>
      <c r="L9" s="23" t="str">
        <f>L4</f>
        <v>Subject-3</v>
      </c>
      <c r="M9" s="19"/>
      <c r="N9" s="23" t="str">
        <f>N4</f>
        <v>Subject-4</v>
      </c>
      <c r="O9" s="19"/>
      <c r="P9" s="23" t="str">
        <f>P4</f>
        <v>Subject-5</v>
      </c>
      <c r="Q9" s="19"/>
      <c r="R9" s="23" t="str">
        <f>R4</f>
        <v>Subject-6</v>
      </c>
      <c r="S9" s="19"/>
      <c r="T9" s="23" t="str">
        <f>T4</f>
        <v>Subject-7</v>
      </c>
      <c r="U9" s="19"/>
      <c r="V9" s="23" t="str">
        <f>V4</f>
        <v>Subject-8</v>
      </c>
      <c r="W9" s="19"/>
      <c r="X9" s="23" t="str">
        <f>X4</f>
        <v>Subject-9</v>
      </c>
      <c r="Y9" s="19"/>
      <c r="Z9" s="36" t="s">
        <v>29</v>
      </c>
      <c r="AA9" s="37" t="s">
        <v>17</v>
      </c>
      <c r="AB9" s="32"/>
    </row>
    <row r="10" ht="30" customHeight="1" spans="3:28">
      <c r="C10" s="11" t="s">
        <v>30</v>
      </c>
      <c r="D10" s="13"/>
      <c r="E10" s="13"/>
      <c r="F10" s="24" t="s">
        <v>24</v>
      </c>
      <c r="G10" s="24" t="s">
        <v>25</v>
      </c>
      <c r="H10" s="24" t="s">
        <v>24</v>
      </c>
      <c r="I10" s="24" t="s">
        <v>25</v>
      </c>
      <c r="J10" s="24" t="s">
        <v>24</v>
      </c>
      <c r="K10" s="24" t="s">
        <v>25</v>
      </c>
      <c r="L10" s="24" t="s">
        <v>24</v>
      </c>
      <c r="M10" s="24" t="s">
        <v>25</v>
      </c>
      <c r="N10" s="24" t="s">
        <v>24</v>
      </c>
      <c r="O10" s="24" t="s">
        <v>25</v>
      </c>
      <c r="P10" s="24" t="s">
        <v>24</v>
      </c>
      <c r="Q10" s="24" t="s">
        <v>25</v>
      </c>
      <c r="R10" s="24" t="s">
        <v>24</v>
      </c>
      <c r="S10" s="24" t="s">
        <v>25</v>
      </c>
      <c r="T10" s="24" t="s">
        <v>24</v>
      </c>
      <c r="U10" s="24" t="s">
        <v>25</v>
      </c>
      <c r="V10" s="24" t="s">
        <v>24</v>
      </c>
      <c r="W10" s="24" t="s">
        <v>25</v>
      </c>
      <c r="X10" s="24" t="s">
        <v>24</v>
      </c>
      <c r="Y10" s="24" t="s">
        <v>25</v>
      </c>
      <c r="Z10" s="9"/>
      <c r="AA10" s="9"/>
      <c r="AB10" s="32"/>
    </row>
    <row r="11" ht="14.4" spans="3:28">
      <c r="C11" s="11" t="s">
        <v>29</v>
      </c>
      <c r="D11" s="13"/>
      <c r="E11" s="13"/>
      <c r="F11" s="11">
        <v>50</v>
      </c>
      <c r="G11" s="11">
        <v>100</v>
      </c>
      <c r="H11" s="11">
        <v>50</v>
      </c>
      <c r="I11" s="11">
        <v>100</v>
      </c>
      <c r="J11" s="11">
        <v>50</v>
      </c>
      <c r="K11" s="11">
        <v>100</v>
      </c>
      <c r="L11" s="11">
        <v>50</v>
      </c>
      <c r="M11" s="11">
        <v>100</v>
      </c>
      <c r="N11" s="11">
        <v>50</v>
      </c>
      <c r="O11" s="11">
        <v>100</v>
      </c>
      <c r="P11" s="11">
        <v>50</v>
      </c>
      <c r="Q11" s="11">
        <v>100</v>
      </c>
      <c r="R11" s="11">
        <v>50</v>
      </c>
      <c r="S11" s="11">
        <v>100</v>
      </c>
      <c r="T11" s="11">
        <v>50</v>
      </c>
      <c r="U11" s="11">
        <v>100</v>
      </c>
      <c r="V11" s="11">
        <v>50</v>
      </c>
      <c r="W11" s="11">
        <v>100</v>
      </c>
      <c r="X11" s="11">
        <v>50</v>
      </c>
      <c r="Y11" s="11">
        <v>100</v>
      </c>
      <c r="Z11" s="11">
        <f>Z6</f>
        <v>600</v>
      </c>
      <c r="AA11" s="13"/>
      <c r="AB11" s="32"/>
    </row>
    <row r="12" spans="3:28">
      <c r="C12" s="14" t="s">
        <v>31</v>
      </c>
      <c r="D12" s="15"/>
      <c r="E12" s="15"/>
      <c r="F12" s="25">
        <f>COUNTA(#REF!)</f>
        <v>1</v>
      </c>
      <c r="G12" s="25">
        <f>COUNTA(#REF!)</f>
        <v>1</v>
      </c>
      <c r="H12" s="25">
        <f>COUNTA(#REF!)</f>
        <v>1</v>
      </c>
      <c r="I12" s="25">
        <f>COUNTA(#REF!)</f>
        <v>1</v>
      </c>
      <c r="J12" s="25">
        <f>COUNTA(#REF!)</f>
        <v>1</v>
      </c>
      <c r="K12" s="25">
        <f>COUNTA(#REF!)</f>
        <v>1</v>
      </c>
      <c r="L12" s="25">
        <f>COUNTA(#REF!)</f>
        <v>1</v>
      </c>
      <c r="M12" s="25">
        <f>COUNTA(#REF!)</f>
        <v>1</v>
      </c>
      <c r="N12" s="25">
        <f>COUNTA(#REF!)</f>
        <v>1</v>
      </c>
      <c r="O12" s="25">
        <f>COUNTA(#REF!)</f>
        <v>1</v>
      </c>
      <c r="P12" s="28">
        <f>COUNTA(#REF!)</f>
        <v>1</v>
      </c>
      <c r="Q12" s="25">
        <f>COUNTA(#REF!)</f>
        <v>1</v>
      </c>
      <c r="R12" s="25">
        <f>COUNTA(#REF!)</f>
        <v>1</v>
      </c>
      <c r="S12" s="25">
        <f>COUNTA(#REF!)</f>
        <v>1</v>
      </c>
      <c r="T12" s="25">
        <f>COUNTA(#REF!)</f>
        <v>1</v>
      </c>
      <c r="U12" s="25">
        <f>COUNTA(#REF!)</f>
        <v>1</v>
      </c>
      <c r="V12" s="25">
        <f>COUNTA(#REF!)</f>
        <v>1</v>
      </c>
      <c r="W12" s="25">
        <f>COUNTA(#REF!)</f>
        <v>1</v>
      </c>
      <c r="X12" s="25">
        <f>COUNTA(#REF!)</f>
        <v>1</v>
      </c>
      <c r="Y12" s="25">
        <f>COUNTA(#REF!)</f>
        <v>1</v>
      </c>
      <c r="Z12" s="25"/>
      <c r="AA12" s="15"/>
      <c r="AB12" s="32"/>
    </row>
    <row r="13" spans="3:28">
      <c r="C13" s="14" t="s">
        <v>32</v>
      </c>
      <c r="D13" s="15"/>
      <c r="E13" s="1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15"/>
      <c r="AB13" s="32"/>
    </row>
    <row r="14" spans="3:28">
      <c r="C14" s="14" t="s">
        <v>33</v>
      </c>
      <c r="D14" s="15"/>
      <c r="E14" s="1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8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15"/>
      <c r="AB14" s="32"/>
    </row>
    <row r="15" spans="3:28">
      <c r="C15" s="14" t="s">
        <v>34</v>
      </c>
      <c r="D15" s="15"/>
      <c r="E15" s="2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30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32"/>
    </row>
    <row r="16" spans="3:28">
      <c r="C16" s="14" t="s">
        <v>35</v>
      </c>
      <c r="D16" s="15"/>
      <c r="E16" s="1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8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15"/>
      <c r="AB16" s="32"/>
    </row>
    <row r="17" spans="3:28">
      <c r="C17" s="14" t="s">
        <v>36</v>
      </c>
      <c r="D17" s="15"/>
      <c r="E17" s="1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38"/>
      <c r="AB17" s="39" t="s">
        <v>37</v>
      </c>
    </row>
    <row r="18" spans="3:28">
      <c r="C18" s="14" t="s">
        <v>38</v>
      </c>
      <c r="D18" s="15"/>
      <c r="E18" s="1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7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38"/>
      <c r="AB18" s="39" t="s">
        <v>39</v>
      </c>
    </row>
    <row r="19" spans="3:28">
      <c r="C19" s="14" t="s">
        <v>40</v>
      </c>
      <c r="D19" s="15"/>
      <c r="E19" s="1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40"/>
      <c r="AB19" s="39" t="s">
        <v>41</v>
      </c>
    </row>
    <row r="20" ht="28.8" spans="3:28">
      <c r="C20" s="14" t="s">
        <v>42</v>
      </c>
      <c r="D20" s="15"/>
      <c r="E20" s="1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8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40"/>
      <c r="AB20" s="39" t="s">
        <v>43</v>
      </c>
    </row>
    <row r="21" ht="28.8" spans="3:28">
      <c r="C21" s="14" t="s">
        <v>44</v>
      </c>
      <c r="D21" s="15"/>
      <c r="E21" s="1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40"/>
      <c r="AB21" s="39" t="s">
        <v>45</v>
      </c>
    </row>
    <row r="22" ht="28.8" spans="3:28">
      <c r="C22" s="14" t="s">
        <v>46</v>
      </c>
      <c r="D22" s="15"/>
      <c r="E22" s="1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8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41" t="s">
        <v>47</v>
      </c>
    </row>
    <row r="23" ht="28.8" spans="3:28">
      <c r="C23" s="14" t="s">
        <v>48</v>
      </c>
      <c r="D23" s="15"/>
      <c r="E23" s="1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15"/>
      <c r="AB23" s="32"/>
    </row>
    <row r="24" spans="3:28">
      <c r="C24" s="14" t="s">
        <v>49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31"/>
      <c r="Q24" s="15"/>
      <c r="R24" s="15"/>
      <c r="S24" s="15"/>
      <c r="T24" s="15"/>
      <c r="U24" s="15"/>
      <c r="V24" s="15"/>
      <c r="W24" s="15"/>
      <c r="X24" s="15"/>
      <c r="Y24" s="15"/>
      <c r="Z24" s="25"/>
      <c r="AA24" s="15"/>
      <c r="AB24" s="32"/>
    </row>
    <row r="25" spans="3:28">
      <c r="C25" s="14" t="s">
        <v>50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30"/>
      <c r="Q25" s="15"/>
      <c r="R25" s="15"/>
      <c r="S25" s="15"/>
      <c r="T25" s="15"/>
      <c r="U25" s="15"/>
      <c r="V25" s="15"/>
      <c r="W25" s="15"/>
      <c r="X25" s="15"/>
      <c r="Y25" s="15"/>
      <c r="Z25" s="25"/>
      <c r="AA25" s="15"/>
      <c r="AB25" s="32"/>
    </row>
    <row r="26" spans="3:28">
      <c r="C26" s="14" t="s">
        <v>51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31"/>
      <c r="Q26" s="15"/>
      <c r="R26" s="15"/>
      <c r="S26" s="15"/>
      <c r="T26" s="15"/>
      <c r="U26" s="15"/>
      <c r="V26" s="15"/>
      <c r="W26" s="15"/>
      <c r="X26" s="15"/>
      <c r="Y26" s="15"/>
      <c r="Z26" s="25"/>
      <c r="AA26" s="15"/>
      <c r="AB26" s="32"/>
    </row>
    <row r="27" spans="3:28">
      <c r="C27" s="14" t="s">
        <v>52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30"/>
      <c r="Q27" s="15"/>
      <c r="R27" s="15"/>
      <c r="S27" s="15"/>
      <c r="T27" s="15"/>
      <c r="U27" s="15"/>
      <c r="V27" s="15"/>
      <c r="W27" s="15"/>
      <c r="X27" s="15"/>
      <c r="Y27" s="15"/>
      <c r="Z27" s="25"/>
      <c r="AA27" s="42"/>
      <c r="AB27" s="32"/>
    </row>
    <row r="28" spans="3:28">
      <c r="C28" s="14" t="s">
        <v>53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31"/>
      <c r="Q28" s="15"/>
      <c r="R28" s="15"/>
      <c r="S28" s="15"/>
      <c r="T28" s="15"/>
      <c r="U28" s="15"/>
      <c r="V28" s="15"/>
      <c r="W28" s="15"/>
      <c r="X28" s="15"/>
      <c r="Y28" s="15"/>
      <c r="Z28" s="25"/>
      <c r="AA28" s="15"/>
      <c r="AB28" s="32"/>
    </row>
    <row r="29" spans="3:28">
      <c r="C29" s="16" t="s">
        <v>54</v>
      </c>
      <c r="D29" s="15"/>
      <c r="E29" s="15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43"/>
      <c r="AA29" s="4"/>
      <c r="AB29" s="32"/>
    </row>
    <row r="30" spans="3:28">
      <c r="C30" s="17" t="s">
        <v>55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32"/>
      <c r="O30" s="4"/>
      <c r="P30" s="4"/>
      <c r="Q30" s="4"/>
      <c r="R30" s="4"/>
      <c r="S30" s="32"/>
      <c r="T30" s="32"/>
      <c r="U30" s="32"/>
      <c r="V30" s="32"/>
      <c r="W30" s="32"/>
      <c r="X30" s="32"/>
      <c r="Y30" s="32"/>
      <c r="Z30" s="43"/>
      <c r="AA30" s="32"/>
      <c r="AB30" s="32"/>
    </row>
  </sheetData>
  <mergeCells count="36">
    <mergeCell ref="A1:AE1"/>
    <mergeCell ref="A2:AE2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D6:E6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4:A6"/>
    <mergeCell ref="B4:B6"/>
    <mergeCell ref="C4:C6"/>
    <mergeCell ref="Z4:Z5"/>
    <mergeCell ref="Z9:Z10"/>
    <mergeCell ref="AA4:AA5"/>
    <mergeCell ref="AA9:AA10"/>
    <mergeCell ref="AB4:AB6"/>
    <mergeCell ref="AC4:AC6"/>
    <mergeCell ref="AD4:AD6"/>
    <mergeCell ref="AE4:AE6"/>
  </mergeCells>
  <printOptions horizontalCentered="1"/>
  <pageMargins left="0.118110236220472" right="0.118110236220472" top="0.15748031496063" bottom="0.15748031496063" header="0" footer="0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CSE 4A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devxoshakya</cp:lastModifiedBy>
  <dcterms:created xsi:type="dcterms:W3CDTF">2024-12-06T22:53:20Z</dcterms:created>
  <dcterms:modified xsi:type="dcterms:W3CDTF">2024-12-07T02:13:17Z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