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sousa/Research/con-benchmarks/concur15/"/>
    </mc:Choice>
  </mc:AlternateContent>
  <bookViews>
    <workbookView xWindow="0" yWindow="460" windowWidth="28720" windowHeight="17460" tabRatio="500"/>
  </bookViews>
  <sheets>
    <sheet name="Result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" i="1" l="1"/>
  <c r="J15" i="1"/>
  <c r="N14" i="1"/>
  <c r="G13" i="1"/>
  <c r="J7" i="1"/>
</calcChain>
</file>

<file path=xl/sharedStrings.xml><?xml version="1.0" encoding="utf-8"?>
<sst xmlns="http://schemas.openxmlformats.org/spreadsheetml/2006/main" count="167" uniqueCount="42">
  <si>
    <t>File</t>
  </si>
  <si>
    <t>Nr Proc</t>
  </si>
  <si>
    <t>Time</t>
  </si>
  <si>
    <t>Nr Traces</t>
  </si>
  <si>
    <t>SSB</t>
  </si>
  <si>
    <t>nidhugg</t>
  </si>
  <si>
    <t>Nr Events</t>
  </si>
  <si>
    <t>Nr Max Conf</t>
  </si>
  <si>
    <t>Nr Cutoff</t>
  </si>
  <si>
    <t>poet --no-cutoff --stateful</t>
  </si>
  <si>
    <t>poet --no-cutoff --stateless</t>
  </si>
  <si>
    <t>Nr Add U</t>
  </si>
  <si>
    <t>poet --cutoff --stateful</t>
  </si>
  <si>
    <t>poet --cutoff --stateless</t>
  </si>
  <si>
    <t>LB</t>
  </si>
  <si>
    <t>Avg Max Events U</t>
  </si>
  <si>
    <t>dekker</t>
  </si>
  <si>
    <t>--</t>
  </si>
  <si>
    <t>lamport</t>
  </si>
  <si>
    <t>peterson</t>
  </si>
  <si>
    <t>pgsql</t>
  </si>
  <si>
    <t>example1-spin08</t>
  </si>
  <si>
    <t>fib_bench_false_join*</t>
  </si>
  <si>
    <t>fib_bench_true_join</t>
  </si>
  <si>
    <t>stateful01_true</t>
  </si>
  <si>
    <t>stateful01_false*</t>
  </si>
  <si>
    <t>prod-consumer</t>
  </si>
  <si>
    <t>conc-prod-cons</t>
  </si>
  <si>
    <t>conc-confls-9</t>
  </si>
  <si>
    <t>conc-confls-17</t>
  </si>
  <si>
    <t>conc-confls-19</t>
  </si>
  <si>
    <t>ssb-3</t>
  </si>
  <si>
    <t>ssb</t>
  </si>
  <si>
    <t>ssb-8</t>
  </si>
  <si>
    <t>szymanski (nidhugg is able to replace the busy wait with the assume, and that's why we don't need loop bound)</t>
  </si>
  <si>
    <t>ssb-4</t>
  </si>
  <si>
    <t>read_write_lock</t>
  </si>
  <si>
    <t>ssb-1</t>
  </si>
  <si>
    <t>read_write_lock_false-unreach-call</t>
  </si>
  <si>
    <t>waiting (first run stopped after 9m41.938)</t>
  </si>
  <si>
    <t>--no-cutoff</t>
  </si>
  <si>
    <t>--cutoffs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</si>
</sst>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2" fillId="0" borderId="0" xfId="0" applyFont="1"/>
    <xf numFmtId="0" fontId="0" fillId="0" borderId="0" xfId="0" applyFont="1"/>
    <xf numFmtId="0" fontId="2" fillId="0" borderId="0" xfId="0" quotePrefix="1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</cellXfs>
  <cellStyles count="5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workbookViewId="0">
      <selection activeCell="B30" sqref="B30"/>
    </sheetView>
  </sheetViews>
  <sheetFormatPr baseColWidth="10" defaultRowHeight="16" x14ac:dyDescent="0.2"/>
  <cols>
    <col min="1" max="1" width="21.6640625" customWidth="1"/>
    <col min="2" max="2" width="7.33203125" bestFit="1" customWidth="1"/>
    <col min="3" max="3" width="3.1640625" customWidth="1"/>
    <col min="4" max="4" width="5.33203125" bestFit="1" customWidth="1"/>
    <col min="5" max="5" width="9" bestFit="1" customWidth="1"/>
    <col min="6" max="6" width="4.1640625" bestFit="1" customWidth="1"/>
    <col min="7" max="7" width="6.1640625" customWidth="1"/>
    <col min="8" max="8" width="9.1640625" bestFit="1" customWidth="1"/>
    <col min="9" max="9" width="11.5" bestFit="1" customWidth="1"/>
    <col min="10" max="10" width="7.1640625" customWidth="1"/>
    <col min="11" max="11" width="8.6640625" customWidth="1"/>
    <col min="12" max="12" width="11.5" bestFit="1" customWidth="1"/>
    <col min="13" max="13" width="12.33203125" bestFit="1" customWidth="1"/>
    <col min="14" max="14" width="15.83203125" bestFit="1" customWidth="1"/>
    <col min="15" max="15" width="6.1640625" customWidth="1"/>
    <col min="16" max="16" width="9.1640625" customWidth="1"/>
    <col min="17" max="17" width="11.5" bestFit="1" customWidth="1"/>
    <col min="18" max="18" width="8.6640625" customWidth="1"/>
    <col min="19" max="19" width="7.1640625" customWidth="1"/>
    <col min="20" max="20" width="8.6640625" customWidth="1"/>
    <col min="21" max="21" width="11.5" bestFit="1" customWidth="1"/>
    <col min="22" max="22" width="8.6640625" customWidth="1"/>
    <col min="23" max="23" width="12.33203125" bestFit="1" customWidth="1"/>
    <col min="24" max="25" width="15.83203125" bestFit="1" customWidth="1"/>
  </cols>
  <sheetData>
    <row r="1" spans="1:22" x14ac:dyDescent="0.2">
      <c r="C1" t="s">
        <v>5</v>
      </c>
      <c r="G1" t="s">
        <v>9</v>
      </c>
      <c r="J1" t="s">
        <v>10</v>
      </c>
      <c r="N1" t="s">
        <v>12</v>
      </c>
      <c r="R1" t="s">
        <v>13</v>
      </c>
    </row>
    <row r="2" spans="1:22" x14ac:dyDescent="0.2">
      <c r="A2" t="s">
        <v>0</v>
      </c>
      <c r="B2" t="s">
        <v>1</v>
      </c>
      <c r="C2" t="s">
        <v>14</v>
      </c>
      <c r="D2" t="s">
        <v>2</v>
      </c>
      <c r="E2" t="s">
        <v>3</v>
      </c>
      <c r="F2" t="s">
        <v>4</v>
      </c>
      <c r="G2" t="s">
        <v>2</v>
      </c>
      <c r="H2" t="s">
        <v>6</v>
      </c>
      <c r="I2" t="s">
        <v>7</v>
      </c>
      <c r="J2" t="s">
        <v>2</v>
      </c>
      <c r="K2" t="s">
        <v>11</v>
      </c>
      <c r="L2" t="s">
        <v>7</v>
      </c>
      <c r="M2" t="s">
        <v>15</v>
      </c>
      <c r="N2" t="s">
        <v>2</v>
      </c>
      <c r="O2" t="s">
        <v>6</v>
      </c>
      <c r="P2" t="s">
        <v>7</v>
      </c>
      <c r="Q2" t="s">
        <v>8</v>
      </c>
      <c r="R2" t="s">
        <v>2</v>
      </c>
      <c r="S2" t="s">
        <v>11</v>
      </c>
      <c r="T2" t="s">
        <v>7</v>
      </c>
      <c r="U2" t="s">
        <v>8</v>
      </c>
      <c r="V2" t="s">
        <v>15</v>
      </c>
    </row>
    <row r="3" spans="1:22" x14ac:dyDescent="0.2">
      <c r="A3" t="s">
        <v>24</v>
      </c>
      <c r="B3">
        <v>3</v>
      </c>
      <c r="C3" s="1" t="s">
        <v>17</v>
      </c>
      <c r="D3">
        <v>0.06</v>
      </c>
      <c r="E3">
        <v>6</v>
      </c>
      <c r="F3">
        <v>0</v>
      </c>
      <c r="G3">
        <v>0.05</v>
      </c>
      <c r="H3">
        <v>121</v>
      </c>
      <c r="I3">
        <v>6</v>
      </c>
      <c r="J3">
        <v>0.04</v>
      </c>
      <c r="K3">
        <v>121</v>
      </c>
      <c r="L3">
        <v>6</v>
      </c>
      <c r="M3" s="6">
        <v>79</v>
      </c>
      <c r="N3">
        <v>0.06</v>
      </c>
      <c r="O3">
        <v>121</v>
      </c>
      <c r="P3">
        <v>6</v>
      </c>
      <c r="Q3">
        <v>0</v>
      </c>
      <c r="R3">
        <v>0.06</v>
      </c>
      <c r="S3">
        <v>121</v>
      </c>
      <c r="T3">
        <v>6</v>
      </c>
      <c r="U3">
        <v>0</v>
      </c>
      <c r="V3" s="6">
        <v>79</v>
      </c>
    </row>
    <row r="4" spans="1:22" x14ac:dyDescent="0.2">
      <c r="A4" s="2" t="s">
        <v>25</v>
      </c>
      <c r="B4" s="2">
        <v>3</v>
      </c>
      <c r="C4" s="4" t="s">
        <v>17</v>
      </c>
      <c r="D4" s="2">
        <v>0.05</v>
      </c>
      <c r="E4" s="4" t="s">
        <v>17</v>
      </c>
      <c r="F4" s="4" t="s">
        <v>17</v>
      </c>
      <c r="G4" s="2">
        <v>0.02</v>
      </c>
      <c r="H4" s="4" t="s">
        <v>17</v>
      </c>
      <c r="I4" s="4" t="s">
        <v>17</v>
      </c>
      <c r="J4" s="2">
        <v>0.03</v>
      </c>
      <c r="K4" s="4" t="s">
        <v>17</v>
      </c>
      <c r="L4" s="4" t="s">
        <v>17</v>
      </c>
      <c r="M4" s="4" t="s">
        <v>17</v>
      </c>
      <c r="N4" s="2">
        <v>0.03</v>
      </c>
      <c r="O4" s="4" t="s">
        <v>17</v>
      </c>
      <c r="P4" s="4" t="s">
        <v>17</v>
      </c>
      <c r="Q4" s="4" t="s">
        <v>17</v>
      </c>
      <c r="R4" s="2">
        <v>0.02</v>
      </c>
      <c r="S4" s="4" t="s">
        <v>17</v>
      </c>
      <c r="T4" s="4" t="s">
        <v>17</v>
      </c>
      <c r="U4" s="4" t="s">
        <v>17</v>
      </c>
      <c r="V4" s="4" t="s">
        <v>17</v>
      </c>
    </row>
    <row r="5" spans="1:22" x14ac:dyDescent="0.2">
      <c r="A5" t="s">
        <v>21</v>
      </c>
      <c r="B5">
        <v>3</v>
      </c>
      <c r="C5" s="1" t="s">
        <v>17</v>
      </c>
      <c r="D5">
        <v>0.1</v>
      </c>
      <c r="E5">
        <v>84</v>
      </c>
      <c r="F5">
        <v>0</v>
      </c>
      <c r="G5">
        <v>16.84</v>
      </c>
      <c r="H5">
        <v>2974</v>
      </c>
      <c r="I5">
        <v>84</v>
      </c>
      <c r="J5">
        <v>2.16</v>
      </c>
      <c r="K5">
        <v>2974</v>
      </c>
      <c r="L5">
        <v>84</v>
      </c>
      <c r="M5" s="1">
        <v>1506</v>
      </c>
      <c r="N5">
        <v>18.47</v>
      </c>
      <c r="O5">
        <v>2974</v>
      </c>
      <c r="P5">
        <v>84</v>
      </c>
      <c r="Q5">
        <v>0</v>
      </c>
      <c r="R5">
        <v>2.9</v>
      </c>
      <c r="S5">
        <v>2974</v>
      </c>
      <c r="T5">
        <v>84</v>
      </c>
      <c r="U5">
        <v>0</v>
      </c>
      <c r="V5" s="6">
        <v>1506</v>
      </c>
    </row>
    <row r="6" spans="1:22" x14ac:dyDescent="0.2">
      <c r="A6" s="2" t="s">
        <v>22</v>
      </c>
      <c r="B6" s="2">
        <v>3</v>
      </c>
      <c r="C6" s="4" t="s">
        <v>17</v>
      </c>
      <c r="D6" s="2">
        <v>0.78</v>
      </c>
      <c r="E6" s="4" t="s">
        <v>17</v>
      </c>
      <c r="F6" s="4" t="s">
        <v>17</v>
      </c>
      <c r="G6" s="2"/>
      <c r="H6" s="4" t="s">
        <v>17</v>
      </c>
      <c r="I6" s="4" t="s">
        <v>17</v>
      </c>
      <c r="J6" s="2">
        <v>80.69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  <c r="R6" s="2">
        <v>139.97999999999999</v>
      </c>
      <c r="S6" s="4" t="s">
        <v>17</v>
      </c>
      <c r="T6" s="4" t="s">
        <v>17</v>
      </c>
      <c r="U6" s="4" t="s">
        <v>17</v>
      </c>
      <c r="V6" s="4" t="s">
        <v>17</v>
      </c>
    </row>
    <row r="7" spans="1:22" x14ac:dyDescent="0.2">
      <c r="A7" t="s">
        <v>23</v>
      </c>
      <c r="B7">
        <v>3</v>
      </c>
      <c r="C7" s="1" t="s">
        <v>17</v>
      </c>
      <c r="D7">
        <v>3.67</v>
      </c>
      <c r="E7">
        <v>8953</v>
      </c>
      <c r="F7">
        <v>0</v>
      </c>
      <c r="G7" s="7"/>
      <c r="J7">
        <f>5*60+0.56</f>
        <v>300.56</v>
      </c>
      <c r="K7">
        <v>185269</v>
      </c>
      <c r="L7">
        <v>8953</v>
      </c>
      <c r="M7" s="8">
        <v>92878</v>
      </c>
      <c r="N7" s="7"/>
      <c r="R7">
        <f>12*60+18.56</f>
        <v>738.56</v>
      </c>
      <c r="S7">
        <v>185269</v>
      </c>
      <c r="T7">
        <v>8953</v>
      </c>
      <c r="U7">
        <v>0</v>
      </c>
      <c r="V7" s="6">
        <v>92878</v>
      </c>
    </row>
    <row r="8" spans="1:22" x14ac:dyDescent="0.2">
      <c r="A8" t="s">
        <v>28</v>
      </c>
      <c r="B8">
        <v>9</v>
      </c>
      <c r="C8" s="1" t="s">
        <v>17</v>
      </c>
      <c r="D8">
        <v>0.08</v>
      </c>
      <c r="E8">
        <v>16</v>
      </c>
      <c r="F8">
        <v>0</v>
      </c>
      <c r="G8">
        <v>0.06</v>
      </c>
      <c r="H8">
        <v>49</v>
      </c>
      <c r="I8">
        <v>16</v>
      </c>
      <c r="J8">
        <v>7.0000000000000007E-2</v>
      </c>
      <c r="K8">
        <v>49</v>
      </c>
      <c r="L8">
        <v>16</v>
      </c>
      <c r="M8" s="6">
        <v>46</v>
      </c>
      <c r="N8">
        <v>7.0000000000000007E-2</v>
      </c>
      <c r="O8">
        <v>49</v>
      </c>
      <c r="P8">
        <v>16</v>
      </c>
      <c r="Q8">
        <v>0</v>
      </c>
      <c r="R8">
        <v>0.08</v>
      </c>
      <c r="S8">
        <v>49</v>
      </c>
      <c r="T8">
        <v>16</v>
      </c>
      <c r="U8">
        <v>0</v>
      </c>
      <c r="V8" s="6">
        <v>46</v>
      </c>
    </row>
    <row r="9" spans="1:22" x14ac:dyDescent="0.2">
      <c r="A9" t="s">
        <v>29</v>
      </c>
      <c r="B9">
        <v>17</v>
      </c>
      <c r="C9" s="1" t="s">
        <v>17</v>
      </c>
      <c r="D9">
        <v>0.21</v>
      </c>
      <c r="E9">
        <v>256</v>
      </c>
      <c r="F9">
        <v>0</v>
      </c>
      <c r="G9">
        <v>7.2</v>
      </c>
      <c r="H9">
        <v>97</v>
      </c>
      <c r="I9">
        <v>256</v>
      </c>
      <c r="J9">
        <v>5.89</v>
      </c>
      <c r="K9">
        <v>97</v>
      </c>
      <c r="L9">
        <v>256</v>
      </c>
      <c r="M9" s="6">
        <v>94</v>
      </c>
      <c r="N9">
        <v>8.0399999999999991</v>
      </c>
      <c r="O9">
        <v>97</v>
      </c>
      <c r="P9">
        <v>256</v>
      </c>
      <c r="Q9">
        <v>0</v>
      </c>
      <c r="R9">
        <v>6.2</v>
      </c>
      <c r="S9">
        <v>97</v>
      </c>
      <c r="T9">
        <v>256</v>
      </c>
      <c r="U9">
        <v>0</v>
      </c>
      <c r="V9" s="6">
        <v>94</v>
      </c>
    </row>
    <row r="10" spans="1:22" x14ac:dyDescent="0.2">
      <c r="A10" t="s">
        <v>30</v>
      </c>
      <c r="B10">
        <v>19</v>
      </c>
      <c r="C10" s="1" t="s">
        <v>17</v>
      </c>
      <c r="D10">
        <v>0.32</v>
      </c>
      <c r="E10">
        <v>512</v>
      </c>
      <c r="F10">
        <v>0</v>
      </c>
      <c r="G10">
        <v>35.64</v>
      </c>
      <c r="H10">
        <v>109</v>
      </c>
      <c r="I10">
        <v>512</v>
      </c>
      <c r="J10">
        <v>23.98</v>
      </c>
      <c r="K10">
        <v>109</v>
      </c>
      <c r="L10">
        <v>512</v>
      </c>
      <c r="M10" s="6">
        <v>106</v>
      </c>
      <c r="N10" s="3">
        <v>36.130000000000003</v>
      </c>
      <c r="O10" s="3">
        <v>109</v>
      </c>
      <c r="P10" s="3">
        <v>512</v>
      </c>
      <c r="Q10" s="3">
        <v>0</v>
      </c>
      <c r="R10" s="3">
        <v>23.55</v>
      </c>
      <c r="S10" s="3">
        <v>109</v>
      </c>
      <c r="T10" s="3">
        <v>512</v>
      </c>
      <c r="U10" s="3">
        <v>0</v>
      </c>
      <c r="V10" s="6">
        <v>106</v>
      </c>
    </row>
    <row r="11" spans="1:22" x14ac:dyDescent="0.2">
      <c r="A11" t="s">
        <v>32</v>
      </c>
      <c r="B11">
        <v>5</v>
      </c>
      <c r="C11" s="1" t="s">
        <v>17</v>
      </c>
      <c r="D11">
        <v>0.05</v>
      </c>
      <c r="E11">
        <v>4</v>
      </c>
      <c r="F11">
        <v>2</v>
      </c>
      <c r="G11">
        <v>0.03</v>
      </c>
      <c r="H11">
        <v>48</v>
      </c>
      <c r="I11">
        <v>4</v>
      </c>
      <c r="J11">
        <v>0.03</v>
      </c>
      <c r="K11">
        <v>49</v>
      </c>
      <c r="L11">
        <v>4</v>
      </c>
      <c r="M11" s="6">
        <v>38</v>
      </c>
      <c r="N11">
        <v>0.03</v>
      </c>
      <c r="O11">
        <v>46</v>
      </c>
      <c r="P11">
        <v>4</v>
      </c>
      <c r="Q11">
        <v>1</v>
      </c>
      <c r="R11">
        <v>0.03</v>
      </c>
      <c r="S11">
        <v>47</v>
      </c>
      <c r="T11">
        <v>4</v>
      </c>
      <c r="U11">
        <v>1</v>
      </c>
      <c r="V11" s="6">
        <v>37</v>
      </c>
    </row>
    <row r="12" spans="1:22" x14ac:dyDescent="0.2">
      <c r="A12" t="s">
        <v>37</v>
      </c>
      <c r="B12">
        <v>5</v>
      </c>
      <c r="C12" s="1" t="s">
        <v>17</v>
      </c>
      <c r="D12">
        <v>0.08</v>
      </c>
      <c r="E12">
        <v>22</v>
      </c>
      <c r="F12">
        <v>14</v>
      </c>
      <c r="G12">
        <v>0.5</v>
      </c>
      <c r="H12">
        <v>245</v>
      </c>
      <c r="I12">
        <v>23</v>
      </c>
      <c r="J12">
        <v>0.15</v>
      </c>
      <c r="K12">
        <v>246</v>
      </c>
      <c r="L12">
        <v>23</v>
      </c>
      <c r="M12" s="6">
        <v>143</v>
      </c>
      <c r="N12">
        <v>0.5</v>
      </c>
      <c r="O12">
        <v>237</v>
      </c>
      <c r="P12">
        <v>23</v>
      </c>
      <c r="Q12">
        <v>4</v>
      </c>
      <c r="R12">
        <v>0.14000000000000001</v>
      </c>
      <c r="S12">
        <v>238</v>
      </c>
      <c r="T12">
        <v>23</v>
      </c>
      <c r="U12">
        <v>4</v>
      </c>
      <c r="V12" s="6">
        <v>140</v>
      </c>
    </row>
    <row r="13" spans="1:22" x14ac:dyDescent="0.2">
      <c r="A13" t="s">
        <v>31</v>
      </c>
      <c r="B13">
        <v>5</v>
      </c>
      <c r="C13" s="1" t="s">
        <v>17</v>
      </c>
      <c r="D13">
        <v>0.12</v>
      </c>
      <c r="E13">
        <v>169</v>
      </c>
      <c r="F13">
        <v>67</v>
      </c>
      <c r="G13">
        <f>6*60+23.18</f>
        <v>383.18</v>
      </c>
      <c r="H13">
        <v>2798</v>
      </c>
      <c r="I13">
        <v>172</v>
      </c>
      <c r="J13">
        <v>3.75</v>
      </c>
      <c r="K13">
        <v>2816</v>
      </c>
      <c r="L13">
        <v>172</v>
      </c>
      <c r="M13" s="6">
        <v>1410</v>
      </c>
      <c r="N13">
        <v>31.79</v>
      </c>
      <c r="O13">
        <v>1179</v>
      </c>
      <c r="P13">
        <v>90</v>
      </c>
      <c r="Q13">
        <v>48</v>
      </c>
      <c r="R13">
        <v>0.95</v>
      </c>
      <c r="S13">
        <v>1190</v>
      </c>
      <c r="T13">
        <v>90</v>
      </c>
      <c r="U13">
        <v>48</v>
      </c>
      <c r="V13" s="6">
        <v>618</v>
      </c>
    </row>
    <row r="14" spans="1:22" x14ac:dyDescent="0.2">
      <c r="A14" t="s">
        <v>35</v>
      </c>
      <c r="B14">
        <v>5</v>
      </c>
      <c r="C14" s="1" t="s">
        <v>17</v>
      </c>
      <c r="D14">
        <v>0.17</v>
      </c>
      <c r="E14">
        <v>336</v>
      </c>
      <c r="F14">
        <v>103</v>
      </c>
      <c r="G14" s="7"/>
      <c r="J14">
        <v>22.97</v>
      </c>
      <c r="K14">
        <v>6714</v>
      </c>
      <c r="L14">
        <v>340</v>
      </c>
      <c r="M14" s="6">
        <v>3333</v>
      </c>
      <c r="N14">
        <f>120+47.74</f>
        <v>167.74</v>
      </c>
      <c r="O14">
        <v>2179</v>
      </c>
      <c r="P14">
        <v>142</v>
      </c>
      <c r="Q14">
        <v>74</v>
      </c>
      <c r="R14">
        <v>2.11</v>
      </c>
      <c r="S14">
        <v>2195</v>
      </c>
      <c r="T14">
        <v>142</v>
      </c>
      <c r="U14">
        <v>74</v>
      </c>
      <c r="V14" s="6">
        <v>1139</v>
      </c>
    </row>
    <row r="15" spans="1:22" x14ac:dyDescent="0.2">
      <c r="A15" t="s">
        <v>33</v>
      </c>
      <c r="B15">
        <v>5</v>
      </c>
      <c r="C15" s="1" t="s">
        <v>17</v>
      </c>
      <c r="D15">
        <v>1.02</v>
      </c>
      <c r="E15">
        <v>2014</v>
      </c>
      <c r="F15">
        <v>327</v>
      </c>
      <c r="G15" s="7"/>
      <c r="J15">
        <f>60*68+38.07</f>
        <v>4118.07</v>
      </c>
      <c r="K15">
        <v>66791</v>
      </c>
      <c r="L15">
        <v>2022</v>
      </c>
      <c r="M15" s="6"/>
      <c r="N15" s="7"/>
      <c r="R15">
        <v>34.42</v>
      </c>
      <c r="S15">
        <v>11747</v>
      </c>
      <c r="T15">
        <v>470</v>
      </c>
      <c r="U15">
        <v>240</v>
      </c>
      <c r="V15" s="6">
        <v>6267</v>
      </c>
    </row>
    <row r="16" spans="1:22" x14ac:dyDescent="0.2">
      <c r="A16" t="s">
        <v>34</v>
      </c>
      <c r="B16">
        <v>3</v>
      </c>
      <c r="C16" s="1" t="s">
        <v>17</v>
      </c>
      <c r="D16">
        <v>7.0000000000000007E-2</v>
      </c>
      <c r="E16">
        <v>103</v>
      </c>
      <c r="F16">
        <v>0</v>
      </c>
      <c r="G16" s="1" t="s">
        <v>17</v>
      </c>
      <c r="H16" s="1" t="s">
        <v>17</v>
      </c>
      <c r="I16" s="1" t="s">
        <v>17</v>
      </c>
      <c r="J16" s="1" t="s">
        <v>17</v>
      </c>
      <c r="K16" s="1" t="s">
        <v>17</v>
      </c>
      <c r="L16" s="1" t="s">
        <v>17</v>
      </c>
      <c r="M16" s="1" t="s">
        <v>17</v>
      </c>
      <c r="N16">
        <v>1.78</v>
      </c>
      <c r="O16">
        <v>1121</v>
      </c>
      <c r="P16">
        <v>159</v>
      </c>
      <c r="Q16">
        <v>313</v>
      </c>
      <c r="R16">
        <v>0.38</v>
      </c>
      <c r="S16">
        <v>1121</v>
      </c>
      <c r="T16">
        <v>159</v>
      </c>
      <c r="U16">
        <v>313</v>
      </c>
      <c r="V16" s="6">
        <v>591</v>
      </c>
    </row>
    <row r="17" spans="1:22" x14ac:dyDescent="0.2">
      <c r="A17" t="s">
        <v>16</v>
      </c>
      <c r="B17">
        <v>3</v>
      </c>
      <c r="C17">
        <v>10</v>
      </c>
      <c r="D17">
        <v>0.1</v>
      </c>
      <c r="E17">
        <v>199</v>
      </c>
      <c r="F17">
        <v>0</v>
      </c>
      <c r="G17" s="1" t="s">
        <v>17</v>
      </c>
      <c r="H17" s="1" t="s">
        <v>17</v>
      </c>
      <c r="I17" s="1" t="s">
        <v>17</v>
      </c>
      <c r="J17" s="1" t="s">
        <v>17</v>
      </c>
      <c r="K17" s="1" t="s">
        <v>17</v>
      </c>
      <c r="L17" s="1" t="s">
        <v>17</v>
      </c>
      <c r="M17" s="1" t="s">
        <v>17</v>
      </c>
      <c r="N17">
        <v>0.12</v>
      </c>
      <c r="O17">
        <v>217</v>
      </c>
      <c r="P17">
        <v>21</v>
      </c>
      <c r="Q17">
        <v>14</v>
      </c>
      <c r="R17">
        <v>7.0000000000000007E-2</v>
      </c>
      <c r="S17">
        <v>217</v>
      </c>
      <c r="T17">
        <v>21</v>
      </c>
      <c r="U17">
        <v>14</v>
      </c>
      <c r="V17" s="6">
        <v>116</v>
      </c>
    </row>
    <row r="18" spans="1:22" x14ac:dyDescent="0.2">
      <c r="A18" t="s">
        <v>18</v>
      </c>
      <c r="B18">
        <v>3</v>
      </c>
      <c r="C18">
        <v>10</v>
      </c>
      <c r="D18">
        <v>0.06</v>
      </c>
      <c r="E18">
        <v>21</v>
      </c>
      <c r="F18">
        <v>0</v>
      </c>
      <c r="G18" s="1" t="s">
        <v>17</v>
      </c>
      <c r="H18" s="1" t="s">
        <v>17</v>
      </c>
      <c r="I18" s="1" t="s">
        <v>17</v>
      </c>
      <c r="J18" s="1" t="s">
        <v>17</v>
      </c>
      <c r="K18" s="1" t="s">
        <v>17</v>
      </c>
      <c r="L18" s="1" t="s">
        <v>17</v>
      </c>
      <c r="M18" s="1" t="s">
        <v>17</v>
      </c>
      <c r="N18">
        <v>0.24</v>
      </c>
      <c r="O18">
        <v>375</v>
      </c>
      <c r="P18">
        <v>30</v>
      </c>
      <c r="Q18">
        <v>28</v>
      </c>
      <c r="R18">
        <v>0.14000000000000001</v>
      </c>
      <c r="S18">
        <v>375</v>
      </c>
      <c r="T18">
        <v>30</v>
      </c>
      <c r="U18">
        <v>28</v>
      </c>
      <c r="V18" s="6">
        <v>208</v>
      </c>
    </row>
    <row r="19" spans="1:22" x14ac:dyDescent="0.2">
      <c r="A19" t="s">
        <v>19</v>
      </c>
      <c r="B19">
        <v>3</v>
      </c>
      <c r="C19">
        <v>10</v>
      </c>
      <c r="D19">
        <v>0.13</v>
      </c>
      <c r="E19">
        <v>266</v>
      </c>
      <c r="F19">
        <v>0</v>
      </c>
      <c r="G19" s="1" t="s">
        <v>17</v>
      </c>
      <c r="H19" s="1" t="s">
        <v>17</v>
      </c>
      <c r="I19" s="1" t="s">
        <v>17</v>
      </c>
      <c r="J19" s="1" t="s">
        <v>17</v>
      </c>
      <c r="K19" s="1" t="s">
        <v>17</v>
      </c>
      <c r="L19" s="1" t="s">
        <v>17</v>
      </c>
      <c r="M19" s="1" t="s">
        <v>17</v>
      </c>
      <c r="N19">
        <v>0.08</v>
      </c>
      <c r="O19">
        <v>175</v>
      </c>
      <c r="P19">
        <v>20</v>
      </c>
      <c r="Q19">
        <v>15</v>
      </c>
      <c r="R19">
        <v>0.06</v>
      </c>
      <c r="S19">
        <v>175</v>
      </c>
      <c r="T19">
        <v>20</v>
      </c>
      <c r="U19">
        <v>15</v>
      </c>
      <c r="V19" s="6">
        <v>100</v>
      </c>
    </row>
    <row r="20" spans="1:22" x14ac:dyDescent="0.2">
      <c r="A20" t="s">
        <v>20</v>
      </c>
      <c r="B20">
        <v>3</v>
      </c>
      <c r="C20">
        <v>10</v>
      </c>
      <c r="D20">
        <v>0.05</v>
      </c>
      <c r="E20">
        <v>20</v>
      </c>
      <c r="F20">
        <v>0</v>
      </c>
      <c r="G20" s="1" t="s">
        <v>17</v>
      </c>
      <c r="H20" s="1" t="s">
        <v>17</v>
      </c>
      <c r="I20" s="1" t="s">
        <v>17</v>
      </c>
      <c r="J20" s="1" t="s">
        <v>17</v>
      </c>
      <c r="K20" s="1" t="s">
        <v>17</v>
      </c>
      <c r="L20" s="1" t="s">
        <v>17</v>
      </c>
      <c r="M20" s="1" t="s">
        <v>17</v>
      </c>
      <c r="N20">
        <v>0.04</v>
      </c>
      <c r="O20">
        <v>51</v>
      </c>
      <c r="P20">
        <v>4</v>
      </c>
      <c r="Q20">
        <v>8</v>
      </c>
      <c r="R20">
        <v>0.04</v>
      </c>
      <c r="S20">
        <v>51</v>
      </c>
      <c r="T20">
        <v>4</v>
      </c>
      <c r="U20">
        <v>8</v>
      </c>
      <c r="V20" s="6">
        <v>40</v>
      </c>
    </row>
    <row r="21" spans="1:22" x14ac:dyDescent="0.2">
      <c r="A21" t="s">
        <v>36</v>
      </c>
      <c r="B21">
        <v>5</v>
      </c>
      <c r="C21" s="1">
        <v>10</v>
      </c>
      <c r="D21">
        <v>0.99</v>
      </c>
      <c r="E21">
        <v>2174</v>
      </c>
      <c r="F21">
        <v>14</v>
      </c>
      <c r="G21" s="1" t="s">
        <v>17</v>
      </c>
      <c r="H21" s="1" t="s">
        <v>17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17</v>
      </c>
      <c r="N21" t="s">
        <v>39</v>
      </c>
      <c r="R21">
        <v>13.3</v>
      </c>
      <c r="S21">
        <v>7317</v>
      </c>
      <c r="T21">
        <v>770</v>
      </c>
      <c r="U21">
        <v>531</v>
      </c>
      <c r="V21" s="6">
        <v>3727</v>
      </c>
    </row>
    <row r="22" spans="1:22" x14ac:dyDescent="0.2">
      <c r="A22" s="2" t="s">
        <v>38</v>
      </c>
      <c r="B22" s="2">
        <v>5</v>
      </c>
      <c r="C22" s="2">
        <v>2</v>
      </c>
      <c r="D22" s="2">
        <v>7.95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2">
        <v>2.1</v>
      </c>
      <c r="O22" s="5" t="s">
        <v>17</v>
      </c>
      <c r="P22" s="5" t="s">
        <v>17</v>
      </c>
      <c r="Q22" s="4" t="s">
        <v>17</v>
      </c>
      <c r="R22" s="2">
        <v>0.43</v>
      </c>
      <c r="S22" s="5" t="s">
        <v>17</v>
      </c>
      <c r="T22" s="5" t="s">
        <v>17</v>
      </c>
      <c r="U22" s="5" t="s">
        <v>17</v>
      </c>
      <c r="V22" s="4" t="s">
        <v>17</v>
      </c>
    </row>
    <row r="23" spans="1:22" x14ac:dyDescent="0.2">
      <c r="A23" t="s">
        <v>26</v>
      </c>
      <c r="B23">
        <v>4</v>
      </c>
      <c r="C23">
        <v>5</v>
      </c>
      <c r="D23">
        <v>332.91</v>
      </c>
      <c r="E23">
        <v>756756</v>
      </c>
      <c r="F23">
        <v>0</v>
      </c>
      <c r="G23" s="1" t="s">
        <v>17</v>
      </c>
      <c r="H23" s="1" t="s">
        <v>17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17</v>
      </c>
      <c r="N23">
        <v>126</v>
      </c>
      <c r="O23">
        <v>3111</v>
      </c>
      <c r="P23">
        <v>386</v>
      </c>
      <c r="Q23">
        <v>568</v>
      </c>
      <c r="R23">
        <v>4.6500000000000004</v>
      </c>
      <c r="S23">
        <v>3111</v>
      </c>
      <c r="T23">
        <v>386</v>
      </c>
      <c r="U23">
        <v>568</v>
      </c>
      <c r="V23" s="6">
        <v>1622</v>
      </c>
    </row>
    <row r="24" spans="1:22" x14ac:dyDescent="0.2">
      <c r="A24" t="s">
        <v>27</v>
      </c>
      <c r="B24">
        <v>4</v>
      </c>
      <c r="C24">
        <v>5</v>
      </c>
      <c r="D24">
        <v>36.43</v>
      </c>
      <c r="E24">
        <v>63504</v>
      </c>
      <c r="F24">
        <v>0</v>
      </c>
      <c r="G24" s="1" t="s">
        <v>17</v>
      </c>
      <c r="H24" s="1" t="s">
        <v>17</v>
      </c>
      <c r="I24" s="1" t="s">
        <v>17</v>
      </c>
      <c r="J24" s="1" t="s">
        <v>17</v>
      </c>
      <c r="K24" s="1" t="s">
        <v>17</v>
      </c>
      <c r="L24" s="1" t="s">
        <v>17</v>
      </c>
      <c r="M24" s="1" t="s">
        <v>17</v>
      </c>
      <c r="N24">
        <v>8.7799999999999994</v>
      </c>
      <c r="O24">
        <v>640</v>
      </c>
      <c r="P24">
        <v>15</v>
      </c>
      <c r="Q24">
        <v>25</v>
      </c>
      <c r="R24">
        <v>1.64</v>
      </c>
      <c r="S24">
        <v>640</v>
      </c>
      <c r="T24">
        <v>15</v>
      </c>
      <c r="U24">
        <v>25</v>
      </c>
      <c r="V24" s="6">
        <v>374</v>
      </c>
    </row>
    <row r="26" spans="1:22" x14ac:dyDescent="0.2">
      <c r="H26" s="1" t="s">
        <v>40</v>
      </c>
      <c r="M26" s="1" t="s">
        <v>41</v>
      </c>
    </row>
    <row r="29" spans="1:22" x14ac:dyDescent="0.2">
      <c r="H29" s="1"/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>Utrecht Universiteit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Sousa</dc:creator>
  <cp:lastModifiedBy>Microsoft Office User</cp:lastModifiedBy>
  <dcterms:created xsi:type="dcterms:W3CDTF">2015-04-18T16:20:24Z</dcterms:created>
  <dcterms:modified xsi:type="dcterms:W3CDTF">2018-10-19T15:34:23Z</dcterms:modified>
</cp:coreProperties>
</file>