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schachtk/Documents/DW/xxx_desalination/extern/"/>
    </mc:Choice>
  </mc:AlternateContent>
  <xr:revisionPtr revIDLastSave="0" documentId="13_ncr:1_{20A49F51-CE26-E24E-B514-E5799E04EFD4}" xr6:coauthVersionLast="47" xr6:coauthVersionMax="47" xr10:uidLastSave="{00000000-0000-0000-0000-000000000000}"/>
  <bookViews>
    <workbookView xWindow="4280" yWindow="500" windowWidth="29320" windowHeight="20500" xr2:uid="{DE47E666-6D3E-124D-84BE-CF37D78CABF0}"/>
  </bookViews>
  <sheets>
    <sheet name="Metadata" sheetId="1" r:id="rId1"/>
    <sheet name="Desal per capita 2020" sheetId="5" r:id="rId2"/>
    <sheet name="Freshwater vs desal per capita" sheetId="6" r:id="rId3"/>
    <sheet name="Water stress by country 2020 " sheetId="4" r:id="rId4"/>
  </sheets>
  <definedNames>
    <definedName name="_xlnm._FilterDatabase" localSheetId="1" hidden="1">'Desal per capita 2020'!$A$4:$F$119</definedName>
    <definedName name="_xlnm._FilterDatabase" localSheetId="3" hidden="1">'Water stress by country 2020 '!$A$4:$D$203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6" l="1"/>
  <c r="H6" i="6"/>
  <c r="I6" i="6"/>
  <c r="G7" i="6"/>
  <c r="H7" i="6"/>
  <c r="I7" i="6"/>
  <c r="G8" i="6"/>
  <c r="H8" i="6"/>
  <c r="I8" i="6"/>
  <c r="G9" i="6"/>
  <c r="H9" i="6"/>
  <c r="I9" i="6"/>
  <c r="G10" i="6"/>
  <c r="H10" i="6"/>
  <c r="I10" i="6"/>
  <c r="G11" i="6"/>
  <c r="H11" i="6"/>
  <c r="I11" i="6"/>
  <c r="G12" i="6"/>
  <c r="H12" i="6"/>
  <c r="I12" i="6"/>
  <c r="G13" i="6"/>
  <c r="H13" i="6"/>
  <c r="I13" i="6"/>
  <c r="G14" i="6"/>
  <c r="H14" i="6"/>
  <c r="I14" i="6"/>
  <c r="G15" i="6"/>
  <c r="H15" i="6"/>
  <c r="I15" i="6"/>
  <c r="G16" i="6"/>
  <c r="H16" i="6"/>
  <c r="I16" i="6"/>
  <c r="G17" i="6"/>
  <c r="H17" i="6"/>
  <c r="I17" i="6"/>
  <c r="G18" i="6"/>
  <c r="H18" i="6"/>
  <c r="I18" i="6"/>
  <c r="G19" i="6"/>
  <c r="H19" i="6"/>
  <c r="I19" i="6"/>
  <c r="G20" i="6"/>
  <c r="H20" i="6"/>
  <c r="I20" i="6"/>
  <c r="G21" i="6"/>
  <c r="H21" i="6"/>
  <c r="I21" i="6"/>
  <c r="G22" i="6"/>
  <c r="H22" i="6"/>
  <c r="I22" i="6"/>
  <c r="G23" i="6"/>
  <c r="H23" i="6"/>
  <c r="I23" i="6"/>
  <c r="G24" i="6"/>
  <c r="H24" i="6"/>
  <c r="I24" i="6"/>
  <c r="G25" i="6"/>
  <c r="H25" i="6"/>
  <c r="I25" i="6"/>
  <c r="G26" i="6"/>
  <c r="H26" i="6"/>
  <c r="I26" i="6"/>
  <c r="G27" i="6"/>
  <c r="H27" i="6"/>
  <c r="I27" i="6"/>
  <c r="G28" i="6"/>
  <c r="H28" i="6"/>
  <c r="I28" i="6"/>
  <c r="G29" i="6"/>
  <c r="H29" i="6"/>
  <c r="I29" i="6"/>
  <c r="G30" i="6"/>
  <c r="H30" i="6"/>
  <c r="I30" i="6"/>
  <c r="G31" i="6"/>
  <c r="H31" i="6"/>
  <c r="I31" i="6"/>
  <c r="G32" i="6"/>
  <c r="H32" i="6"/>
  <c r="I32" i="6"/>
  <c r="G33" i="6"/>
  <c r="H33" i="6"/>
  <c r="I33" i="6"/>
  <c r="G34" i="6"/>
  <c r="H34" i="6"/>
  <c r="I34" i="6"/>
  <c r="G35" i="6"/>
  <c r="H35" i="6"/>
  <c r="I35" i="6"/>
  <c r="G36" i="6"/>
  <c r="H36" i="6"/>
  <c r="I36" i="6"/>
  <c r="G37" i="6"/>
  <c r="H37" i="6"/>
  <c r="I37" i="6"/>
  <c r="G38" i="6"/>
  <c r="H38" i="6"/>
  <c r="I38" i="6"/>
  <c r="G39" i="6"/>
  <c r="H39" i="6"/>
  <c r="I39" i="6"/>
  <c r="G40" i="6"/>
  <c r="H40" i="6"/>
  <c r="I40" i="6"/>
  <c r="G41" i="6"/>
  <c r="H41" i="6"/>
  <c r="I41" i="6"/>
  <c r="G42" i="6"/>
  <c r="H42" i="6"/>
  <c r="I42" i="6"/>
  <c r="G43" i="6"/>
  <c r="H43" i="6"/>
  <c r="I43" i="6"/>
  <c r="G44" i="6"/>
  <c r="H44" i="6"/>
  <c r="I44" i="6"/>
  <c r="G45" i="6"/>
  <c r="H45" i="6"/>
  <c r="I45" i="6"/>
  <c r="G46" i="6"/>
  <c r="H46" i="6"/>
  <c r="I46" i="6"/>
  <c r="G47" i="6"/>
  <c r="H47" i="6"/>
  <c r="I47" i="6"/>
  <c r="G48" i="6"/>
  <c r="H48" i="6"/>
  <c r="I48" i="6"/>
  <c r="G49" i="6"/>
  <c r="H49" i="6"/>
  <c r="I49" i="6"/>
  <c r="G50" i="6"/>
  <c r="H50" i="6"/>
  <c r="I50" i="6"/>
  <c r="G51" i="6"/>
  <c r="H51" i="6"/>
  <c r="I51" i="6"/>
  <c r="G52" i="6"/>
  <c r="H52" i="6"/>
  <c r="I52" i="6"/>
  <c r="G53" i="6"/>
  <c r="H53" i="6"/>
  <c r="I53" i="6"/>
  <c r="G54" i="6"/>
  <c r="H54" i="6"/>
  <c r="I54" i="6"/>
  <c r="G55" i="6"/>
  <c r="H55" i="6"/>
  <c r="I55" i="6"/>
  <c r="G56" i="6"/>
  <c r="H56" i="6"/>
  <c r="I56" i="6"/>
  <c r="G57" i="6"/>
  <c r="H57" i="6"/>
  <c r="I57" i="6"/>
  <c r="G58" i="6"/>
  <c r="H58" i="6"/>
  <c r="I58" i="6"/>
  <c r="G59" i="6"/>
  <c r="H59" i="6"/>
  <c r="I59" i="6"/>
  <c r="G60" i="6"/>
  <c r="H60" i="6"/>
  <c r="I60" i="6"/>
  <c r="G61" i="6"/>
  <c r="H61" i="6"/>
  <c r="I61" i="6"/>
  <c r="G62" i="6"/>
  <c r="H62" i="6"/>
  <c r="I62" i="6"/>
  <c r="G63" i="6"/>
  <c r="H63" i="6"/>
  <c r="I63" i="6"/>
  <c r="G64" i="6"/>
  <c r="H64" i="6"/>
  <c r="I64" i="6"/>
  <c r="G65" i="6"/>
  <c r="H65" i="6"/>
  <c r="I65" i="6"/>
  <c r="G66" i="6"/>
  <c r="H66" i="6"/>
  <c r="I66" i="6"/>
  <c r="G67" i="6"/>
  <c r="H67" i="6"/>
  <c r="I67" i="6"/>
  <c r="G68" i="6"/>
  <c r="H68" i="6"/>
  <c r="I68" i="6"/>
  <c r="G69" i="6"/>
  <c r="H69" i="6"/>
  <c r="I69" i="6"/>
  <c r="G70" i="6"/>
  <c r="H70" i="6"/>
  <c r="I70" i="6"/>
  <c r="G71" i="6"/>
  <c r="H71" i="6"/>
  <c r="I71" i="6"/>
  <c r="G72" i="6"/>
  <c r="H72" i="6"/>
  <c r="I72" i="6"/>
  <c r="G73" i="6"/>
  <c r="H73" i="6"/>
  <c r="I73" i="6"/>
  <c r="G74" i="6"/>
  <c r="H74" i="6"/>
  <c r="I74" i="6"/>
  <c r="G75" i="6"/>
  <c r="H75" i="6"/>
  <c r="I75" i="6"/>
  <c r="G76" i="6"/>
  <c r="H76" i="6"/>
  <c r="I76" i="6"/>
  <c r="G77" i="6"/>
  <c r="H77" i="6"/>
  <c r="I77" i="6"/>
  <c r="G78" i="6"/>
  <c r="H78" i="6"/>
  <c r="I78" i="6"/>
  <c r="G79" i="6"/>
  <c r="H79" i="6"/>
  <c r="I79" i="6"/>
  <c r="G80" i="6"/>
  <c r="H80" i="6"/>
  <c r="I80" i="6"/>
  <c r="G81" i="6"/>
  <c r="H81" i="6"/>
  <c r="I81" i="6"/>
  <c r="G82" i="6"/>
  <c r="H82" i="6"/>
  <c r="I82" i="6"/>
  <c r="G83" i="6"/>
  <c r="H83" i="6"/>
  <c r="I83" i="6"/>
  <c r="G84" i="6"/>
  <c r="H84" i="6"/>
  <c r="I84" i="6"/>
  <c r="G85" i="6"/>
  <c r="H85" i="6"/>
  <c r="I85" i="6"/>
  <c r="G86" i="6"/>
  <c r="H86" i="6"/>
  <c r="I86" i="6"/>
  <c r="G87" i="6"/>
  <c r="H87" i="6"/>
  <c r="I87" i="6"/>
  <c r="G88" i="6"/>
  <c r="H88" i="6"/>
  <c r="I88" i="6"/>
  <c r="G89" i="6"/>
  <c r="H89" i="6"/>
  <c r="I89" i="6"/>
  <c r="G90" i="6"/>
  <c r="H90" i="6"/>
  <c r="I90" i="6"/>
  <c r="G91" i="6"/>
  <c r="H91" i="6"/>
  <c r="I91" i="6"/>
  <c r="G92" i="6"/>
  <c r="H92" i="6"/>
  <c r="I92" i="6"/>
  <c r="G93" i="6"/>
  <c r="H93" i="6"/>
  <c r="I93" i="6"/>
  <c r="G94" i="6"/>
  <c r="H94" i="6"/>
  <c r="I94" i="6"/>
  <c r="G95" i="6"/>
  <c r="H95" i="6"/>
  <c r="I95" i="6"/>
  <c r="G96" i="6"/>
  <c r="H96" i="6"/>
  <c r="I96" i="6"/>
  <c r="G97" i="6"/>
  <c r="H97" i="6"/>
  <c r="I97" i="6"/>
  <c r="G98" i="6"/>
  <c r="H98" i="6"/>
  <c r="I98" i="6"/>
  <c r="G99" i="6"/>
  <c r="H99" i="6"/>
  <c r="I99" i="6"/>
  <c r="G100" i="6"/>
  <c r="H100" i="6"/>
  <c r="I100" i="6"/>
  <c r="G101" i="6"/>
  <c r="H101" i="6"/>
  <c r="I101" i="6"/>
  <c r="G102" i="6"/>
  <c r="H102" i="6"/>
  <c r="I102" i="6"/>
  <c r="G103" i="6"/>
  <c r="H103" i="6"/>
  <c r="I103" i="6"/>
  <c r="G104" i="6"/>
  <c r="H104" i="6"/>
  <c r="I104" i="6"/>
  <c r="G105" i="6"/>
  <c r="H105" i="6"/>
  <c r="I105" i="6"/>
  <c r="G106" i="6"/>
  <c r="H106" i="6"/>
  <c r="I106" i="6"/>
  <c r="G107" i="6"/>
  <c r="H107" i="6"/>
  <c r="I107" i="6"/>
  <c r="G108" i="6"/>
  <c r="H108" i="6"/>
  <c r="I108" i="6"/>
  <c r="G109" i="6"/>
  <c r="H109" i="6"/>
  <c r="I109" i="6"/>
  <c r="G110" i="6"/>
  <c r="H110" i="6"/>
  <c r="I110" i="6"/>
  <c r="G111" i="6"/>
  <c r="H111" i="6"/>
  <c r="I111" i="6"/>
  <c r="G112" i="6"/>
  <c r="H112" i="6"/>
  <c r="I112" i="6"/>
  <c r="G113" i="6"/>
  <c r="H113" i="6"/>
  <c r="I113" i="6"/>
  <c r="G114" i="6"/>
  <c r="H114" i="6"/>
  <c r="I114" i="6"/>
  <c r="G115" i="6"/>
  <c r="H115" i="6"/>
  <c r="I115" i="6"/>
  <c r="G116" i="6"/>
  <c r="H116" i="6"/>
  <c r="I116" i="6"/>
  <c r="G117" i="6"/>
  <c r="H117" i="6"/>
  <c r="I117" i="6"/>
  <c r="G118" i="6"/>
  <c r="H118" i="6"/>
  <c r="I118" i="6"/>
  <c r="G119" i="6"/>
  <c r="H119" i="6"/>
  <c r="I119" i="6"/>
  <c r="G120" i="6"/>
  <c r="H120" i="6"/>
  <c r="I120" i="6"/>
  <c r="G121" i="6"/>
  <c r="H121" i="6"/>
  <c r="I121" i="6"/>
  <c r="G122" i="6"/>
  <c r="H122" i="6"/>
  <c r="I122" i="6"/>
  <c r="G123" i="6"/>
  <c r="H123" i="6"/>
  <c r="I123" i="6"/>
  <c r="G124" i="6"/>
  <c r="H124" i="6"/>
  <c r="I124" i="6"/>
  <c r="G125" i="6"/>
  <c r="H125" i="6"/>
  <c r="I125" i="6"/>
  <c r="G126" i="6"/>
  <c r="H126" i="6"/>
  <c r="I126" i="6"/>
  <c r="G127" i="6"/>
  <c r="H127" i="6"/>
  <c r="I127" i="6"/>
  <c r="G128" i="6"/>
  <c r="H128" i="6"/>
  <c r="I128" i="6"/>
  <c r="G129" i="6"/>
  <c r="H129" i="6"/>
  <c r="I129" i="6"/>
  <c r="G130" i="6"/>
  <c r="H130" i="6"/>
  <c r="I130" i="6"/>
  <c r="G131" i="6"/>
  <c r="H131" i="6"/>
  <c r="I131" i="6"/>
  <c r="G132" i="6"/>
  <c r="H132" i="6"/>
  <c r="I132" i="6"/>
  <c r="G133" i="6"/>
  <c r="H133" i="6"/>
  <c r="I133" i="6"/>
  <c r="G134" i="6"/>
  <c r="H134" i="6"/>
  <c r="I134" i="6"/>
  <c r="G135" i="6"/>
  <c r="H135" i="6"/>
  <c r="I135" i="6"/>
  <c r="G136" i="6"/>
  <c r="H136" i="6"/>
  <c r="I136" i="6"/>
  <c r="G137" i="6"/>
  <c r="H137" i="6"/>
  <c r="I137" i="6"/>
  <c r="G138" i="6"/>
  <c r="H138" i="6"/>
  <c r="I138" i="6"/>
  <c r="G139" i="6"/>
  <c r="H139" i="6"/>
  <c r="I139" i="6"/>
  <c r="G140" i="6"/>
  <c r="H140" i="6"/>
  <c r="I140" i="6"/>
  <c r="G141" i="6"/>
  <c r="H141" i="6"/>
  <c r="I141" i="6"/>
  <c r="G142" i="6"/>
  <c r="H142" i="6"/>
  <c r="I142" i="6"/>
  <c r="G143" i="6"/>
  <c r="H143" i="6"/>
  <c r="I143" i="6"/>
  <c r="G144" i="6"/>
  <c r="H144" i="6"/>
  <c r="I144" i="6"/>
  <c r="G145" i="6"/>
  <c r="H145" i="6"/>
  <c r="I145" i="6"/>
  <c r="G146" i="6"/>
  <c r="H146" i="6"/>
  <c r="I146" i="6"/>
  <c r="G147" i="6"/>
  <c r="H147" i="6"/>
  <c r="I147" i="6"/>
  <c r="G148" i="6"/>
  <c r="H148" i="6"/>
  <c r="I148" i="6"/>
  <c r="G149" i="6"/>
  <c r="H149" i="6"/>
  <c r="I149" i="6"/>
  <c r="G150" i="6"/>
  <c r="H150" i="6"/>
  <c r="I150" i="6"/>
  <c r="G151" i="6"/>
  <c r="H151" i="6"/>
  <c r="I151" i="6"/>
  <c r="G152" i="6"/>
  <c r="H152" i="6"/>
  <c r="I152" i="6"/>
  <c r="G153" i="6"/>
  <c r="H153" i="6"/>
  <c r="I153" i="6"/>
  <c r="G154" i="6"/>
  <c r="H154" i="6"/>
  <c r="I154" i="6"/>
  <c r="G155" i="6"/>
  <c r="H155" i="6"/>
  <c r="I155" i="6"/>
  <c r="G156" i="6"/>
  <c r="H156" i="6"/>
  <c r="I156" i="6"/>
  <c r="G157" i="6"/>
  <c r="H157" i="6"/>
  <c r="I157" i="6"/>
  <c r="G158" i="6"/>
  <c r="H158" i="6"/>
  <c r="I158" i="6"/>
  <c r="G159" i="6"/>
  <c r="H159" i="6"/>
  <c r="I159" i="6"/>
  <c r="G160" i="6"/>
  <c r="H160" i="6"/>
  <c r="I160" i="6"/>
  <c r="G161" i="6"/>
  <c r="H161" i="6"/>
  <c r="I161" i="6"/>
  <c r="G162" i="6"/>
  <c r="H162" i="6"/>
  <c r="I162" i="6"/>
  <c r="G163" i="6"/>
  <c r="H163" i="6"/>
  <c r="I163" i="6"/>
  <c r="G164" i="6"/>
  <c r="H164" i="6"/>
  <c r="I164" i="6"/>
  <c r="G165" i="6"/>
  <c r="H165" i="6"/>
  <c r="I165" i="6"/>
  <c r="G166" i="6"/>
  <c r="H166" i="6"/>
  <c r="I166" i="6"/>
  <c r="G167" i="6"/>
  <c r="H167" i="6"/>
  <c r="I167" i="6"/>
  <c r="G168" i="6"/>
  <c r="H168" i="6"/>
  <c r="I168" i="6"/>
  <c r="G169" i="6"/>
  <c r="H169" i="6"/>
  <c r="I169" i="6"/>
  <c r="G170" i="6"/>
  <c r="H170" i="6"/>
  <c r="I170" i="6"/>
  <c r="G171" i="6"/>
  <c r="H171" i="6"/>
  <c r="I171" i="6"/>
  <c r="G172" i="6"/>
  <c r="H172" i="6"/>
  <c r="I172" i="6"/>
  <c r="G173" i="6"/>
  <c r="H173" i="6"/>
  <c r="I173" i="6"/>
  <c r="G174" i="6"/>
  <c r="H174" i="6"/>
  <c r="I174" i="6"/>
  <c r="G175" i="6"/>
  <c r="H175" i="6"/>
  <c r="I175" i="6"/>
  <c r="G176" i="6"/>
  <c r="H176" i="6"/>
  <c r="I176" i="6"/>
  <c r="G177" i="6"/>
  <c r="H177" i="6"/>
  <c r="I177" i="6"/>
  <c r="G178" i="6"/>
  <c r="H178" i="6"/>
  <c r="I178" i="6"/>
  <c r="G179" i="6"/>
  <c r="H179" i="6"/>
  <c r="I179" i="6"/>
  <c r="G180" i="6"/>
  <c r="H180" i="6"/>
  <c r="I180" i="6"/>
  <c r="G181" i="6"/>
  <c r="H181" i="6"/>
  <c r="I181" i="6"/>
  <c r="G182" i="6"/>
  <c r="H182" i="6"/>
  <c r="I182" i="6"/>
  <c r="G183" i="6"/>
  <c r="H183" i="6"/>
  <c r="I183" i="6"/>
  <c r="G184" i="6"/>
  <c r="H184" i="6"/>
  <c r="I184" i="6"/>
  <c r="G185" i="6"/>
  <c r="H185" i="6"/>
  <c r="I185" i="6"/>
  <c r="G186" i="6"/>
  <c r="H186" i="6"/>
  <c r="I186" i="6"/>
  <c r="G187" i="6"/>
  <c r="H187" i="6"/>
  <c r="I187" i="6"/>
  <c r="G188" i="6"/>
  <c r="H188" i="6"/>
  <c r="I188" i="6"/>
  <c r="G189" i="6"/>
  <c r="H189" i="6"/>
  <c r="I189" i="6"/>
  <c r="G190" i="6"/>
  <c r="H190" i="6"/>
  <c r="I190" i="6"/>
  <c r="G191" i="6"/>
  <c r="H191" i="6"/>
  <c r="I191" i="6"/>
  <c r="G192" i="6"/>
  <c r="H192" i="6"/>
  <c r="I192" i="6"/>
  <c r="G193" i="6"/>
  <c r="H193" i="6"/>
  <c r="I193" i="6"/>
  <c r="G194" i="6"/>
  <c r="H194" i="6"/>
  <c r="I194" i="6"/>
  <c r="G195" i="6"/>
  <c r="H195" i="6"/>
  <c r="I195" i="6"/>
  <c r="G196" i="6"/>
  <c r="H196" i="6"/>
  <c r="I196" i="6"/>
  <c r="G197" i="6"/>
  <c r="H197" i="6"/>
  <c r="I197" i="6"/>
  <c r="G198" i="6"/>
  <c r="H198" i="6"/>
  <c r="I198" i="6"/>
  <c r="G199" i="6"/>
  <c r="H199" i="6"/>
  <c r="I199" i="6"/>
  <c r="G200" i="6"/>
  <c r="H200" i="6"/>
  <c r="I200" i="6"/>
  <c r="G201" i="6"/>
  <c r="H201" i="6"/>
  <c r="I201" i="6"/>
  <c r="G202" i="6"/>
  <c r="H202" i="6"/>
  <c r="I202" i="6"/>
  <c r="G203" i="6"/>
  <c r="H203" i="6"/>
  <c r="I203" i="6"/>
  <c r="G204" i="6"/>
  <c r="H204" i="6"/>
  <c r="I204" i="6"/>
  <c r="G205" i="6"/>
  <c r="H205" i="6"/>
  <c r="I205" i="6"/>
  <c r="G206" i="6"/>
  <c r="H206" i="6"/>
  <c r="I206" i="6"/>
  <c r="G207" i="6"/>
  <c r="H207" i="6"/>
  <c r="I207" i="6"/>
  <c r="G208" i="6"/>
  <c r="H208" i="6"/>
  <c r="I208" i="6"/>
  <c r="G209" i="6"/>
  <c r="H209" i="6"/>
  <c r="I209" i="6"/>
  <c r="G210" i="6"/>
  <c r="H210" i="6"/>
  <c r="I210" i="6"/>
  <c r="G211" i="6"/>
  <c r="H211" i="6"/>
  <c r="I211" i="6"/>
  <c r="G212" i="6"/>
  <c r="H212" i="6"/>
  <c r="I212" i="6"/>
  <c r="G213" i="6"/>
  <c r="H213" i="6"/>
  <c r="I213" i="6"/>
  <c r="G214" i="6"/>
  <c r="H214" i="6"/>
  <c r="I214" i="6"/>
  <c r="G215" i="6"/>
  <c r="H215" i="6"/>
  <c r="I215" i="6"/>
  <c r="G216" i="6"/>
  <c r="H216" i="6"/>
  <c r="I216" i="6"/>
  <c r="G217" i="6"/>
  <c r="H217" i="6"/>
  <c r="I217" i="6"/>
  <c r="G218" i="6"/>
  <c r="H218" i="6"/>
  <c r="I218" i="6"/>
  <c r="G219" i="6"/>
  <c r="H219" i="6"/>
  <c r="I219" i="6"/>
  <c r="G220" i="6"/>
  <c r="H220" i="6"/>
  <c r="I220" i="6"/>
  <c r="G221" i="6"/>
  <c r="H221" i="6"/>
  <c r="I221" i="6"/>
  <c r="G222" i="6"/>
  <c r="H222" i="6"/>
  <c r="I222" i="6"/>
  <c r="G223" i="6"/>
  <c r="H223" i="6"/>
  <c r="I223" i="6"/>
  <c r="G224" i="6"/>
  <c r="H224" i="6"/>
  <c r="I224" i="6"/>
  <c r="G225" i="6"/>
  <c r="H225" i="6"/>
  <c r="I225" i="6"/>
  <c r="G226" i="6"/>
  <c r="H226" i="6"/>
  <c r="I226" i="6"/>
  <c r="G227" i="6"/>
  <c r="H227" i="6"/>
  <c r="I227" i="6"/>
  <c r="G228" i="6"/>
  <c r="H228" i="6"/>
  <c r="I228" i="6"/>
  <c r="G229" i="6"/>
  <c r="H229" i="6"/>
  <c r="I229" i="6"/>
  <c r="G230" i="6"/>
  <c r="H230" i="6"/>
  <c r="I230" i="6"/>
  <c r="G231" i="6"/>
  <c r="H231" i="6"/>
  <c r="I231" i="6"/>
  <c r="G232" i="6"/>
  <c r="H232" i="6"/>
  <c r="I232" i="6"/>
  <c r="G233" i="6"/>
  <c r="H233" i="6"/>
  <c r="I233" i="6"/>
  <c r="G234" i="6"/>
  <c r="H234" i="6"/>
  <c r="I234" i="6"/>
  <c r="G235" i="6"/>
  <c r="H235" i="6"/>
  <c r="I235" i="6"/>
  <c r="G236" i="6"/>
  <c r="H236" i="6"/>
  <c r="I236" i="6"/>
  <c r="G237" i="6"/>
  <c r="H237" i="6"/>
  <c r="I237" i="6"/>
  <c r="G238" i="6"/>
  <c r="H238" i="6"/>
  <c r="I238" i="6"/>
  <c r="G239" i="6"/>
  <c r="H239" i="6"/>
  <c r="I239" i="6"/>
  <c r="G240" i="6"/>
  <c r="H240" i="6"/>
  <c r="I240" i="6"/>
  <c r="G241" i="6"/>
  <c r="H241" i="6"/>
  <c r="I241" i="6"/>
  <c r="G242" i="6"/>
  <c r="H242" i="6"/>
  <c r="I242" i="6"/>
  <c r="G243" i="6"/>
  <c r="H243" i="6"/>
  <c r="I243" i="6"/>
  <c r="G244" i="6"/>
  <c r="H244" i="6"/>
  <c r="I244" i="6"/>
  <c r="G245" i="6"/>
  <c r="H245" i="6"/>
  <c r="I245" i="6"/>
  <c r="G246" i="6"/>
  <c r="H246" i="6"/>
  <c r="I246" i="6"/>
  <c r="G247" i="6"/>
  <c r="H247" i="6"/>
  <c r="I247" i="6"/>
  <c r="G248" i="6"/>
  <c r="H248" i="6"/>
  <c r="I248" i="6"/>
  <c r="G249" i="6"/>
  <c r="H249" i="6"/>
  <c r="I249" i="6"/>
  <c r="G250" i="6"/>
  <c r="H250" i="6"/>
  <c r="I250" i="6"/>
  <c r="G251" i="6"/>
  <c r="H251" i="6"/>
  <c r="I251" i="6"/>
  <c r="G252" i="6"/>
  <c r="H252" i="6"/>
  <c r="I252" i="6"/>
  <c r="G253" i="6"/>
  <c r="H253" i="6"/>
  <c r="I253" i="6"/>
  <c r="G254" i="6"/>
  <c r="H254" i="6"/>
  <c r="I254" i="6"/>
  <c r="G255" i="6"/>
  <c r="H255" i="6"/>
  <c r="I255" i="6"/>
  <c r="G256" i="6"/>
  <c r="H256" i="6"/>
  <c r="I256" i="6"/>
  <c r="G257" i="6"/>
  <c r="H257" i="6"/>
  <c r="I257" i="6"/>
  <c r="G258" i="6"/>
  <c r="H258" i="6"/>
  <c r="I258" i="6"/>
  <c r="G259" i="6"/>
  <c r="H259" i="6"/>
  <c r="I259" i="6"/>
  <c r="G260" i="6"/>
  <c r="H260" i="6"/>
  <c r="I260" i="6"/>
  <c r="G261" i="6"/>
  <c r="H261" i="6"/>
  <c r="I261" i="6"/>
  <c r="G262" i="6"/>
  <c r="H262" i="6"/>
  <c r="I262" i="6"/>
  <c r="G263" i="6"/>
  <c r="H263" i="6"/>
  <c r="I263" i="6"/>
  <c r="G264" i="6"/>
  <c r="H264" i="6"/>
  <c r="I264" i="6"/>
  <c r="G265" i="6"/>
  <c r="H265" i="6"/>
  <c r="I265" i="6"/>
  <c r="G266" i="6"/>
  <c r="H266" i="6"/>
  <c r="I266" i="6"/>
  <c r="G267" i="6"/>
  <c r="H267" i="6"/>
  <c r="I267" i="6"/>
  <c r="G268" i="6"/>
  <c r="H268" i="6"/>
  <c r="I268" i="6"/>
  <c r="G269" i="6"/>
  <c r="H269" i="6"/>
  <c r="I269" i="6"/>
  <c r="G270" i="6"/>
  <c r="H270" i="6"/>
  <c r="I270" i="6"/>
  <c r="G271" i="6"/>
  <c r="H271" i="6"/>
  <c r="I271" i="6"/>
  <c r="G272" i="6"/>
  <c r="H272" i="6"/>
  <c r="I272" i="6"/>
  <c r="G273" i="6"/>
  <c r="H273" i="6"/>
  <c r="I273" i="6"/>
  <c r="G274" i="6"/>
  <c r="H274" i="6"/>
  <c r="I274" i="6"/>
  <c r="G275" i="6"/>
  <c r="H275" i="6"/>
  <c r="I275" i="6"/>
  <c r="G276" i="6"/>
  <c r="H276" i="6"/>
  <c r="I276" i="6"/>
  <c r="G277" i="6"/>
  <c r="H277" i="6"/>
  <c r="I277" i="6"/>
  <c r="G278" i="6"/>
  <c r="H278" i="6"/>
  <c r="I278" i="6"/>
  <c r="G279" i="6"/>
  <c r="H279" i="6"/>
  <c r="I279" i="6"/>
  <c r="G280" i="6"/>
  <c r="H280" i="6"/>
  <c r="I280" i="6"/>
  <c r="G281" i="6"/>
  <c r="H281" i="6"/>
  <c r="I281" i="6"/>
  <c r="G282" i="6"/>
  <c r="H282" i="6"/>
  <c r="I282" i="6"/>
  <c r="G283" i="6"/>
  <c r="H283" i="6"/>
  <c r="I283" i="6"/>
  <c r="G284" i="6"/>
  <c r="H284" i="6"/>
  <c r="I284" i="6"/>
  <c r="G285" i="6"/>
  <c r="H285" i="6"/>
  <c r="I285" i="6"/>
  <c r="G286" i="6"/>
  <c r="H286" i="6"/>
  <c r="I286" i="6"/>
  <c r="G287" i="6"/>
  <c r="H287" i="6"/>
  <c r="I287" i="6"/>
  <c r="G288" i="6"/>
  <c r="H288" i="6"/>
  <c r="I288" i="6"/>
  <c r="G289" i="6"/>
  <c r="H289" i="6"/>
  <c r="I289" i="6"/>
  <c r="G290" i="6"/>
  <c r="H290" i="6"/>
  <c r="I290" i="6"/>
  <c r="G291" i="6"/>
  <c r="H291" i="6"/>
  <c r="I291" i="6"/>
  <c r="G292" i="6"/>
  <c r="H292" i="6"/>
  <c r="I292" i="6"/>
  <c r="G293" i="6"/>
  <c r="H293" i="6"/>
  <c r="I293" i="6"/>
  <c r="G294" i="6"/>
  <c r="H294" i="6"/>
  <c r="I294" i="6"/>
  <c r="G295" i="6"/>
  <c r="H295" i="6"/>
  <c r="I295" i="6"/>
  <c r="G296" i="6"/>
  <c r="H296" i="6"/>
  <c r="I296" i="6"/>
  <c r="G297" i="6"/>
  <c r="H297" i="6"/>
  <c r="I297" i="6"/>
  <c r="G298" i="6"/>
  <c r="H298" i="6"/>
  <c r="I298" i="6"/>
  <c r="G299" i="6"/>
  <c r="H299" i="6"/>
  <c r="I299" i="6"/>
  <c r="G300" i="6"/>
  <c r="H300" i="6"/>
  <c r="I300" i="6"/>
  <c r="G301" i="6"/>
  <c r="H301" i="6"/>
  <c r="I301" i="6"/>
  <c r="G302" i="6"/>
  <c r="H302" i="6"/>
  <c r="I302" i="6"/>
  <c r="G303" i="6"/>
  <c r="H303" i="6"/>
  <c r="I303" i="6"/>
  <c r="G304" i="6"/>
  <c r="H304" i="6"/>
  <c r="I304" i="6"/>
  <c r="G305" i="6"/>
  <c r="H305" i="6"/>
  <c r="I305" i="6"/>
  <c r="G306" i="6"/>
  <c r="H306" i="6"/>
  <c r="I306" i="6"/>
  <c r="G307" i="6"/>
  <c r="H307" i="6"/>
  <c r="I307" i="6"/>
  <c r="G308" i="6"/>
  <c r="H308" i="6"/>
  <c r="I308" i="6"/>
  <c r="G309" i="6"/>
  <c r="H309" i="6"/>
  <c r="I309" i="6"/>
  <c r="G310" i="6"/>
  <c r="H310" i="6"/>
  <c r="I310" i="6"/>
  <c r="G311" i="6"/>
  <c r="H311" i="6"/>
  <c r="I311" i="6"/>
  <c r="G312" i="6"/>
  <c r="H312" i="6"/>
  <c r="I312" i="6"/>
  <c r="G313" i="6"/>
  <c r="H313" i="6"/>
  <c r="I313" i="6"/>
  <c r="G314" i="6"/>
  <c r="H314" i="6"/>
  <c r="I314" i="6"/>
  <c r="G315" i="6"/>
  <c r="H315" i="6"/>
  <c r="I315" i="6"/>
  <c r="G316" i="6"/>
  <c r="H316" i="6"/>
  <c r="I316" i="6"/>
  <c r="G317" i="6"/>
  <c r="H317" i="6"/>
  <c r="I317" i="6"/>
  <c r="G318" i="6"/>
  <c r="H318" i="6"/>
  <c r="I318" i="6"/>
  <c r="G319" i="6"/>
  <c r="H319" i="6"/>
  <c r="I319" i="6"/>
  <c r="G320" i="6"/>
  <c r="H320" i="6"/>
  <c r="I320" i="6"/>
  <c r="G321" i="6"/>
  <c r="H321" i="6"/>
  <c r="I321" i="6"/>
  <c r="G322" i="6"/>
  <c r="H322" i="6"/>
  <c r="I322" i="6"/>
  <c r="G323" i="6"/>
  <c r="H323" i="6"/>
  <c r="I323" i="6"/>
  <c r="G324" i="6"/>
  <c r="H324" i="6"/>
  <c r="I324" i="6"/>
  <c r="G325" i="6"/>
  <c r="H325" i="6"/>
  <c r="I325" i="6"/>
  <c r="G326" i="6"/>
  <c r="H326" i="6"/>
  <c r="I326" i="6"/>
  <c r="G327" i="6"/>
  <c r="H327" i="6"/>
  <c r="I327" i="6"/>
  <c r="G328" i="6"/>
  <c r="H328" i="6"/>
  <c r="I328" i="6"/>
  <c r="G329" i="6"/>
  <c r="H329" i="6"/>
  <c r="I329" i="6"/>
  <c r="G330" i="6"/>
  <c r="H330" i="6"/>
  <c r="I330" i="6"/>
  <c r="G331" i="6"/>
  <c r="H331" i="6"/>
  <c r="I331" i="6"/>
  <c r="G332" i="6"/>
  <c r="H332" i="6"/>
  <c r="I332" i="6"/>
  <c r="G333" i="6"/>
  <c r="H333" i="6"/>
  <c r="I333" i="6"/>
  <c r="G334" i="6"/>
  <c r="H334" i="6"/>
  <c r="I334" i="6"/>
  <c r="G335" i="6"/>
  <c r="H335" i="6"/>
  <c r="I335" i="6"/>
  <c r="G336" i="6"/>
  <c r="H336" i="6"/>
  <c r="I336" i="6"/>
  <c r="G337" i="6"/>
  <c r="H337" i="6"/>
  <c r="I337" i="6"/>
  <c r="G338" i="6"/>
  <c r="H338" i="6"/>
  <c r="I338" i="6"/>
  <c r="G339" i="6"/>
  <c r="H339" i="6"/>
  <c r="I339" i="6"/>
  <c r="G340" i="6"/>
  <c r="H340" i="6"/>
  <c r="I340" i="6"/>
  <c r="G341" i="6"/>
  <c r="H341" i="6"/>
  <c r="I341" i="6"/>
  <c r="G342" i="6"/>
  <c r="H342" i="6"/>
  <c r="I342" i="6"/>
  <c r="G343" i="6"/>
  <c r="H343" i="6"/>
  <c r="I343" i="6"/>
  <c r="G344" i="6"/>
  <c r="H344" i="6"/>
  <c r="I344" i="6"/>
  <c r="G345" i="6"/>
  <c r="H345" i="6"/>
  <c r="I345" i="6"/>
  <c r="G346" i="6"/>
  <c r="H346" i="6"/>
  <c r="I346" i="6"/>
  <c r="G347" i="6"/>
  <c r="H347" i="6"/>
  <c r="I347" i="6"/>
  <c r="G348" i="6"/>
  <c r="H348" i="6"/>
  <c r="I348" i="6"/>
  <c r="G349" i="6"/>
  <c r="H349" i="6"/>
  <c r="I349" i="6"/>
  <c r="G350" i="6"/>
  <c r="H350" i="6"/>
  <c r="I350" i="6"/>
  <c r="G351" i="6"/>
  <c r="H351" i="6"/>
  <c r="I351" i="6"/>
  <c r="G352" i="6"/>
  <c r="H352" i="6"/>
  <c r="I352" i="6"/>
  <c r="G353" i="6"/>
  <c r="H353" i="6"/>
  <c r="I353" i="6"/>
  <c r="G354" i="6"/>
  <c r="H354" i="6"/>
  <c r="I354" i="6"/>
  <c r="G355" i="6"/>
  <c r="H355" i="6"/>
  <c r="I355" i="6"/>
  <c r="G356" i="6"/>
  <c r="H356" i="6"/>
  <c r="I356" i="6"/>
  <c r="G357" i="6"/>
  <c r="H357" i="6"/>
  <c r="I357" i="6"/>
  <c r="G358" i="6"/>
  <c r="H358" i="6"/>
  <c r="I358" i="6"/>
  <c r="G359" i="6"/>
  <c r="H359" i="6"/>
  <c r="I359" i="6"/>
  <c r="G360" i="6"/>
  <c r="H360" i="6"/>
  <c r="I360" i="6"/>
  <c r="G361" i="6"/>
  <c r="H361" i="6"/>
  <c r="I361" i="6"/>
  <c r="G362" i="6"/>
  <c r="H362" i="6"/>
  <c r="I362" i="6"/>
  <c r="G363" i="6"/>
  <c r="H363" i="6"/>
  <c r="I363" i="6"/>
  <c r="G364" i="6"/>
  <c r="H364" i="6"/>
  <c r="I364" i="6"/>
  <c r="G365" i="6"/>
  <c r="H365" i="6"/>
  <c r="I365" i="6"/>
  <c r="G366" i="6"/>
  <c r="H366" i="6"/>
  <c r="I366" i="6"/>
  <c r="G367" i="6"/>
  <c r="H367" i="6"/>
  <c r="I367" i="6"/>
  <c r="G368" i="6"/>
  <c r="H368" i="6"/>
  <c r="I368" i="6"/>
  <c r="G369" i="6"/>
  <c r="H369" i="6"/>
  <c r="I369" i="6"/>
  <c r="G370" i="6"/>
  <c r="H370" i="6"/>
  <c r="I370" i="6"/>
  <c r="G371" i="6"/>
  <c r="H371" i="6"/>
  <c r="I371" i="6"/>
  <c r="G372" i="6"/>
  <c r="H372" i="6"/>
  <c r="I372" i="6"/>
  <c r="G373" i="6"/>
  <c r="H373" i="6"/>
  <c r="I373" i="6"/>
  <c r="G374" i="6"/>
  <c r="H374" i="6"/>
  <c r="I374" i="6"/>
  <c r="G375" i="6"/>
  <c r="H375" i="6"/>
  <c r="I375" i="6"/>
  <c r="G376" i="6"/>
  <c r="H376" i="6"/>
  <c r="I376" i="6"/>
  <c r="G377" i="6"/>
  <c r="H377" i="6"/>
  <c r="I377" i="6"/>
  <c r="G378" i="6"/>
  <c r="H378" i="6"/>
  <c r="I378" i="6"/>
  <c r="G379" i="6"/>
  <c r="H379" i="6"/>
  <c r="I379" i="6"/>
  <c r="G380" i="6"/>
  <c r="H380" i="6"/>
  <c r="I380" i="6"/>
  <c r="G381" i="6"/>
  <c r="H381" i="6"/>
  <c r="I381" i="6"/>
  <c r="G382" i="6"/>
  <c r="H382" i="6"/>
  <c r="I382" i="6"/>
  <c r="G383" i="6"/>
  <c r="H383" i="6"/>
  <c r="I383" i="6"/>
  <c r="G384" i="6"/>
  <c r="H384" i="6"/>
  <c r="I384" i="6"/>
  <c r="G385" i="6"/>
  <c r="H385" i="6"/>
  <c r="I385" i="6"/>
  <c r="G386" i="6"/>
  <c r="H386" i="6"/>
  <c r="I386" i="6"/>
  <c r="G387" i="6"/>
  <c r="H387" i="6"/>
  <c r="I387" i="6"/>
  <c r="G388" i="6"/>
  <c r="H388" i="6"/>
  <c r="I388" i="6"/>
  <c r="G389" i="6"/>
  <c r="H389" i="6"/>
  <c r="I389" i="6"/>
  <c r="G390" i="6"/>
  <c r="H390" i="6"/>
  <c r="I390" i="6"/>
  <c r="G391" i="6"/>
  <c r="H391" i="6"/>
  <c r="I391" i="6"/>
  <c r="G392" i="6"/>
  <c r="H392" i="6"/>
  <c r="I392" i="6"/>
  <c r="G393" i="6"/>
  <c r="H393" i="6"/>
  <c r="I393" i="6"/>
  <c r="G394" i="6"/>
  <c r="H394" i="6"/>
  <c r="I394" i="6"/>
  <c r="G395" i="6"/>
  <c r="H395" i="6"/>
  <c r="I395" i="6"/>
  <c r="G396" i="6"/>
  <c r="H396" i="6"/>
  <c r="I396" i="6"/>
  <c r="G397" i="6"/>
  <c r="H397" i="6"/>
  <c r="I397" i="6"/>
  <c r="G398" i="6"/>
  <c r="H398" i="6"/>
  <c r="I398" i="6"/>
  <c r="G399" i="6"/>
  <c r="H399" i="6"/>
  <c r="I399" i="6"/>
  <c r="G400" i="6"/>
  <c r="H400" i="6"/>
  <c r="I400" i="6"/>
  <c r="G401" i="6"/>
  <c r="H401" i="6"/>
  <c r="I401" i="6"/>
  <c r="G402" i="6"/>
  <c r="H402" i="6"/>
  <c r="I402" i="6"/>
  <c r="G403" i="6"/>
  <c r="H403" i="6"/>
  <c r="I403" i="6"/>
  <c r="G404" i="6"/>
  <c r="H404" i="6"/>
  <c r="I404" i="6"/>
  <c r="G405" i="6"/>
  <c r="H405" i="6"/>
  <c r="I405" i="6"/>
  <c r="G406" i="6"/>
  <c r="H406" i="6"/>
  <c r="I406" i="6"/>
  <c r="G407" i="6"/>
  <c r="H407" i="6"/>
  <c r="I407" i="6"/>
  <c r="G408" i="6"/>
  <c r="H408" i="6"/>
  <c r="I408" i="6"/>
  <c r="G409" i="6"/>
  <c r="H409" i="6"/>
  <c r="I409" i="6"/>
  <c r="G410" i="6"/>
  <c r="H410" i="6"/>
  <c r="I410" i="6"/>
  <c r="G411" i="6"/>
  <c r="H411" i="6"/>
  <c r="I411" i="6"/>
  <c r="G412" i="6"/>
  <c r="H412" i="6"/>
  <c r="I412" i="6"/>
  <c r="G413" i="6"/>
  <c r="H413" i="6"/>
  <c r="I413" i="6"/>
  <c r="G414" i="6"/>
  <c r="H414" i="6"/>
  <c r="I414" i="6"/>
  <c r="G415" i="6"/>
  <c r="H415" i="6"/>
  <c r="I415" i="6"/>
  <c r="G416" i="6"/>
  <c r="H416" i="6"/>
  <c r="I416" i="6"/>
  <c r="G417" i="6"/>
  <c r="H417" i="6"/>
  <c r="I417" i="6"/>
  <c r="G418" i="6"/>
  <c r="H418" i="6"/>
  <c r="I418" i="6"/>
  <c r="G419" i="6"/>
  <c r="H419" i="6"/>
  <c r="I419" i="6"/>
  <c r="G420" i="6"/>
  <c r="H420" i="6"/>
  <c r="I420" i="6"/>
  <c r="G421" i="6"/>
  <c r="H421" i="6"/>
  <c r="I421" i="6"/>
  <c r="G422" i="6"/>
  <c r="H422" i="6"/>
  <c r="I422" i="6"/>
  <c r="G423" i="6"/>
  <c r="H423" i="6"/>
  <c r="I423" i="6"/>
  <c r="G424" i="6"/>
  <c r="H424" i="6"/>
  <c r="I424" i="6"/>
  <c r="G425" i="6"/>
  <c r="H425" i="6"/>
  <c r="I425" i="6"/>
  <c r="G426" i="6"/>
  <c r="H426" i="6"/>
  <c r="I426" i="6"/>
  <c r="G427" i="6"/>
  <c r="H427" i="6"/>
  <c r="I427" i="6"/>
  <c r="G428" i="6"/>
  <c r="H428" i="6"/>
  <c r="I428" i="6"/>
  <c r="G429" i="6"/>
  <c r="H429" i="6"/>
  <c r="I429" i="6"/>
  <c r="G430" i="6"/>
  <c r="H430" i="6"/>
  <c r="I430" i="6"/>
  <c r="G431" i="6"/>
  <c r="H431" i="6"/>
  <c r="I431" i="6"/>
  <c r="G432" i="6"/>
  <c r="H432" i="6"/>
  <c r="I432" i="6"/>
  <c r="G433" i="6"/>
  <c r="H433" i="6"/>
  <c r="I433" i="6"/>
  <c r="G434" i="6"/>
  <c r="H434" i="6"/>
  <c r="I434" i="6"/>
  <c r="G435" i="6"/>
  <c r="H435" i="6"/>
  <c r="I435" i="6"/>
  <c r="G436" i="6"/>
  <c r="H436" i="6"/>
  <c r="I436" i="6"/>
  <c r="G437" i="6"/>
  <c r="H437" i="6"/>
  <c r="I437" i="6"/>
  <c r="G438" i="6"/>
  <c r="H438" i="6"/>
  <c r="I438" i="6"/>
  <c r="G439" i="6"/>
  <c r="H439" i="6"/>
  <c r="I439" i="6"/>
  <c r="G440" i="6"/>
  <c r="H440" i="6"/>
  <c r="I440" i="6"/>
  <c r="G441" i="6"/>
  <c r="H441" i="6"/>
  <c r="I441" i="6"/>
  <c r="G442" i="6"/>
  <c r="H442" i="6"/>
  <c r="I442" i="6"/>
  <c r="G443" i="6"/>
  <c r="H443" i="6"/>
  <c r="I443" i="6"/>
  <c r="G444" i="6"/>
  <c r="H444" i="6"/>
  <c r="I444" i="6"/>
  <c r="G445" i="6"/>
  <c r="H445" i="6"/>
  <c r="I445" i="6"/>
  <c r="G446" i="6"/>
  <c r="H446" i="6"/>
  <c r="I446" i="6"/>
  <c r="G447" i="6"/>
  <c r="H447" i="6"/>
  <c r="I447" i="6"/>
  <c r="G448" i="6"/>
  <c r="H448" i="6"/>
  <c r="I448" i="6"/>
  <c r="G449" i="6"/>
  <c r="H449" i="6"/>
  <c r="I449" i="6"/>
  <c r="G450" i="6"/>
  <c r="H450" i="6"/>
  <c r="I450" i="6"/>
  <c r="G451" i="6"/>
  <c r="H451" i="6"/>
  <c r="I451" i="6"/>
  <c r="G452" i="6"/>
  <c r="H452" i="6"/>
  <c r="I452" i="6"/>
  <c r="G453" i="6"/>
  <c r="H453" i="6"/>
  <c r="I453" i="6"/>
  <c r="G454" i="6"/>
  <c r="H454" i="6"/>
  <c r="I454" i="6"/>
  <c r="G455" i="6"/>
  <c r="H455" i="6"/>
  <c r="I455" i="6"/>
  <c r="G456" i="6"/>
  <c r="H456" i="6"/>
  <c r="I456" i="6"/>
  <c r="G457" i="6"/>
  <c r="H457" i="6"/>
  <c r="I457" i="6"/>
  <c r="G458" i="6"/>
  <c r="H458" i="6"/>
  <c r="I458" i="6"/>
  <c r="G459" i="6"/>
  <c r="H459" i="6"/>
  <c r="I459" i="6"/>
  <c r="G460" i="6"/>
  <c r="H460" i="6"/>
  <c r="I460" i="6"/>
  <c r="G461" i="6"/>
  <c r="H461" i="6"/>
  <c r="I461" i="6"/>
  <c r="G462" i="6"/>
  <c r="H462" i="6"/>
  <c r="I462" i="6"/>
  <c r="G463" i="6"/>
  <c r="H463" i="6"/>
  <c r="I463" i="6"/>
  <c r="G464" i="6"/>
  <c r="H464" i="6"/>
  <c r="I464" i="6"/>
  <c r="G465" i="6"/>
  <c r="H465" i="6"/>
  <c r="I465" i="6"/>
  <c r="G466" i="6"/>
  <c r="H466" i="6"/>
  <c r="I466" i="6"/>
  <c r="G467" i="6"/>
  <c r="H467" i="6"/>
  <c r="I467" i="6"/>
  <c r="G468" i="6"/>
  <c r="H468" i="6"/>
  <c r="I468" i="6"/>
  <c r="G469" i="6"/>
  <c r="H469" i="6"/>
  <c r="I469" i="6"/>
  <c r="G470" i="6"/>
  <c r="H470" i="6"/>
  <c r="I470" i="6"/>
  <c r="G471" i="6"/>
  <c r="H471" i="6"/>
  <c r="I471" i="6"/>
  <c r="G472" i="6"/>
  <c r="H472" i="6"/>
  <c r="I472" i="6"/>
  <c r="G473" i="6"/>
  <c r="H473" i="6"/>
  <c r="I473" i="6"/>
  <c r="G474" i="6"/>
  <c r="H474" i="6"/>
  <c r="I474" i="6"/>
  <c r="G475" i="6"/>
  <c r="H475" i="6"/>
  <c r="I475" i="6"/>
  <c r="G476" i="6"/>
  <c r="H476" i="6"/>
  <c r="I476" i="6"/>
  <c r="G477" i="6"/>
  <c r="H477" i="6"/>
  <c r="I477" i="6"/>
  <c r="G478" i="6"/>
  <c r="H478" i="6"/>
  <c r="I478" i="6"/>
  <c r="G479" i="6"/>
  <c r="H479" i="6"/>
  <c r="I479" i="6"/>
  <c r="G480" i="6"/>
  <c r="H480" i="6"/>
  <c r="I480" i="6"/>
  <c r="G481" i="6"/>
  <c r="H481" i="6"/>
  <c r="I481" i="6"/>
  <c r="G482" i="6"/>
  <c r="H482" i="6"/>
  <c r="I482" i="6"/>
  <c r="G483" i="6"/>
  <c r="H483" i="6"/>
  <c r="I483" i="6"/>
  <c r="G484" i="6"/>
  <c r="H484" i="6"/>
  <c r="I484" i="6"/>
  <c r="G485" i="6"/>
  <c r="H485" i="6"/>
  <c r="I485" i="6"/>
  <c r="G486" i="6"/>
  <c r="H486" i="6"/>
  <c r="I486" i="6"/>
  <c r="G487" i="6"/>
  <c r="H487" i="6"/>
  <c r="I487" i="6"/>
  <c r="G488" i="6"/>
  <c r="H488" i="6"/>
  <c r="I488" i="6"/>
  <c r="G489" i="6"/>
  <c r="H489" i="6"/>
  <c r="I489" i="6"/>
  <c r="G490" i="6"/>
  <c r="H490" i="6"/>
  <c r="I490" i="6"/>
  <c r="G491" i="6"/>
  <c r="H491" i="6"/>
  <c r="I491" i="6"/>
  <c r="G492" i="6"/>
  <c r="H492" i="6"/>
  <c r="I492" i="6"/>
  <c r="G493" i="6"/>
  <c r="H493" i="6"/>
  <c r="I493" i="6"/>
  <c r="G494" i="6"/>
  <c r="H494" i="6"/>
  <c r="I494" i="6"/>
  <c r="G495" i="6"/>
  <c r="H495" i="6"/>
  <c r="I495" i="6"/>
  <c r="G496" i="6"/>
  <c r="H496" i="6"/>
  <c r="I496" i="6"/>
  <c r="G497" i="6"/>
  <c r="H497" i="6"/>
  <c r="I497" i="6"/>
  <c r="G498" i="6"/>
  <c r="H498" i="6"/>
  <c r="I498" i="6"/>
  <c r="G499" i="6"/>
  <c r="H499" i="6"/>
  <c r="I499" i="6"/>
  <c r="G500" i="6"/>
  <c r="H500" i="6"/>
  <c r="I500" i="6"/>
  <c r="G501" i="6"/>
  <c r="H501" i="6"/>
  <c r="I501" i="6"/>
  <c r="G502" i="6"/>
  <c r="H502" i="6"/>
  <c r="I502" i="6"/>
  <c r="G503" i="6"/>
  <c r="H503" i="6"/>
  <c r="I503" i="6"/>
  <c r="G504" i="6"/>
  <c r="H504" i="6"/>
  <c r="I504" i="6"/>
  <c r="G505" i="6"/>
  <c r="H505" i="6"/>
  <c r="I505" i="6"/>
  <c r="G506" i="6"/>
  <c r="H506" i="6"/>
  <c r="I506" i="6"/>
  <c r="G507" i="6"/>
  <c r="H507" i="6"/>
  <c r="I507" i="6"/>
  <c r="G508" i="6"/>
  <c r="H508" i="6"/>
  <c r="I508" i="6"/>
  <c r="G509" i="6"/>
  <c r="H509" i="6"/>
  <c r="I509" i="6"/>
  <c r="G510" i="6"/>
  <c r="H510" i="6"/>
  <c r="I510" i="6"/>
  <c r="G511" i="6"/>
  <c r="H511" i="6"/>
  <c r="I511" i="6"/>
  <c r="G512" i="6"/>
  <c r="H512" i="6"/>
  <c r="I512" i="6"/>
  <c r="G513" i="6"/>
  <c r="H513" i="6"/>
  <c r="I513" i="6"/>
  <c r="G514" i="6"/>
  <c r="H514" i="6"/>
  <c r="I514" i="6"/>
  <c r="G515" i="6"/>
  <c r="H515" i="6"/>
  <c r="I515" i="6"/>
  <c r="G516" i="6"/>
  <c r="H516" i="6"/>
  <c r="I516" i="6"/>
  <c r="G517" i="6"/>
  <c r="H517" i="6"/>
  <c r="I517" i="6"/>
  <c r="G518" i="6"/>
  <c r="H518" i="6"/>
  <c r="I518" i="6"/>
  <c r="G519" i="6"/>
  <c r="H519" i="6"/>
  <c r="I519" i="6"/>
  <c r="G520" i="6"/>
  <c r="H520" i="6"/>
  <c r="I520" i="6"/>
  <c r="G521" i="6"/>
  <c r="H521" i="6"/>
  <c r="I521" i="6"/>
  <c r="G522" i="6"/>
  <c r="H522" i="6"/>
  <c r="I522" i="6"/>
  <c r="G523" i="6"/>
  <c r="H523" i="6"/>
  <c r="I523" i="6"/>
  <c r="G524" i="6"/>
  <c r="H524" i="6"/>
  <c r="I524" i="6"/>
  <c r="G525" i="6"/>
  <c r="H525" i="6"/>
  <c r="I525" i="6"/>
  <c r="G526" i="6"/>
  <c r="H526" i="6"/>
  <c r="I526" i="6"/>
  <c r="G527" i="6"/>
  <c r="H527" i="6"/>
  <c r="I527" i="6"/>
  <c r="G528" i="6"/>
  <c r="H528" i="6"/>
  <c r="I528" i="6"/>
  <c r="G529" i="6"/>
  <c r="H529" i="6"/>
  <c r="I529" i="6"/>
  <c r="G530" i="6"/>
  <c r="H530" i="6"/>
  <c r="I530" i="6"/>
  <c r="G531" i="6"/>
  <c r="H531" i="6"/>
  <c r="I531" i="6"/>
  <c r="G532" i="6"/>
  <c r="H532" i="6"/>
  <c r="I532" i="6"/>
  <c r="G533" i="6"/>
  <c r="H533" i="6"/>
  <c r="I533" i="6"/>
  <c r="G534" i="6"/>
  <c r="H534" i="6"/>
  <c r="I534" i="6"/>
  <c r="G535" i="6"/>
  <c r="H535" i="6"/>
  <c r="I535" i="6"/>
  <c r="G536" i="6"/>
  <c r="H536" i="6"/>
  <c r="I536" i="6"/>
  <c r="G537" i="6"/>
  <c r="H537" i="6"/>
  <c r="I537" i="6"/>
  <c r="G538" i="6"/>
  <c r="H538" i="6"/>
  <c r="I538" i="6"/>
  <c r="G539" i="6"/>
  <c r="H539" i="6"/>
  <c r="I539" i="6"/>
  <c r="G540" i="6"/>
  <c r="H540" i="6"/>
  <c r="I540" i="6"/>
  <c r="G541" i="6"/>
  <c r="H541" i="6"/>
  <c r="I541" i="6"/>
  <c r="G542" i="6"/>
  <c r="H542" i="6"/>
  <c r="I542" i="6"/>
  <c r="G543" i="6"/>
  <c r="H543" i="6"/>
  <c r="I543" i="6"/>
  <c r="G544" i="6"/>
  <c r="H544" i="6"/>
  <c r="I544" i="6"/>
  <c r="G545" i="6"/>
  <c r="H545" i="6"/>
  <c r="I545" i="6"/>
  <c r="G546" i="6"/>
  <c r="H546" i="6"/>
  <c r="I546" i="6"/>
  <c r="G547" i="6"/>
  <c r="H547" i="6"/>
  <c r="I547" i="6"/>
  <c r="G548" i="6"/>
  <c r="H548" i="6"/>
  <c r="I548" i="6"/>
  <c r="G549" i="6"/>
  <c r="H549" i="6"/>
  <c r="I549" i="6"/>
  <c r="G550" i="6"/>
  <c r="H550" i="6"/>
  <c r="I550" i="6"/>
  <c r="G551" i="6"/>
  <c r="H551" i="6"/>
  <c r="I551" i="6"/>
  <c r="G552" i="6"/>
  <c r="H552" i="6"/>
  <c r="I552" i="6"/>
  <c r="G553" i="6"/>
  <c r="H553" i="6"/>
  <c r="I553" i="6"/>
  <c r="G554" i="6"/>
  <c r="H554" i="6"/>
  <c r="I554" i="6"/>
  <c r="G555" i="6"/>
  <c r="H555" i="6"/>
  <c r="I555" i="6"/>
  <c r="G556" i="6"/>
  <c r="H556" i="6"/>
  <c r="I556" i="6"/>
  <c r="G557" i="6"/>
  <c r="H557" i="6"/>
  <c r="I557" i="6"/>
  <c r="G558" i="6"/>
  <c r="H558" i="6"/>
  <c r="I558" i="6"/>
  <c r="G559" i="6"/>
  <c r="H559" i="6"/>
  <c r="I559" i="6"/>
  <c r="G560" i="6"/>
  <c r="H560" i="6"/>
  <c r="I560" i="6"/>
  <c r="G561" i="6"/>
  <c r="H561" i="6"/>
  <c r="I561" i="6"/>
  <c r="G562" i="6"/>
  <c r="H562" i="6"/>
  <c r="I562" i="6"/>
  <c r="G563" i="6"/>
  <c r="H563" i="6"/>
  <c r="I563" i="6"/>
  <c r="G564" i="6"/>
  <c r="H564" i="6"/>
  <c r="I564" i="6"/>
  <c r="G565" i="6"/>
  <c r="H565" i="6"/>
  <c r="I565" i="6"/>
  <c r="G566" i="6"/>
  <c r="H566" i="6"/>
  <c r="I566" i="6"/>
  <c r="G567" i="6"/>
  <c r="H567" i="6"/>
  <c r="I567" i="6"/>
  <c r="G568" i="6"/>
  <c r="H568" i="6"/>
  <c r="I568" i="6"/>
  <c r="G569" i="6"/>
  <c r="H569" i="6"/>
  <c r="I569" i="6"/>
  <c r="G570" i="6"/>
  <c r="H570" i="6"/>
  <c r="I570" i="6"/>
  <c r="G571" i="6"/>
  <c r="H571" i="6"/>
  <c r="I571" i="6"/>
  <c r="G572" i="6"/>
  <c r="H572" i="6"/>
  <c r="I572" i="6"/>
  <c r="G573" i="6"/>
  <c r="H573" i="6"/>
  <c r="I573" i="6"/>
  <c r="G574" i="6"/>
  <c r="H574" i="6"/>
  <c r="I574" i="6"/>
  <c r="G575" i="6"/>
  <c r="H575" i="6"/>
  <c r="I575" i="6"/>
  <c r="G576" i="6"/>
  <c r="H576" i="6"/>
  <c r="I576" i="6"/>
  <c r="G577" i="6"/>
  <c r="H577" i="6"/>
  <c r="I577" i="6"/>
  <c r="G578" i="6"/>
  <c r="H578" i="6"/>
  <c r="I578" i="6"/>
  <c r="G579" i="6"/>
  <c r="H579" i="6"/>
  <c r="I579" i="6"/>
  <c r="G580" i="6"/>
  <c r="H580" i="6"/>
  <c r="I580" i="6"/>
  <c r="G581" i="6"/>
  <c r="H581" i="6"/>
  <c r="I581" i="6"/>
  <c r="G582" i="6"/>
  <c r="H582" i="6"/>
  <c r="I582" i="6"/>
  <c r="G583" i="6"/>
  <c r="H583" i="6"/>
  <c r="I583" i="6"/>
  <c r="G584" i="6"/>
  <c r="H584" i="6"/>
  <c r="I584" i="6"/>
  <c r="G585" i="6"/>
  <c r="H585" i="6"/>
  <c r="I585" i="6"/>
  <c r="G586" i="6"/>
  <c r="H586" i="6"/>
  <c r="I586" i="6"/>
  <c r="G587" i="6"/>
  <c r="H587" i="6"/>
  <c r="I587" i="6"/>
  <c r="G588" i="6"/>
  <c r="H588" i="6"/>
  <c r="I588" i="6"/>
  <c r="G589" i="6"/>
  <c r="H589" i="6"/>
  <c r="I589" i="6"/>
  <c r="G590" i="6"/>
  <c r="H590" i="6"/>
  <c r="I590" i="6"/>
  <c r="G591" i="6"/>
  <c r="H591" i="6"/>
  <c r="I591" i="6"/>
  <c r="G592" i="6"/>
  <c r="H592" i="6"/>
  <c r="I592" i="6"/>
  <c r="G593" i="6"/>
  <c r="H593" i="6"/>
  <c r="I593" i="6"/>
  <c r="G594" i="6"/>
  <c r="H594" i="6"/>
  <c r="I594" i="6"/>
  <c r="G595" i="6"/>
  <c r="H595" i="6"/>
  <c r="I595" i="6"/>
  <c r="G596" i="6"/>
  <c r="H596" i="6"/>
  <c r="I596" i="6"/>
  <c r="G597" i="6"/>
  <c r="H597" i="6"/>
  <c r="I597" i="6"/>
  <c r="G598" i="6"/>
  <c r="H598" i="6"/>
  <c r="I598" i="6"/>
  <c r="G599" i="6"/>
  <c r="H599" i="6"/>
  <c r="I599" i="6"/>
  <c r="G600" i="6"/>
  <c r="H600" i="6"/>
  <c r="I600" i="6"/>
  <c r="G601" i="6"/>
  <c r="H601" i="6"/>
  <c r="I601" i="6"/>
  <c r="G602" i="6"/>
  <c r="H602" i="6"/>
  <c r="I602" i="6"/>
  <c r="G603" i="6"/>
  <c r="H603" i="6"/>
  <c r="I603" i="6"/>
  <c r="G604" i="6"/>
  <c r="H604" i="6"/>
  <c r="I604" i="6"/>
  <c r="G605" i="6"/>
  <c r="H605" i="6"/>
  <c r="I605" i="6"/>
  <c r="G606" i="6"/>
  <c r="H606" i="6"/>
  <c r="I606" i="6"/>
  <c r="G607" i="6"/>
  <c r="H607" i="6"/>
  <c r="I607" i="6"/>
  <c r="G608" i="6"/>
  <c r="H608" i="6"/>
  <c r="I608" i="6"/>
  <c r="G609" i="6"/>
  <c r="H609" i="6"/>
  <c r="I609" i="6"/>
  <c r="G610" i="6"/>
  <c r="H610" i="6"/>
  <c r="I610" i="6"/>
  <c r="G611" i="6"/>
  <c r="H611" i="6"/>
  <c r="I611" i="6"/>
  <c r="G612" i="6"/>
  <c r="H612" i="6"/>
  <c r="I612" i="6"/>
  <c r="G613" i="6"/>
  <c r="H613" i="6"/>
  <c r="I613" i="6"/>
  <c r="G614" i="6"/>
  <c r="H614" i="6"/>
  <c r="I614" i="6"/>
  <c r="G615" i="6"/>
  <c r="H615" i="6"/>
  <c r="I615" i="6"/>
  <c r="G616" i="6"/>
  <c r="H616" i="6"/>
  <c r="I616" i="6"/>
  <c r="G617" i="6"/>
  <c r="H617" i="6"/>
  <c r="I617" i="6"/>
  <c r="G618" i="6"/>
  <c r="H618" i="6"/>
  <c r="I618" i="6"/>
  <c r="G619" i="6"/>
  <c r="H619" i="6"/>
  <c r="I619" i="6"/>
  <c r="G620" i="6"/>
  <c r="H620" i="6"/>
  <c r="I620" i="6"/>
  <c r="G621" i="6"/>
  <c r="H621" i="6"/>
  <c r="I621" i="6"/>
  <c r="G622" i="6"/>
  <c r="H622" i="6"/>
  <c r="I622" i="6"/>
  <c r="G623" i="6"/>
  <c r="H623" i="6"/>
  <c r="I623" i="6"/>
  <c r="G624" i="6"/>
  <c r="H624" i="6"/>
  <c r="I624" i="6"/>
  <c r="G625" i="6"/>
  <c r="H625" i="6"/>
  <c r="I625" i="6"/>
  <c r="G626" i="6"/>
  <c r="H626" i="6"/>
  <c r="I626" i="6"/>
  <c r="G627" i="6"/>
  <c r="H627" i="6"/>
  <c r="I627" i="6"/>
  <c r="G628" i="6"/>
  <c r="H628" i="6"/>
  <c r="I628" i="6"/>
  <c r="G629" i="6"/>
  <c r="H629" i="6"/>
  <c r="I629" i="6"/>
  <c r="G630" i="6"/>
  <c r="H630" i="6"/>
  <c r="I630" i="6"/>
  <c r="G631" i="6"/>
  <c r="H631" i="6"/>
  <c r="I631" i="6"/>
  <c r="G632" i="6"/>
  <c r="H632" i="6"/>
  <c r="I632" i="6"/>
  <c r="G633" i="6"/>
  <c r="H633" i="6"/>
  <c r="I633" i="6"/>
  <c r="G634" i="6"/>
  <c r="H634" i="6"/>
  <c r="I634" i="6"/>
  <c r="G635" i="6"/>
  <c r="H635" i="6"/>
  <c r="I635" i="6"/>
  <c r="G636" i="6"/>
  <c r="H636" i="6"/>
  <c r="I636" i="6"/>
  <c r="G637" i="6"/>
  <c r="H637" i="6"/>
  <c r="I637" i="6"/>
  <c r="G638" i="6"/>
  <c r="H638" i="6"/>
  <c r="I638" i="6"/>
  <c r="G639" i="6"/>
  <c r="H639" i="6"/>
  <c r="I639" i="6"/>
  <c r="G640" i="6"/>
  <c r="H640" i="6"/>
  <c r="I640" i="6"/>
  <c r="G641" i="6"/>
  <c r="H641" i="6"/>
  <c r="I641" i="6"/>
  <c r="G642" i="6"/>
  <c r="H642" i="6"/>
  <c r="I642" i="6"/>
  <c r="G643" i="6"/>
  <c r="H643" i="6"/>
  <c r="I643" i="6"/>
  <c r="G644" i="6"/>
  <c r="H644" i="6"/>
  <c r="I644" i="6"/>
  <c r="G645" i="6"/>
  <c r="H645" i="6"/>
  <c r="I645" i="6"/>
  <c r="G646" i="6"/>
  <c r="H646" i="6"/>
  <c r="I646" i="6"/>
  <c r="G647" i="6"/>
  <c r="H647" i="6"/>
  <c r="I647" i="6"/>
  <c r="G648" i="6"/>
  <c r="H648" i="6"/>
  <c r="I648" i="6"/>
  <c r="G649" i="6"/>
  <c r="H649" i="6"/>
  <c r="I649" i="6"/>
  <c r="G650" i="6"/>
  <c r="H650" i="6"/>
  <c r="I650" i="6"/>
  <c r="G651" i="6"/>
  <c r="H651" i="6"/>
  <c r="I651" i="6"/>
  <c r="G652" i="6"/>
  <c r="H652" i="6"/>
  <c r="I652" i="6"/>
  <c r="G653" i="6"/>
  <c r="H653" i="6"/>
  <c r="I653" i="6"/>
  <c r="H5" i="6"/>
  <c r="I5" i="6"/>
  <c r="G5" i="6"/>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alcChain>
</file>

<file path=xl/sharedStrings.xml><?xml version="1.0" encoding="utf-8"?>
<sst xmlns="http://schemas.openxmlformats.org/spreadsheetml/2006/main" count="1645" uniqueCount="256">
  <si>
    <t>AQUASTAT Dissemination System</t>
  </si>
  <si>
    <t>Created On</t>
  </si>
  <si>
    <t>Source</t>
  </si>
  <si>
    <t>FAO AQUASTAT Dissemination System</t>
  </si>
  <si>
    <t>Address</t>
  </si>
  <si>
    <t>Description</t>
  </si>
  <si>
    <t xml:space="preserve">
AQUASTAT is the FAO global information system on water resources and agricultural water management. It collects, analyses and provides free access to over 180 variables and indicators by country from 1960. AQUASTAT draws on national capacities and expertise with an emphasis on Africa, the Near East, countries of the former Soviet Union, Asia, and Latin America and the Caribbean. AQUASTAT plays a key role in the monitoring of the Sustainable Development Goal 6 that sets out to &amp;#34;ensure availability and sustainable management of water and sanitation for all&amp;#34;, and in particular indicators of target 6.4 on water stress and water use efficiency.
I: Imputed (carry forward, vertical imputation, linear interpolation)
Official value, data come from one national source (FAO questionnaire on water and agriculture, report, publication, official website, etc.)
X: External value (reported by FAOSTAT or another international agency)
E: Estimate either calculated as sum or identify (yield) from official values or from an AQUASTAT estimation
*( revised: 2024-02-28T12:56:12.567990)*
**Organization**: [AQUASTAT (FAO)](https://data.apps.fao.org/catalog/organization/fao-aquastat) 
[![](https://data.apps.fao.org/catalog/uploads/group/2020-07-15-111212.1059692020-06-15-121051.064347FAO-logo-210.png)](https://data.apps.fao.org/catalog/organization/fao-aquastat)
**Maintainer**: [Patricia Mejias Moreno](mailto:Patricia.MejiasMoreno@fao.org)  
**Author**: [AQUASTAT](mailto:aquastat@fao.org)  
[//]: # (Comment)
**License**: [Creative Commons Attribution-NonCommercial-ShareAlike 3.0 IGO](https://creativecommons.org/licenses/by-nc-sa/3.0/igo)
**Resource**: [AQUASTAT Dissemination System - English](https://api.data.apps.fao.org/api/v2/bigquery?sql_url=https://data.apps.fao.org/catalog/dataset/945666e6-7803-4621-b8ef-cfd885a84596/resource/4a000a1b-24f0-4328-aab6-b9b525892090/download/query.sql)  
 **Format**: smart-csv 
 **Mimetype**: application/x-sql 
**Metadata Link**: [https://data.apps.fao.org/catalog/dataset/aquastat-ds](https://data.apps.fao.org/catalog//dataset/aquastat-ds) 
</t>
  </si>
  <si>
    <t>VariableGroup</t>
  </si>
  <si>
    <t>Water use</t>
  </si>
  <si>
    <t>Subgroup</t>
  </si>
  <si>
    <t>Water withdrawal by source</t>
  </si>
  <si>
    <t>Variable</t>
  </si>
  <si>
    <t>Desalinated water produced</t>
  </si>
  <si>
    <t>Unit</t>
  </si>
  <si>
    <t>m3/year</t>
  </si>
  <si>
    <t>Area</t>
  </si>
  <si>
    <t>Year</t>
  </si>
  <si>
    <t>Symbol</t>
  </si>
  <si>
    <t>IsAggregate</t>
  </si>
  <si>
    <t>Population (1000s)</t>
  </si>
  <si>
    <t>Qatar</t>
  </si>
  <si>
    <t>False</t>
  </si>
  <si>
    <t>United Arab Emirates</t>
  </si>
  <si>
    <t>Bahrain</t>
  </si>
  <si>
    <t>I</t>
  </si>
  <si>
    <t>Kuwait</t>
  </si>
  <si>
    <t>Antigua and Barbuda</t>
  </si>
  <si>
    <t>Israel</t>
  </si>
  <si>
    <t>Oman</t>
  </si>
  <si>
    <t>Saint Kitts and Nevis</t>
  </si>
  <si>
    <t>Saudi Arabia</t>
  </si>
  <si>
    <t>Malta</t>
  </si>
  <si>
    <t>Barbados</t>
  </si>
  <si>
    <t>Trinidad and Tobago</t>
  </si>
  <si>
    <t>Maldives</t>
  </si>
  <si>
    <t>Cyprus</t>
  </si>
  <si>
    <t>Western Asia</t>
  </si>
  <si>
    <t>E</t>
  </si>
  <si>
    <t>True</t>
  </si>
  <si>
    <t>Bahamas</t>
  </si>
  <si>
    <t>Australia</t>
  </si>
  <si>
    <t>Northern Africa and Western Asia</t>
  </si>
  <si>
    <t>Algeria</t>
  </si>
  <si>
    <t>Jordan</t>
  </si>
  <si>
    <t>Australia and New Zealand</t>
  </si>
  <si>
    <t>Marshall Islands</t>
  </si>
  <si>
    <t>Libya</t>
  </si>
  <si>
    <t>Seychelles</t>
  </si>
  <si>
    <t>Oceania</t>
  </si>
  <si>
    <t>Spain</t>
  </si>
  <si>
    <t>China, Mainland</t>
  </si>
  <si>
    <t>Eastern Asia</t>
  </si>
  <si>
    <t>Lebanon</t>
  </si>
  <si>
    <t>Eastern and South-Eastern Asia</t>
  </si>
  <si>
    <t>Saint Vincent and the Grenadines</t>
  </si>
  <si>
    <t>Northern Africa</t>
  </si>
  <si>
    <t>Tunisia</t>
  </si>
  <si>
    <t>Chile</t>
  </si>
  <si>
    <t>Italy</t>
  </si>
  <si>
    <t>Cabo Verde</t>
  </si>
  <si>
    <t>World</t>
  </si>
  <si>
    <t>Iran (Islamic Republic of)</t>
  </si>
  <si>
    <t>Egypt</t>
  </si>
  <si>
    <t>United States of America</t>
  </si>
  <si>
    <t>Northern America</t>
  </si>
  <si>
    <t>Small Island Developing States</t>
  </si>
  <si>
    <t>South Africa</t>
  </si>
  <si>
    <t>Singapore</t>
  </si>
  <si>
    <t>Europe and Northern America</t>
  </si>
  <si>
    <t>Palestine</t>
  </si>
  <si>
    <t>Kazakhstan</t>
  </si>
  <si>
    <t>Greece</t>
  </si>
  <si>
    <t>Europe</t>
  </si>
  <si>
    <t>Yemen</t>
  </si>
  <si>
    <t>Costa Rica</t>
  </si>
  <si>
    <t>Ghana</t>
  </si>
  <si>
    <t>United Kingdom of Great Britain and Northern Ireland</t>
  </si>
  <si>
    <t>Mauritania</t>
  </si>
  <si>
    <t>Latin America and the Caribbean</t>
  </si>
  <si>
    <t>Japan</t>
  </si>
  <si>
    <t>Central Asia</t>
  </si>
  <si>
    <t>the Republic of Türkiye</t>
  </si>
  <si>
    <t>Morocco</t>
  </si>
  <si>
    <t>Brazil</t>
  </si>
  <si>
    <t>Poland</t>
  </si>
  <si>
    <t>Venezuela (Bolivarian Republic of)</t>
  </si>
  <si>
    <t>France</t>
  </si>
  <si>
    <t>Jamaica</t>
  </si>
  <si>
    <t>Peru</t>
  </si>
  <si>
    <t>Iraq</t>
  </si>
  <si>
    <t>Malaysia</t>
  </si>
  <si>
    <t>Ecuador</t>
  </si>
  <si>
    <t>Portugal</t>
  </si>
  <si>
    <t>Namibia</t>
  </si>
  <si>
    <t>Central and Southern Asia</t>
  </si>
  <si>
    <t>Southern Asia</t>
  </si>
  <si>
    <t>Mexico</t>
  </si>
  <si>
    <t>Djibouti</t>
  </si>
  <si>
    <t>Sweden</t>
  </si>
  <si>
    <t>Sub-Saharan Africa</t>
  </si>
  <si>
    <t>Nicaragua</t>
  </si>
  <si>
    <t>Canada</t>
  </si>
  <si>
    <t>Indonesia</t>
  </si>
  <si>
    <t>Oceania (excluding Australia and New Zealand)</t>
  </si>
  <si>
    <t>South-eastern Asia</t>
  </si>
  <si>
    <t>Land Locked Developing Countries</t>
  </si>
  <si>
    <t>Cuba</t>
  </si>
  <si>
    <t>Least Developed Countries</t>
  </si>
  <si>
    <t>Colombia</t>
  </si>
  <si>
    <t>Hungary</t>
  </si>
  <si>
    <t>Honduras</t>
  </si>
  <si>
    <t>Czechia</t>
  </si>
  <si>
    <t>Norway</t>
  </si>
  <si>
    <t>Argentina</t>
  </si>
  <si>
    <t>El Salvador</t>
  </si>
  <si>
    <t>Nigeria</t>
  </si>
  <si>
    <t>Somalia</t>
  </si>
  <si>
    <t>Republic of Korea</t>
  </si>
  <si>
    <t>Angola</t>
  </si>
  <si>
    <t>Senegal</t>
  </si>
  <si>
    <t>Paraguay</t>
  </si>
  <si>
    <t>India</t>
  </si>
  <si>
    <t>Albania</t>
  </si>
  <si>
    <t>Armenia</t>
  </si>
  <si>
    <t>Austria</t>
  </si>
  <si>
    <t>Belgium</t>
  </si>
  <si>
    <t>Bulgaria</t>
  </si>
  <si>
    <t>Denmark</t>
  </si>
  <si>
    <t>Finland</t>
  </si>
  <si>
    <t>Ireland</t>
  </si>
  <si>
    <t>Latvia</t>
  </si>
  <si>
    <t>Lithuania</t>
  </si>
  <si>
    <t>Luxembourg</t>
  </si>
  <si>
    <t>Mongolia</t>
  </si>
  <si>
    <t>Netherlands</t>
  </si>
  <si>
    <t>Republic of Moldova</t>
  </si>
  <si>
    <t>Switzerland</t>
  </si>
  <si>
    <t>Tajikistan</t>
  </si>
  <si>
    <t>Turkmenistan</t>
  </si>
  <si>
    <t>Desal per capita 2020</t>
  </si>
  <si>
    <t>in 10^9 m3/year</t>
  </si>
  <si>
    <t>liter per capita per day</t>
  </si>
  <si>
    <t>=B4/(E4*1000)*10^9*1000/365</t>
  </si>
  <si>
    <t>Value</t>
  </si>
  <si>
    <t>Pressure on water resources</t>
  </si>
  <si>
    <t>SDG 6.4.2. Water Stress</t>
  </si>
  <si>
    <t>Afghanistan</t>
  </si>
  <si>
    <t>%</t>
  </si>
  <si>
    <t>Azerbaijan</t>
  </si>
  <si>
    <t>Bangladesh</t>
  </si>
  <si>
    <t>Belarus</t>
  </si>
  <si>
    <t>Belize</t>
  </si>
  <si>
    <t>Benin</t>
  </si>
  <si>
    <t>Bhutan</t>
  </si>
  <si>
    <t>Bolivia (Plurinational State of)</t>
  </si>
  <si>
    <t>Bosnia and Herzegovina</t>
  </si>
  <si>
    <t>Botswana</t>
  </si>
  <si>
    <t>Brunei Darussalam</t>
  </si>
  <si>
    <t>Burkina Faso</t>
  </si>
  <si>
    <t>Burundi</t>
  </si>
  <si>
    <t>Cambodia</t>
  </si>
  <si>
    <t>Cameroon</t>
  </si>
  <si>
    <t>Central African Republic</t>
  </si>
  <si>
    <t>Chad</t>
  </si>
  <si>
    <t>Comoros</t>
  </si>
  <si>
    <t>Congo</t>
  </si>
  <si>
    <t>Côte d'Ivoire</t>
  </si>
  <si>
    <t>Croatia</t>
  </si>
  <si>
    <t>Democratic People's Republic of Korea</t>
  </si>
  <si>
    <t>Democratic Republic of the Congo</t>
  </si>
  <si>
    <t>Dominica</t>
  </si>
  <si>
    <t>Dominican Republic</t>
  </si>
  <si>
    <t>Equatorial Guinea</t>
  </si>
  <si>
    <t>Eritrea</t>
  </si>
  <si>
    <t>Estonia</t>
  </si>
  <si>
    <t>Eswatini</t>
  </si>
  <si>
    <t>Ethiopia</t>
  </si>
  <si>
    <t>Fiji</t>
  </si>
  <si>
    <t>Gabon</t>
  </si>
  <si>
    <t>Gambia</t>
  </si>
  <si>
    <t>Georgia</t>
  </si>
  <si>
    <t>Germany</t>
  </si>
  <si>
    <t>Grenada</t>
  </si>
  <si>
    <t>Guatemala</t>
  </si>
  <si>
    <t>Guinea</t>
  </si>
  <si>
    <t>Guinea-Bissau</t>
  </si>
  <si>
    <t>Guyana</t>
  </si>
  <si>
    <t>Haiti</t>
  </si>
  <si>
    <t>Iceland</t>
  </si>
  <si>
    <t>Kenya</t>
  </si>
  <si>
    <t>Kyrgyzstan</t>
  </si>
  <si>
    <t>Lao People's Democratic Republic</t>
  </si>
  <si>
    <t>Lesotho</t>
  </si>
  <si>
    <t>Liberia</t>
  </si>
  <si>
    <t>Madagascar</t>
  </si>
  <si>
    <t>Malawi</t>
  </si>
  <si>
    <t>Mali</t>
  </si>
  <si>
    <t>Mauritius</t>
  </si>
  <si>
    <t>Mozambique</t>
  </si>
  <si>
    <t>Myanmar</t>
  </si>
  <si>
    <t>Nepal</t>
  </si>
  <si>
    <t>New Zealand</t>
  </si>
  <si>
    <t>Niger</t>
  </si>
  <si>
    <t>North Macedonia</t>
  </si>
  <si>
    <t>Pakistan</t>
  </si>
  <si>
    <t>Panama</t>
  </si>
  <si>
    <t>Papua New Guinea</t>
  </si>
  <si>
    <t>Philippines</t>
  </si>
  <si>
    <t>Puerto Rico</t>
  </si>
  <si>
    <t>Romania</t>
  </si>
  <si>
    <t>Russian Federation</t>
  </si>
  <si>
    <t>Rwanda</t>
  </si>
  <si>
    <t>Saint Lucia</t>
  </si>
  <si>
    <t>Sao Tome and Principe</t>
  </si>
  <si>
    <t>Serbia</t>
  </si>
  <si>
    <t>Sierra Leone</t>
  </si>
  <si>
    <t>Slovakia</t>
  </si>
  <si>
    <t>Slovenia</t>
  </si>
  <si>
    <t>South Sudan</t>
  </si>
  <si>
    <t>Sri Lanka</t>
  </si>
  <si>
    <t>Sudan</t>
  </si>
  <si>
    <t>Suriname</t>
  </si>
  <si>
    <t>Syrian Arab Republic</t>
  </si>
  <si>
    <t>Thailand</t>
  </si>
  <si>
    <t>Timor-Leste</t>
  </si>
  <si>
    <t>Togo</t>
  </si>
  <si>
    <t>Uganda</t>
  </si>
  <si>
    <t>Ukraine</t>
  </si>
  <si>
    <t>United Republic of Tanzania</t>
  </si>
  <si>
    <t>Uruguay</t>
  </si>
  <si>
    <t>Uzbekistan</t>
  </si>
  <si>
    <t>Viet Nam</t>
  </si>
  <si>
    <t>Zambia</t>
  </si>
  <si>
    <t>Zimbabwe</t>
  </si>
  <si>
    <t xml:space="preserve">Water stress by country 2020 </t>
  </si>
  <si>
    <t>Freshwater vs desal per capita</t>
  </si>
  <si>
    <t>Total renewable water resources</t>
  </si>
  <si>
    <t>Total population</t>
  </si>
  <si>
    <t>1000 inhab</t>
  </si>
  <si>
    <t>X</t>
  </si>
  <si>
    <t>Total freshwater withdrawal</t>
  </si>
  <si>
    <t>Freshwater vs desalination per capita</t>
  </si>
  <si>
    <t>Variables</t>
  </si>
  <si>
    <t>Years</t>
  </si>
  <si>
    <t>All available</t>
  </si>
  <si>
    <t>World, 12 highest water stress countries 2020</t>
  </si>
  <si>
    <t>in 10^9 liters/day</t>
  </si>
  <si>
    <t>https://data.apps.fao.org</t>
  </si>
  <si>
    <t>FAO Data used for DW's 2024 analysis on desalination</t>
  </si>
  <si>
    <t>More info:</t>
  </si>
  <si>
    <t>https://github.com/dw-data/desalination</t>
  </si>
  <si>
    <t>Official value, data come from one national source (FAO questionnaire on water and agriculture, report, publication, official website, etc.)</t>
  </si>
  <si>
    <t>Estimate either calculated as sum or identify (yield) from official values or from an AQUASTAT estimation</t>
  </si>
  <si>
    <t>Imputed (carry forward, vertical imputation, linear interpolation)</t>
  </si>
  <si>
    <t>Database symbols</t>
  </si>
  <si>
    <t>External value (reported by FAOSTAT or another international agency)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</si>
</sst>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0"/>
  </numFmts>
  <fonts count="8" x14ac:knownFonts="1">
    <font>
      <sz val="12"/>
      <color theme="1"/>
      <name val="Aptos Narrow"/>
      <family val="2"/>
      <scheme val="minor"/>
    </font>
    <font>
      <b/>
      <sz val="12"/>
      <color theme="1"/>
      <name val="Aptos Narrow"/>
      <family val="2"/>
      <scheme val="minor"/>
    </font>
    <font>
      <b/>
      <sz val="12"/>
      <color theme="1"/>
      <name val="Aptos Narrow"/>
      <scheme val="minor"/>
    </font>
    <font>
      <b/>
      <sz val="18"/>
      <color theme="1"/>
      <name val="Aptos Narrow"/>
      <scheme val="minor"/>
    </font>
    <font>
      <b/>
      <sz val="20"/>
      <color theme="1"/>
      <name val="Aptos Narrow"/>
      <scheme val="minor"/>
    </font>
    <font>
      <sz val="12"/>
      <color theme="1"/>
      <name val="Aptos Narrow"/>
      <scheme val="minor"/>
    </font>
    <font>
      <u/>
      <sz val="12"/>
      <color theme="10"/>
      <name val="Aptos Narrow"/>
      <family val="2"/>
      <scheme val="minor"/>
    </font>
    <font>
      <sz val="11"/>
      <color rgb="FF000000"/>
      <name val="Lucida Grande"/>
      <family val="2"/>
    </font>
  </fonts>
  <fills count="2">
    <fill>
      <patternFill patternType="none"/>
    </fill>
    <fill>
      <patternFill patternType="gray125"/>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22">
    <xf numFmtId="0" fontId="0" fillId="0" borderId="0" xfId="0"/>
    <xf numFmtId="0" fontId="1" fillId="0" borderId="0" xfId="0" applyFont="1"/>
    <xf numFmtId="2" fontId="0" fillId="0" borderId="0" xfId="0" applyNumberFormat="1"/>
    <xf numFmtId="0" fontId="2" fillId="0" borderId="0" xfId="0" applyFont="1"/>
    <xf numFmtId="2" fontId="2" fillId="0" borderId="0" xfId="0" applyNumberFormat="1" applyFont="1"/>
    <xf numFmtId="0" fontId="3" fillId="0" borderId="0" xfId="0" applyFont="1"/>
    <xf numFmtId="0" fontId="2" fillId="0" borderId="0" xfId="0" quotePrefix="1" applyFont="1"/>
    <xf numFmtId="165" fontId="0" fillId="0" borderId="0" xfId="0" applyNumberFormat="1"/>
    <xf numFmtId="165" fontId="2" fillId="0" borderId="0" xfId="0" applyNumberFormat="1" applyFont="1"/>
    <xf numFmtId="0" fontId="3" fillId="0" borderId="0" xfId="0" applyFont="1" applyAlignment="1">
      <alignment horizontal="left"/>
    </xf>
    <xf numFmtId="0" fontId="4" fillId="0" borderId="0" xfId="0" applyFont="1" applyAlignment="1">
      <alignment horizontal="left"/>
    </xf>
    <xf numFmtId="2" fontId="5" fillId="0" borderId="0" xfId="0" applyNumberFormat="1" applyFont="1"/>
    <xf numFmtId="0" fontId="5" fillId="0" borderId="0" xfId="0" applyFont="1"/>
    <xf numFmtId="165" fontId="2" fillId="0" borderId="1" xfId="0" applyNumberFormat="1" applyFont="1" applyBorder="1" applyAlignment="1">
      <alignment horizontal="center"/>
    </xf>
    <xf numFmtId="165" fontId="2" fillId="0" borderId="2" xfId="0" applyNumberFormat="1" applyFont="1" applyBorder="1" applyAlignment="1">
      <alignment horizontal="center"/>
    </xf>
    <xf numFmtId="165" fontId="2" fillId="0" borderId="3" xfId="0" applyNumberFormat="1" applyFont="1" applyBorder="1" applyAlignment="1">
      <alignment horizontal="center"/>
    </xf>
    <xf numFmtId="1" fontId="0" fillId="0" borderId="0" xfId="0" applyNumberFormat="1"/>
    <xf numFmtId="1" fontId="2" fillId="0" borderId="0" xfId="0" applyNumberFormat="1" applyFont="1"/>
    <xf numFmtId="0" fontId="4" fillId="0" borderId="0" xfId="0" applyFont="1"/>
    <xf numFmtId="0" fontId="6" fillId="0" borderId="0" xfId="1"/>
    <xf numFmtId="22" fontId="0" fillId="0" borderId="0" xfId="0" applyNumberFormat="1"/>
    <xf numFmtId="0" fontId="7" fillId="0" borderId="0" xfId="0" applyFo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dw-data/desalination" TargetMode="External"/><Relationship Id="rId1" Type="http://schemas.openxmlformats.org/officeDocument/2006/relationships/hyperlink" Target="https://data.apps.fao.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95BD3-F695-1643-A03F-01CD91F34123}">
  <dimension ref="A1:B39"/>
  <sheetViews>
    <sheetView tabSelected="1" zoomScale="140" zoomScaleNormal="140" workbookViewId="0">
      <selection activeCell="B15" sqref="B15"/>
    </sheetView>
  </sheetViews>
  <sheetFormatPr baseColWidth="10" defaultRowHeight="16" x14ac:dyDescent="0.2"/>
  <cols>
    <col min="1" max="1" width="15.1640625" customWidth="1"/>
    <col min="2" max="2" width="13.6640625" bestFit="1" customWidth="1"/>
  </cols>
  <sheetData>
    <row r="1" spans="1:2" x14ac:dyDescent="0.2">
      <c r="A1" s="3" t="s">
        <v>248</v>
      </c>
    </row>
    <row r="2" spans="1:2" x14ac:dyDescent="0.2">
      <c r="A2" t="s">
        <v>249</v>
      </c>
    </row>
    <row r="3" spans="1:2" x14ac:dyDescent="0.2">
      <c r="A3" s="19" t="s">
        <v>250</v>
      </c>
    </row>
    <row r="5" spans="1:2" x14ac:dyDescent="0.2">
      <c r="A5" s="3" t="s">
        <v>2</v>
      </c>
      <c r="B5" t="s">
        <v>0</v>
      </c>
    </row>
    <row r="6" spans="1:2" x14ac:dyDescent="0.2">
      <c r="A6" s="3" t="s">
        <v>1</v>
      </c>
      <c r="B6" s="20">
        <v>45363.151388888888</v>
      </c>
    </row>
    <row r="7" spans="1:2" x14ac:dyDescent="0.2">
      <c r="A7" s="3" t="s">
        <v>2</v>
      </c>
      <c r="B7" t="s">
        <v>3</v>
      </c>
    </row>
    <row r="8" spans="1:2" x14ac:dyDescent="0.2">
      <c r="A8" s="3" t="s">
        <v>4</v>
      </c>
      <c r="B8" s="19" t="s">
        <v>247</v>
      </c>
    </row>
    <row r="9" spans="1:2" x14ac:dyDescent="0.2">
      <c r="A9" s="3" t="s">
        <v>5</v>
      </c>
      <c r="B9" t="s">
        <v>6</v>
      </c>
    </row>
    <row r="11" spans="1:2" x14ac:dyDescent="0.2">
      <c r="A11" s="3" t="s">
        <v>254</v>
      </c>
    </row>
    <row r="12" spans="1:2" x14ac:dyDescent="0.2">
      <c r="B12" s="21" t="s">
        <v>251</v>
      </c>
    </row>
    <row r="13" spans="1:2" x14ac:dyDescent="0.2">
      <c r="A13" s="21" t="s">
        <v>37</v>
      </c>
      <c r="B13" s="21" t="s">
        <v>252</v>
      </c>
    </row>
    <row r="14" spans="1:2" x14ac:dyDescent="0.2">
      <c r="A14" s="21" t="s">
        <v>24</v>
      </c>
      <c r="B14" s="21" t="s">
        <v>253</v>
      </c>
    </row>
    <row r="15" spans="1:2" x14ac:dyDescent="0.2">
      <c r="A15" s="21" t="s">
        <v>239</v>
      </c>
      <c r="B15" s="21" t="s">
        <v>255</v>
      </c>
    </row>
    <row r="17" spans="1:2" x14ac:dyDescent="0.2">
      <c r="A17" s="1" t="s">
        <v>139</v>
      </c>
    </row>
    <row r="18" spans="1:2" x14ac:dyDescent="0.2">
      <c r="A18" t="s">
        <v>7</v>
      </c>
      <c r="B18" t="s">
        <v>8</v>
      </c>
    </row>
    <row r="19" spans="1:2" x14ac:dyDescent="0.2">
      <c r="A19" t="s">
        <v>9</v>
      </c>
      <c r="B19" t="s">
        <v>10</v>
      </c>
    </row>
    <row r="20" spans="1:2" x14ac:dyDescent="0.2">
      <c r="A20" t="s">
        <v>11</v>
      </c>
      <c r="B20" t="s">
        <v>12</v>
      </c>
    </row>
    <row r="21" spans="1:2" x14ac:dyDescent="0.2">
      <c r="A21" t="s">
        <v>13</v>
      </c>
      <c r="B21" t="s">
        <v>14</v>
      </c>
    </row>
    <row r="22" spans="1:2" x14ac:dyDescent="0.2">
      <c r="A22" t="s">
        <v>16</v>
      </c>
      <c r="B22">
        <v>2020</v>
      </c>
    </row>
    <row r="25" spans="1:2" x14ac:dyDescent="0.2">
      <c r="A25" s="3" t="s">
        <v>234</v>
      </c>
    </row>
    <row r="26" spans="1:2" x14ac:dyDescent="0.2">
      <c r="A26" t="s">
        <v>7</v>
      </c>
      <c r="B26" t="s">
        <v>8</v>
      </c>
    </row>
    <row r="27" spans="1:2" x14ac:dyDescent="0.2">
      <c r="A27" t="s">
        <v>9</v>
      </c>
      <c r="B27" t="s">
        <v>144</v>
      </c>
    </row>
    <row r="28" spans="1:2" x14ac:dyDescent="0.2">
      <c r="A28" t="s">
        <v>11</v>
      </c>
      <c r="B28" t="s">
        <v>145</v>
      </c>
    </row>
    <row r="29" spans="1:2" x14ac:dyDescent="0.2">
      <c r="A29" t="s">
        <v>13</v>
      </c>
      <c r="B29" t="s">
        <v>147</v>
      </c>
    </row>
    <row r="30" spans="1:2" x14ac:dyDescent="0.2">
      <c r="A30" t="s">
        <v>16</v>
      </c>
      <c r="B30">
        <v>2020</v>
      </c>
    </row>
    <row r="33" spans="1:2" x14ac:dyDescent="0.2">
      <c r="A33" s="3" t="s">
        <v>235</v>
      </c>
    </row>
    <row r="34" spans="1:2" x14ac:dyDescent="0.2">
      <c r="A34" t="s">
        <v>242</v>
      </c>
      <c r="B34" s="11" t="s">
        <v>12</v>
      </c>
    </row>
    <row r="35" spans="1:2" x14ac:dyDescent="0.2">
      <c r="B35" s="12" t="s">
        <v>240</v>
      </c>
    </row>
    <row r="36" spans="1:2" x14ac:dyDescent="0.2">
      <c r="B36" s="12" t="s">
        <v>236</v>
      </c>
    </row>
    <row r="37" spans="1:2" x14ac:dyDescent="0.2">
      <c r="B37" s="12" t="s">
        <v>237</v>
      </c>
    </row>
    <row r="38" spans="1:2" x14ac:dyDescent="0.2">
      <c r="A38" t="s">
        <v>243</v>
      </c>
      <c r="B38" s="12" t="s">
        <v>244</v>
      </c>
    </row>
    <row r="39" spans="1:2" x14ac:dyDescent="0.2">
      <c r="A39" t="s">
        <v>15</v>
      </c>
      <c r="B39" s="12" t="s">
        <v>245</v>
      </c>
    </row>
  </sheetData>
  <hyperlinks>
    <hyperlink ref="B8" r:id="rId1" xr:uid="{B2A4A7E1-AB3F-144E-A189-64AD8A51988B}"/>
    <hyperlink ref="A3" r:id="rId2" xr:uid="{E25C8063-DC6F-CE42-B83B-EF02728E39AE}"/>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9C9DB-5405-9E45-9544-C75DA220AE29}">
  <dimension ref="A1:G119"/>
  <sheetViews>
    <sheetView zoomScale="258" zoomScaleNormal="160" workbookViewId="0">
      <selection activeCell="F6" sqref="F6"/>
    </sheetView>
  </sheetViews>
  <sheetFormatPr baseColWidth="10" defaultRowHeight="16" x14ac:dyDescent="0.2"/>
  <cols>
    <col min="2" max="2" width="14.33203125" style="7" bestFit="1" customWidth="1"/>
    <col min="3" max="4" width="0" hidden="1" customWidth="1"/>
    <col min="5" max="5" width="17.33203125" style="2" customWidth="1"/>
    <col min="6" max="6" width="21.1640625" style="2" customWidth="1"/>
  </cols>
  <sheetData>
    <row r="1" spans="1:7" ht="24" x14ac:dyDescent="0.3">
      <c r="A1" s="5" t="s">
        <v>12</v>
      </c>
    </row>
    <row r="2" spans="1:7" ht="24" x14ac:dyDescent="0.3">
      <c r="A2" s="9">
        <v>2020</v>
      </c>
    </row>
    <row r="4" spans="1:7" x14ac:dyDescent="0.2">
      <c r="A4" s="3" t="s">
        <v>15</v>
      </c>
      <c r="B4" s="8" t="s">
        <v>140</v>
      </c>
      <c r="C4" s="3" t="s">
        <v>17</v>
      </c>
      <c r="D4" s="3" t="s">
        <v>18</v>
      </c>
      <c r="E4" s="4" t="s">
        <v>19</v>
      </c>
      <c r="F4" s="4" t="s">
        <v>141</v>
      </c>
    </row>
    <row r="5" spans="1:7" x14ac:dyDescent="0.2">
      <c r="A5" t="s">
        <v>20</v>
      </c>
      <c r="B5" s="7">
        <v>0.67</v>
      </c>
      <c r="D5" t="s">
        <v>21</v>
      </c>
      <c r="E5" s="2">
        <v>2881.0529999999999</v>
      </c>
      <c r="F5" s="2">
        <f>B5/(E5*1000)*10^9*1000/365</f>
        <v>637.13386680361816</v>
      </c>
      <c r="G5" s="6" t="s">
        <v>142</v>
      </c>
    </row>
    <row r="6" spans="1:7" x14ac:dyDescent="0.2">
      <c r="A6" t="s">
        <v>22</v>
      </c>
      <c r="B6" s="7">
        <v>2.0359215599999998</v>
      </c>
      <c r="D6" t="s">
        <v>21</v>
      </c>
      <c r="E6" s="2">
        <v>9890.402</v>
      </c>
      <c r="F6" s="2">
        <f>B6/(E6*1000)*10^9*1000/365</f>
        <v>563.96770198736431</v>
      </c>
    </row>
    <row r="7" spans="1:7" x14ac:dyDescent="0.2">
      <c r="A7" t="s">
        <v>23</v>
      </c>
      <c r="B7" s="7">
        <v>0.2419</v>
      </c>
      <c r="C7" t="s">
        <v>24</v>
      </c>
      <c r="D7" t="s">
        <v>21</v>
      </c>
      <c r="E7" s="2">
        <v>1701.575</v>
      </c>
      <c r="F7" s="2">
        <f>B7/(E7*1000)*10^9*1000/365</f>
        <v>389.48605029305043</v>
      </c>
    </row>
    <row r="8" spans="1:7" x14ac:dyDescent="0.2">
      <c r="A8" t="s">
        <v>25</v>
      </c>
      <c r="B8" s="7">
        <v>0.42020000000000002</v>
      </c>
      <c r="C8" t="s">
        <v>24</v>
      </c>
      <c r="D8" t="s">
        <v>21</v>
      </c>
      <c r="E8" s="2">
        <v>4270.5709999999999</v>
      </c>
      <c r="F8" s="2">
        <f>B8/(E8*1000)*10^9*1000/365</f>
        <v>269.57352464397121</v>
      </c>
    </row>
    <row r="9" spans="1:7" x14ac:dyDescent="0.2">
      <c r="A9" t="s">
        <v>26</v>
      </c>
      <c r="B9" s="7">
        <v>7.1000000000000004E-3</v>
      </c>
      <c r="C9" t="s">
        <v>24</v>
      </c>
      <c r="D9" t="s">
        <v>21</v>
      </c>
      <c r="E9" s="2">
        <v>97.929000000000002</v>
      </c>
      <c r="F9" s="2">
        <f>B9/(E9*1000)*10^9*1000/365</f>
        <v>198.63426354318483</v>
      </c>
    </row>
    <row r="10" spans="1:7" x14ac:dyDescent="0.2">
      <c r="A10" t="s">
        <v>27</v>
      </c>
      <c r="B10" s="7">
        <v>0.57599999999999996</v>
      </c>
      <c r="D10" t="s">
        <v>21</v>
      </c>
      <c r="E10" s="2">
        <v>8655.5349999999999</v>
      </c>
      <c r="F10" s="2">
        <f>B10/(E10*1000)*10^9*1000/365</f>
        <v>182.32058350879777</v>
      </c>
    </row>
    <row r="11" spans="1:7" x14ac:dyDescent="0.2">
      <c r="A11" t="s">
        <v>28</v>
      </c>
      <c r="B11" s="7">
        <v>0.33</v>
      </c>
      <c r="C11" t="s">
        <v>24</v>
      </c>
      <c r="D11" t="s">
        <v>21</v>
      </c>
      <c r="E11" s="2">
        <v>5106.6260000000002</v>
      </c>
      <c r="F11" s="2">
        <f>B11/(E11*1000)*10^9*1000/365</f>
        <v>177.04636858878956</v>
      </c>
    </row>
    <row r="12" spans="1:7" x14ac:dyDescent="0.2">
      <c r="A12" t="s">
        <v>29</v>
      </c>
      <c r="B12" s="7">
        <v>3.3E-3</v>
      </c>
      <c r="C12" t="s">
        <v>24</v>
      </c>
      <c r="D12" t="s">
        <v>21</v>
      </c>
      <c r="E12" s="2">
        <v>53.198999999999998</v>
      </c>
      <c r="F12" s="2">
        <f>B12/(E12*1000)*10^9*1000/365</f>
        <v>169.94860599655931</v>
      </c>
    </row>
    <row r="13" spans="1:7" x14ac:dyDescent="0.2">
      <c r="A13" t="s">
        <v>30</v>
      </c>
      <c r="B13" s="7">
        <v>2.137</v>
      </c>
      <c r="C13" t="s">
        <v>24</v>
      </c>
      <c r="D13" t="s">
        <v>21</v>
      </c>
      <c r="E13" s="2">
        <v>34813.870999999999</v>
      </c>
      <c r="F13" s="2">
        <f>B13/(E13*1000)*10^9*1000/365</f>
        <v>168.17418897622574</v>
      </c>
    </row>
    <row r="14" spans="1:7" x14ac:dyDescent="0.2">
      <c r="A14" t="s">
        <v>31</v>
      </c>
      <c r="B14" s="7">
        <v>2.0440421E-2</v>
      </c>
      <c r="D14" t="s">
        <v>21</v>
      </c>
      <c r="E14" s="2">
        <v>441.54300000000001</v>
      </c>
      <c r="F14" s="2">
        <f>B14/(E14*1000)*10^9*1000/365</f>
        <v>126.83057691925255</v>
      </c>
    </row>
    <row r="15" spans="1:7" x14ac:dyDescent="0.2">
      <c r="A15" t="s">
        <v>32</v>
      </c>
      <c r="B15" s="7">
        <v>1.0999999999999999E-2</v>
      </c>
      <c r="C15" t="s">
        <v>24</v>
      </c>
      <c r="D15" t="s">
        <v>21</v>
      </c>
      <c r="E15" s="2">
        <v>287.375</v>
      </c>
      <c r="F15" s="2">
        <f>B15/(E15*1000)*10^9*1000/365</f>
        <v>104.86989578554108</v>
      </c>
    </row>
    <row r="16" spans="1:7" x14ac:dyDescent="0.2">
      <c r="A16" t="s">
        <v>33</v>
      </c>
      <c r="B16" s="7">
        <v>4.7E-2</v>
      </c>
      <c r="C16" t="s">
        <v>24</v>
      </c>
      <c r="D16" t="s">
        <v>21</v>
      </c>
      <c r="E16" s="2">
        <v>1399.4880000000001</v>
      </c>
      <c r="F16" s="2">
        <f>B16/(E16*1000)*10^9*1000/365</f>
        <v>92.010166066212236</v>
      </c>
    </row>
    <row r="17" spans="1:6" x14ac:dyDescent="0.2">
      <c r="A17" t="s">
        <v>34</v>
      </c>
      <c r="B17" s="7">
        <v>1.5299999999999999E-2</v>
      </c>
      <c r="C17" t="s">
        <v>24</v>
      </c>
      <c r="D17" t="s">
        <v>21</v>
      </c>
      <c r="E17" s="2">
        <v>540.54399999999998</v>
      </c>
      <c r="F17" s="2">
        <f>B17/(E17*1000)*10^9*1000/365</f>
        <v>77.547448901806476</v>
      </c>
    </row>
    <row r="18" spans="1:6" x14ac:dyDescent="0.2">
      <c r="A18" t="s">
        <v>35</v>
      </c>
      <c r="B18" s="7">
        <v>0.03</v>
      </c>
      <c r="C18" t="s">
        <v>24</v>
      </c>
      <c r="D18" t="s">
        <v>21</v>
      </c>
      <c r="E18" s="2">
        <v>1207.3589999999999</v>
      </c>
      <c r="F18" s="2">
        <f>B18/(E18*1000)*10^9*1000/365</f>
        <v>68.075676598193084</v>
      </c>
    </row>
    <row r="19" spans="1:6" x14ac:dyDescent="0.2">
      <c r="A19" t="s">
        <v>36</v>
      </c>
      <c r="B19" s="7">
        <v>6.682455375</v>
      </c>
      <c r="C19" t="s">
        <v>37</v>
      </c>
      <c r="D19" t="s">
        <v>38</v>
      </c>
      <c r="E19" s="2">
        <v>279636.75400000002</v>
      </c>
      <c r="F19" s="2">
        <f>B19/(E19*1000)*10^9*1000/365</f>
        <v>65.470996412038943</v>
      </c>
    </row>
    <row r="20" spans="1:6" x14ac:dyDescent="0.2">
      <c r="A20" t="s">
        <v>39</v>
      </c>
      <c r="B20" s="7">
        <v>7.4000000000000003E-3</v>
      </c>
      <c r="C20" t="s">
        <v>24</v>
      </c>
      <c r="D20" t="s">
        <v>21</v>
      </c>
      <c r="E20" s="2">
        <v>393.24400000000003</v>
      </c>
      <c r="F20" s="2">
        <f>B20/(E20*1000)*10^9*1000/365</f>
        <v>51.55570740491838</v>
      </c>
    </row>
    <row r="21" spans="1:6" x14ac:dyDescent="0.2">
      <c r="A21" t="s">
        <v>40</v>
      </c>
      <c r="B21" s="7">
        <v>0.39</v>
      </c>
      <c r="D21" t="s">
        <v>21</v>
      </c>
      <c r="E21" s="2">
        <v>25499.883999999998</v>
      </c>
      <c r="F21" s="2">
        <f>B21/(E21*1000)*10^9*1000/365</f>
        <v>41.90188279620925</v>
      </c>
    </row>
    <row r="22" spans="1:6" x14ac:dyDescent="0.2">
      <c r="A22" t="s">
        <v>41</v>
      </c>
      <c r="B22" s="7">
        <v>7.6334553749999996</v>
      </c>
      <c r="C22" t="s">
        <v>37</v>
      </c>
      <c r="D22" t="s">
        <v>38</v>
      </c>
      <c r="E22" s="2">
        <v>525869.272</v>
      </c>
      <c r="F22" s="2">
        <f>B22/(E22*1000)*10^9*1000/365</f>
        <v>39.769534908027502</v>
      </c>
    </row>
    <row r="23" spans="1:6" x14ac:dyDescent="0.2">
      <c r="A23" t="s">
        <v>42</v>
      </c>
      <c r="B23" s="7">
        <v>0.63100000000000001</v>
      </c>
      <c r="C23" t="s">
        <v>24</v>
      </c>
      <c r="D23" t="s">
        <v>21</v>
      </c>
      <c r="E23" s="2">
        <v>43851.044000000002</v>
      </c>
      <c r="F23" s="2">
        <f>B23/(E23*1000)*10^9*1000/365</f>
        <v>39.423625200067555</v>
      </c>
    </row>
    <row r="24" spans="1:6" x14ac:dyDescent="0.2">
      <c r="A24" t="s">
        <v>43</v>
      </c>
      <c r="B24" s="7">
        <v>0.1363</v>
      </c>
      <c r="C24" t="s">
        <v>24</v>
      </c>
      <c r="D24" t="s">
        <v>21</v>
      </c>
      <c r="E24" s="2">
        <v>10203.134</v>
      </c>
      <c r="F24" s="2">
        <f>B24/(E24*1000)*10^9*1000/365</f>
        <v>36.599015315710503</v>
      </c>
    </row>
    <row r="25" spans="1:6" x14ac:dyDescent="0.2">
      <c r="A25" t="s">
        <v>44</v>
      </c>
      <c r="B25" s="7">
        <v>0.39</v>
      </c>
      <c r="C25" t="s">
        <v>37</v>
      </c>
      <c r="D25" t="s">
        <v>38</v>
      </c>
      <c r="E25" s="2">
        <v>30326.116999999998</v>
      </c>
      <c r="F25" s="2">
        <f>B25/(E25*1000)*10^9*1000/365</f>
        <v>35.233430995630982</v>
      </c>
    </row>
    <row r="26" spans="1:6" x14ac:dyDescent="0.2">
      <c r="A26" t="s">
        <v>45</v>
      </c>
      <c r="B26" s="7">
        <v>6.9999999999999999E-4</v>
      </c>
      <c r="C26" t="s">
        <v>24</v>
      </c>
      <c r="D26" t="s">
        <v>21</v>
      </c>
      <c r="E26" s="2">
        <v>59.19</v>
      </c>
      <c r="F26" s="2">
        <f>B26/(E26*1000)*10^9*1000/365</f>
        <v>32.400882229736141</v>
      </c>
    </row>
    <row r="27" spans="1:6" x14ac:dyDescent="0.2">
      <c r="A27" t="s">
        <v>46</v>
      </c>
      <c r="B27" s="7">
        <v>7.0000000000000007E-2</v>
      </c>
      <c r="C27" t="s">
        <v>24</v>
      </c>
      <c r="D27" t="s">
        <v>21</v>
      </c>
      <c r="E27" s="2">
        <v>6871.2920000000004</v>
      </c>
      <c r="F27" s="2">
        <f>B27/(E27*1000)*10^9*1000/365</f>
        <v>27.910445650950106</v>
      </c>
    </row>
    <row r="28" spans="1:6" x14ac:dyDescent="0.2">
      <c r="A28" t="s">
        <v>47</v>
      </c>
      <c r="B28" s="7">
        <v>1E-3</v>
      </c>
      <c r="C28" t="s">
        <v>24</v>
      </c>
      <c r="D28" t="s">
        <v>21</v>
      </c>
      <c r="E28" s="2">
        <v>98.346999999999994</v>
      </c>
      <c r="F28" s="2">
        <f>B28/(E28*1000)*10^9*1000/365</f>
        <v>27.85774886267258</v>
      </c>
    </row>
    <row r="29" spans="1:6" x14ac:dyDescent="0.2">
      <c r="A29" t="s">
        <v>48</v>
      </c>
      <c r="B29" s="7">
        <v>0.39069999999999999</v>
      </c>
      <c r="C29" t="s">
        <v>37</v>
      </c>
      <c r="D29" t="s">
        <v>38</v>
      </c>
      <c r="E29" s="2">
        <v>42681.862999999998</v>
      </c>
      <c r="F29" s="2">
        <f>B29/(E29*1000)*10^9*1000/365</f>
        <v>25.078824673236721</v>
      </c>
    </row>
    <row r="30" spans="1:6" x14ac:dyDescent="0.2">
      <c r="A30" t="s">
        <v>49</v>
      </c>
      <c r="B30" s="7">
        <v>0.42</v>
      </c>
      <c r="D30" t="s">
        <v>21</v>
      </c>
      <c r="E30" s="2">
        <v>46754.777999999998</v>
      </c>
      <c r="F30" s="2">
        <f>B30/(E30*1000)*10^9*1000/365</f>
        <v>24.611066092685739</v>
      </c>
    </row>
    <row r="31" spans="1:6" x14ac:dyDescent="0.2">
      <c r="A31" t="s">
        <v>50</v>
      </c>
      <c r="B31" s="7">
        <v>12.81</v>
      </c>
      <c r="D31" t="s">
        <v>21</v>
      </c>
      <c r="E31" s="2">
        <v>1471286.8670000001</v>
      </c>
      <c r="F31" s="2">
        <f>B31/(E31*1000)*10^9*1000/365</f>
        <v>23.853873230392193</v>
      </c>
    </row>
    <row r="32" spans="1:6" x14ac:dyDescent="0.2">
      <c r="A32" t="s">
        <v>51</v>
      </c>
      <c r="B32" s="7">
        <v>12.850199999999999</v>
      </c>
      <c r="C32" t="s">
        <v>37</v>
      </c>
      <c r="D32" t="s">
        <v>38</v>
      </c>
      <c r="E32" s="2">
        <v>1686235.9350000001</v>
      </c>
      <c r="F32" s="2">
        <f>B32/(E32*1000)*10^9*1000/365</f>
        <v>20.878470602193801</v>
      </c>
    </row>
    <row r="33" spans="1:6" x14ac:dyDescent="0.2">
      <c r="A33" t="s">
        <v>52</v>
      </c>
      <c r="B33" s="7">
        <v>4.7300000000000002E-2</v>
      </c>
      <c r="C33" t="s">
        <v>24</v>
      </c>
      <c r="D33" t="s">
        <v>21</v>
      </c>
      <c r="E33" s="2">
        <v>6825.4449999999997</v>
      </c>
      <c r="F33" s="2">
        <f>B33/(E33*1000)*10^9*1000/365</f>
        <v>18.986167362844533</v>
      </c>
    </row>
    <row r="34" spans="1:6" x14ac:dyDescent="0.2">
      <c r="A34" t="s">
        <v>53</v>
      </c>
      <c r="B34" s="7">
        <v>12.880699999999999</v>
      </c>
      <c r="C34" t="s">
        <v>37</v>
      </c>
      <c r="D34" t="s">
        <v>38</v>
      </c>
      <c r="E34" s="2">
        <v>2354855.7749999999</v>
      </c>
      <c r="F34" s="2">
        <f>B34/(E34*1000)*10^9*1000/365</f>
        <v>14.985881265316932</v>
      </c>
    </row>
    <row r="35" spans="1:6" x14ac:dyDescent="0.2">
      <c r="A35" t="s">
        <v>54</v>
      </c>
      <c r="B35" s="7">
        <v>5.9999999999999995E-4</v>
      </c>
      <c r="C35" t="s">
        <v>24</v>
      </c>
      <c r="D35" t="s">
        <v>21</v>
      </c>
      <c r="E35" s="2">
        <v>110.94</v>
      </c>
      <c r="F35" s="2">
        <f>B35/(E35*1000)*10^9*1000/365</f>
        <v>14.817339250390805</v>
      </c>
    </row>
    <row r="36" spans="1:6" x14ac:dyDescent="0.2">
      <c r="A36" t="s">
        <v>55</v>
      </c>
      <c r="B36" s="7">
        <v>0.95099999999999996</v>
      </c>
      <c r="C36" t="s">
        <v>37</v>
      </c>
      <c r="D36" t="s">
        <v>38</v>
      </c>
      <c r="E36" s="2">
        <v>246232.51800000001</v>
      </c>
      <c r="F36" s="2">
        <f>B36/(E36*1000)*10^9*1000/365</f>
        <v>10.581378419136316</v>
      </c>
    </row>
    <row r="37" spans="1:6" x14ac:dyDescent="0.2">
      <c r="A37" t="s">
        <v>56</v>
      </c>
      <c r="B37" s="7">
        <v>4.2999999999999997E-2</v>
      </c>
      <c r="D37" t="s">
        <v>21</v>
      </c>
      <c r="E37" s="2">
        <v>11818.619000000001</v>
      </c>
      <c r="F37" s="2">
        <f>B37/(E37*1000)*10^9*1000/365</f>
        <v>9.9680190365796708</v>
      </c>
    </row>
    <row r="38" spans="1:6" x14ac:dyDescent="0.2">
      <c r="A38" t="s">
        <v>57</v>
      </c>
      <c r="B38" s="7">
        <v>6.5000000000000002E-2</v>
      </c>
      <c r="C38" t="s">
        <v>24</v>
      </c>
      <c r="D38" t="s">
        <v>21</v>
      </c>
      <c r="E38" s="2">
        <v>19116.201000000001</v>
      </c>
      <c r="F38" s="2">
        <f>B38/(E38*1000)*10^9*1000/365</f>
        <v>9.3157731382308615</v>
      </c>
    </row>
    <row r="39" spans="1:6" x14ac:dyDescent="0.2">
      <c r="A39" t="s">
        <v>58</v>
      </c>
      <c r="B39" s="7">
        <v>0.2</v>
      </c>
      <c r="D39" t="s">
        <v>21</v>
      </c>
      <c r="E39" s="2">
        <v>60461.826000000001</v>
      </c>
      <c r="F39" s="2">
        <f>B39/(E39*1000)*10^9*1000/365</f>
        <v>9.0626638613172563</v>
      </c>
    </row>
    <row r="40" spans="1:6" x14ac:dyDescent="0.2">
      <c r="A40" t="s">
        <v>59</v>
      </c>
      <c r="B40" s="7">
        <v>1.6999999999999999E-3</v>
      </c>
      <c r="C40" t="s">
        <v>24</v>
      </c>
      <c r="D40" t="s">
        <v>21</v>
      </c>
      <c r="E40" s="2">
        <v>555.98699999999997</v>
      </c>
      <c r="F40" s="2">
        <f>B40/(E40*1000)*10^9*1000/365</f>
        <v>8.3770560221288317</v>
      </c>
    </row>
    <row r="41" spans="1:6" x14ac:dyDescent="0.2">
      <c r="A41" t="s">
        <v>60</v>
      </c>
      <c r="B41" s="7">
        <v>22.763137498999999</v>
      </c>
      <c r="C41" t="s">
        <v>37</v>
      </c>
      <c r="D41" t="s">
        <v>38</v>
      </c>
      <c r="E41" s="2">
        <v>7802741.142</v>
      </c>
      <c r="F41" s="2">
        <f>B41/(E41*1000)*10^9*1000/365</f>
        <v>7.9926732331975749</v>
      </c>
    </row>
    <row r="42" spans="1:6" x14ac:dyDescent="0.2">
      <c r="A42" t="s">
        <v>61</v>
      </c>
      <c r="B42" s="7">
        <v>0.2</v>
      </c>
      <c r="C42" t="s">
        <v>24</v>
      </c>
      <c r="D42" t="s">
        <v>21</v>
      </c>
      <c r="E42" s="2">
        <v>83992.948999999993</v>
      </c>
      <c r="F42" s="2">
        <f>B42/(E42*1000)*10^9*1000/365</f>
        <v>6.5237048109770752</v>
      </c>
    </row>
    <row r="43" spans="1:6" x14ac:dyDescent="0.2">
      <c r="A43" t="s">
        <v>62</v>
      </c>
      <c r="B43" s="7">
        <v>0.2</v>
      </c>
      <c r="C43" t="s">
        <v>24</v>
      </c>
      <c r="D43" t="s">
        <v>21</v>
      </c>
      <c r="E43" s="2">
        <v>102334.40399999999</v>
      </c>
      <c r="F43" s="2">
        <f>B43/(E43*1000)*10^9*1000/365</f>
        <v>5.3544573873655645</v>
      </c>
    </row>
    <row r="44" spans="1:6" x14ac:dyDescent="0.2">
      <c r="A44" t="s">
        <v>63</v>
      </c>
      <c r="B44" s="7">
        <v>0.57999999999999996</v>
      </c>
      <c r="C44" t="s">
        <v>24</v>
      </c>
      <c r="D44" t="s">
        <v>21</v>
      </c>
      <c r="E44" s="2">
        <v>331002.65100000001</v>
      </c>
      <c r="F44" s="2">
        <f>B44/(E44*1000)*10^9*1000/365</f>
        <v>4.80068993734558</v>
      </c>
    </row>
    <row r="45" spans="1:6" x14ac:dyDescent="0.2">
      <c r="A45" t="s">
        <v>64</v>
      </c>
      <c r="B45" s="7">
        <v>0.58640000000000003</v>
      </c>
      <c r="C45" t="s">
        <v>37</v>
      </c>
      <c r="D45" t="s">
        <v>38</v>
      </c>
      <c r="E45" s="2">
        <v>368869.647</v>
      </c>
      <c r="F45" s="2">
        <f>B45/(E45*1000)*10^9*1000/365</f>
        <v>4.355401306483083</v>
      </c>
    </row>
    <row r="46" spans="1:6" x14ac:dyDescent="0.2">
      <c r="A46" t="s">
        <v>65</v>
      </c>
      <c r="B46" s="7">
        <v>0.1074</v>
      </c>
      <c r="C46" t="s">
        <v>37</v>
      </c>
      <c r="D46" t="s">
        <v>38</v>
      </c>
      <c r="E46" s="2">
        <v>69383.876999999993</v>
      </c>
      <c r="F46" s="2">
        <f>B46/(E46*1000)*10^9*1000/365</f>
        <v>4.2408494316693446</v>
      </c>
    </row>
    <row r="47" spans="1:6" x14ac:dyDescent="0.2">
      <c r="A47" t="s">
        <v>66</v>
      </c>
      <c r="B47" s="7">
        <v>7.6999999999999999E-2</v>
      </c>
      <c r="D47" t="s">
        <v>21</v>
      </c>
      <c r="E47" s="2">
        <v>59308.69</v>
      </c>
      <c r="F47" s="2">
        <f>B47/(E47*1000)*10^9*1000/365</f>
        <v>3.5569644871533841</v>
      </c>
    </row>
    <row r="48" spans="1:6" x14ac:dyDescent="0.2">
      <c r="A48" t="s">
        <v>67</v>
      </c>
      <c r="B48" s="7">
        <v>7.1999999999999998E-3</v>
      </c>
      <c r="C48" t="s">
        <v>24</v>
      </c>
      <c r="D48" t="s">
        <v>21</v>
      </c>
      <c r="E48" s="2">
        <v>5850.3419999999996</v>
      </c>
      <c r="F48" s="2">
        <f>B48/(E48*1000)*10^9*1000/365</f>
        <v>3.3717733761992497</v>
      </c>
    </row>
    <row r="49" spans="1:6" x14ac:dyDescent="0.2">
      <c r="A49" t="s">
        <v>68</v>
      </c>
      <c r="B49" s="7">
        <v>1.299280421</v>
      </c>
      <c r="C49" t="s">
        <v>37</v>
      </c>
      <c r="D49" t="s">
        <v>38</v>
      </c>
      <c r="E49" s="2">
        <v>1116331.81</v>
      </c>
      <c r="F49" s="2">
        <f>B49/(E49*1000)*10^9*1000/365</f>
        <v>3.1887225235491314</v>
      </c>
    </row>
    <row r="50" spans="1:6" x14ac:dyDescent="0.2">
      <c r="A50" t="s">
        <v>69</v>
      </c>
      <c r="B50" s="7">
        <v>5.7000000000000002E-3</v>
      </c>
      <c r="D50" t="s">
        <v>21</v>
      </c>
      <c r="E50" s="2">
        <v>5101.4139999999998</v>
      </c>
      <c r="F50" s="2">
        <f>B50/(E50*1000)*10^9*1000/365</f>
        <v>3.0611980043502416</v>
      </c>
    </row>
    <row r="51" spans="1:6" x14ac:dyDescent="0.2">
      <c r="A51" t="s">
        <v>70</v>
      </c>
      <c r="B51" s="7">
        <v>0.02</v>
      </c>
      <c r="D51" t="s">
        <v>21</v>
      </c>
      <c r="E51" s="2">
        <v>18776.706999999999</v>
      </c>
      <c r="F51" s="2">
        <f>B51/(E51*1000)*10^9*1000/365</f>
        <v>2.918217797611967</v>
      </c>
    </row>
    <row r="52" spans="1:6" x14ac:dyDescent="0.2">
      <c r="A52" t="s">
        <v>71</v>
      </c>
      <c r="B52" s="7">
        <v>0.01</v>
      </c>
      <c r="C52" t="s">
        <v>24</v>
      </c>
      <c r="D52" t="s">
        <v>21</v>
      </c>
      <c r="E52" s="2">
        <v>10423.054</v>
      </c>
      <c r="F52" s="2">
        <f>B52/(E52*1000)*10^9*1000/365</f>
        <v>2.628525216694896</v>
      </c>
    </row>
    <row r="53" spans="1:6" x14ac:dyDescent="0.2">
      <c r="A53" t="s">
        <v>72</v>
      </c>
      <c r="B53" s="7">
        <v>0.71288042100000004</v>
      </c>
      <c r="C53" t="s">
        <v>37</v>
      </c>
      <c r="D53" t="s">
        <v>38</v>
      </c>
      <c r="E53" s="2">
        <v>747462.16299999994</v>
      </c>
      <c r="F53" s="2">
        <f>B53/(E53*1000)*10^9*1000/365</f>
        <v>2.6129711181589492</v>
      </c>
    </row>
    <row r="54" spans="1:6" x14ac:dyDescent="0.2">
      <c r="A54" t="s">
        <v>73</v>
      </c>
      <c r="B54" s="7">
        <v>2.5100000000000001E-2</v>
      </c>
      <c r="C54" t="s">
        <v>24</v>
      </c>
      <c r="D54" t="s">
        <v>21</v>
      </c>
      <c r="E54" s="2">
        <v>29825.964</v>
      </c>
      <c r="F54" s="2">
        <f>B54/(E54*1000)*10^9*1000/365</f>
        <v>2.3056127636870758</v>
      </c>
    </row>
    <row r="55" spans="1:6" x14ac:dyDescent="0.2">
      <c r="A55" t="s">
        <v>74</v>
      </c>
      <c r="B55" s="7">
        <v>3.0999999999999999E-3</v>
      </c>
      <c r="C55" t="s">
        <v>24</v>
      </c>
      <c r="D55" t="s">
        <v>21</v>
      </c>
      <c r="E55" s="2">
        <v>5094.1180000000004</v>
      </c>
      <c r="F55" s="2">
        <f>B55/(E55*1000)*10^9*1000/365</f>
        <v>1.6672465547385253</v>
      </c>
    </row>
    <row r="56" spans="1:6" x14ac:dyDescent="0.2">
      <c r="A56" t="s">
        <v>75</v>
      </c>
      <c r="B56" s="7">
        <v>1.6E-2</v>
      </c>
      <c r="C56" t="s">
        <v>24</v>
      </c>
      <c r="D56" t="s">
        <v>21</v>
      </c>
      <c r="E56" s="2">
        <v>31072.94</v>
      </c>
      <c r="F56" s="2">
        <f>B56/(E56*1000)*10^9*1000/365</f>
        <v>1.4107328253572455</v>
      </c>
    </row>
    <row r="57" spans="1:6" x14ac:dyDescent="0.2">
      <c r="A57" t="s">
        <v>76</v>
      </c>
      <c r="B57" s="7">
        <v>3.3300000000000003E-2</v>
      </c>
      <c r="C57" t="s">
        <v>24</v>
      </c>
      <c r="D57" t="s">
        <v>21</v>
      </c>
      <c r="E57" s="2">
        <v>67886.010999999999</v>
      </c>
      <c r="F57" s="2">
        <f>B57/(E57*1000)*10^9*1000/365</f>
        <v>1.3439127644770403</v>
      </c>
    </row>
    <row r="58" spans="1:6" x14ac:dyDescent="0.2">
      <c r="A58" t="s">
        <v>77</v>
      </c>
      <c r="B58" s="7">
        <v>2E-3</v>
      </c>
      <c r="C58" t="s">
        <v>24</v>
      </c>
      <c r="D58" t="s">
        <v>21</v>
      </c>
      <c r="E58" s="2">
        <v>4649.6580000000004</v>
      </c>
      <c r="F58" s="2">
        <f>B58/(E58*1000)*10^9*1000/365</f>
        <v>1.1784634600640564</v>
      </c>
    </row>
    <row r="59" spans="1:6" x14ac:dyDescent="0.2">
      <c r="A59" t="s">
        <v>78</v>
      </c>
      <c r="B59" s="7">
        <v>0.22175170299999999</v>
      </c>
      <c r="C59" t="s">
        <v>37</v>
      </c>
      <c r="D59" t="s">
        <v>38</v>
      </c>
      <c r="E59" s="2">
        <v>653926.23100000003</v>
      </c>
      <c r="F59" s="2">
        <f>B59/(E59*1000)*10^9*1000/365</f>
        <v>0.92906337676606687</v>
      </c>
    </row>
    <row r="60" spans="1:6" x14ac:dyDescent="0.2">
      <c r="A60" t="s">
        <v>79</v>
      </c>
      <c r="B60" s="7">
        <v>0.04</v>
      </c>
      <c r="C60" t="s">
        <v>24</v>
      </c>
      <c r="D60" t="s">
        <v>21</v>
      </c>
      <c r="E60" s="2">
        <v>126476.461</v>
      </c>
      <c r="F60" s="2">
        <f>B60/(E60*1000)*10^9*1000/365</f>
        <v>0.86647776376262164</v>
      </c>
    </row>
    <row r="61" spans="1:6" x14ac:dyDescent="0.2">
      <c r="A61" t="s">
        <v>80</v>
      </c>
      <c r="B61" s="7">
        <v>0.02</v>
      </c>
      <c r="C61" t="s">
        <v>37</v>
      </c>
      <c r="D61" t="s">
        <v>38</v>
      </c>
      <c r="E61" s="2">
        <v>74338.95</v>
      </c>
      <c r="F61" s="2">
        <f>B61/(E61*1000)*10^9*1000/365</f>
        <v>0.73709032139874475</v>
      </c>
    </row>
    <row r="62" spans="1:6" x14ac:dyDescent="0.2">
      <c r="A62" t="s">
        <v>81</v>
      </c>
      <c r="B62" s="7">
        <v>2.1033815000000001E-2</v>
      </c>
      <c r="D62" t="s">
        <v>21</v>
      </c>
      <c r="E62" s="2">
        <v>84339.066999999995</v>
      </c>
      <c r="F62" s="2">
        <f>B62/(E62*1000)*10^9*1000/365</f>
        <v>0.68327635650698981</v>
      </c>
    </row>
    <row r="63" spans="1:6" x14ac:dyDescent="0.2">
      <c r="A63" t="s">
        <v>82</v>
      </c>
      <c r="B63" s="7">
        <v>7.0000000000000001E-3</v>
      </c>
      <c r="C63" t="s">
        <v>24</v>
      </c>
      <c r="D63" t="s">
        <v>21</v>
      </c>
      <c r="E63" s="2">
        <v>36910.559999999998</v>
      </c>
      <c r="F63" s="2">
        <f>B63/(E63*1000)*10^9*1000/365</f>
        <v>0.51958253117213127</v>
      </c>
    </row>
    <row r="64" spans="1:6" x14ac:dyDescent="0.2">
      <c r="A64" t="s">
        <v>83</v>
      </c>
      <c r="B64" s="7">
        <v>0.04</v>
      </c>
      <c r="C64" t="s">
        <v>24</v>
      </c>
      <c r="D64" t="s">
        <v>21</v>
      </c>
      <c r="E64" s="2">
        <v>212559.41699999999</v>
      </c>
      <c r="F64" s="2">
        <f>B64/(E64*1000)*10^9*1000/365</f>
        <v>0.51556897663061618</v>
      </c>
    </row>
    <row r="65" spans="1:6" x14ac:dyDescent="0.2">
      <c r="A65" t="s">
        <v>84</v>
      </c>
      <c r="B65" s="7">
        <v>7.0000000000000001E-3</v>
      </c>
      <c r="C65" t="s">
        <v>24</v>
      </c>
      <c r="D65" t="s">
        <v>21</v>
      </c>
      <c r="E65" s="2">
        <v>37846.610999999997</v>
      </c>
      <c r="F65" s="2">
        <f>B65/(E65*1000)*10^9*1000/365</f>
        <v>0.50673182314212561</v>
      </c>
    </row>
    <row r="66" spans="1:6" x14ac:dyDescent="0.2">
      <c r="A66" t="s">
        <v>85</v>
      </c>
      <c r="B66" s="7">
        <v>5.1999999999999998E-3</v>
      </c>
      <c r="C66" t="s">
        <v>24</v>
      </c>
      <c r="D66" t="s">
        <v>21</v>
      </c>
      <c r="E66" s="2">
        <v>28435.94</v>
      </c>
      <c r="F66" s="2">
        <f>B66/(E66*1000)*10^9*1000/365</f>
        <v>0.50100595733658715</v>
      </c>
    </row>
    <row r="67" spans="1:6" x14ac:dyDescent="0.2">
      <c r="A67" t="s">
        <v>86</v>
      </c>
      <c r="B67" s="7">
        <v>1.17E-2</v>
      </c>
      <c r="C67" t="s">
        <v>24</v>
      </c>
      <c r="D67" t="s">
        <v>21</v>
      </c>
      <c r="E67" s="2">
        <v>65273.510999999999</v>
      </c>
      <c r="F67" s="2">
        <f>B67/(E67*1000)*10^9*1000/365</f>
        <v>0.49108427031829111</v>
      </c>
    </row>
    <row r="68" spans="1:6" x14ac:dyDescent="0.2">
      <c r="A68" t="s">
        <v>87</v>
      </c>
      <c r="B68" s="7">
        <v>5.0000000000000001E-4</v>
      </c>
      <c r="C68" t="s">
        <v>24</v>
      </c>
      <c r="D68" t="s">
        <v>21</v>
      </c>
      <c r="E68" s="2">
        <v>2961.1669999999999</v>
      </c>
      <c r="F68" s="2">
        <f>B68/(E68*1000)*10^9*1000/365</f>
        <v>0.46260917189021428</v>
      </c>
    </row>
    <row r="69" spans="1:6" x14ac:dyDescent="0.2">
      <c r="A69" t="s">
        <v>88</v>
      </c>
      <c r="B69" s="7">
        <v>5.4000000000000003E-3</v>
      </c>
      <c r="C69" t="s">
        <v>24</v>
      </c>
      <c r="D69" t="s">
        <v>21</v>
      </c>
      <c r="E69" s="2">
        <v>32971.853999999999</v>
      </c>
      <c r="F69" s="2">
        <f>B69/(E69*1000)*10^9*1000/365</f>
        <v>0.44870150607682552</v>
      </c>
    </row>
    <row r="70" spans="1:6" x14ac:dyDescent="0.2">
      <c r="A70" t="s">
        <v>89</v>
      </c>
      <c r="B70" s="7">
        <v>6.0000000000000001E-3</v>
      </c>
      <c r="C70" t="s">
        <v>24</v>
      </c>
      <c r="D70" t="s">
        <v>21</v>
      </c>
      <c r="E70" s="2">
        <v>40222.493000000002</v>
      </c>
      <c r="F70" s="2">
        <f>B70/(E70*1000)*10^9*1000/365</f>
        <v>0.40868566163672548</v>
      </c>
    </row>
    <row r="71" spans="1:6" x14ac:dyDescent="0.2">
      <c r="A71" t="s">
        <v>90</v>
      </c>
      <c r="B71" s="7">
        <v>4.3E-3</v>
      </c>
      <c r="C71" t="s">
        <v>24</v>
      </c>
      <c r="D71" t="s">
        <v>21</v>
      </c>
      <c r="E71" s="2">
        <v>32365.999</v>
      </c>
      <c r="F71" s="2">
        <f>B71/(E71*1000)*10^9*1000/365</f>
        <v>0.36398758826533417</v>
      </c>
    </row>
    <row r="72" spans="1:6" x14ac:dyDescent="0.2">
      <c r="A72" t="s">
        <v>91</v>
      </c>
      <c r="B72" s="7">
        <v>2.2000000000000001E-3</v>
      </c>
      <c r="C72" t="s">
        <v>24</v>
      </c>
      <c r="D72" t="s">
        <v>21</v>
      </c>
      <c r="E72" s="2">
        <v>17643.054</v>
      </c>
      <c r="F72" s="2">
        <f>B72/(E72*1000)*10^9*1000/365</f>
        <v>0.34163004093701538</v>
      </c>
    </row>
    <row r="73" spans="1:6" x14ac:dyDescent="0.2">
      <c r="A73" t="s">
        <v>92</v>
      </c>
      <c r="B73" s="7">
        <v>1.24E-3</v>
      </c>
      <c r="C73" t="s">
        <v>24</v>
      </c>
      <c r="D73" t="s">
        <v>21</v>
      </c>
      <c r="E73" s="2">
        <v>10196.709000000001</v>
      </c>
      <c r="F73" s="2">
        <f>B73/(E73*1000)*10^9*1000/365</f>
        <v>0.33317222978243299</v>
      </c>
    </row>
    <row r="74" spans="1:6" x14ac:dyDescent="0.2">
      <c r="A74" t="s">
        <v>93</v>
      </c>
      <c r="B74" s="7">
        <v>2.9999999999999997E-4</v>
      </c>
      <c r="C74" t="s">
        <v>24</v>
      </c>
      <c r="D74" t="s">
        <v>21</v>
      </c>
      <c r="E74" s="2">
        <v>2540.9050000000002</v>
      </c>
      <c r="F74" s="2">
        <f>B74/(E74*1000)*10^9*1000/365</f>
        <v>0.32347443458892716</v>
      </c>
    </row>
    <row r="75" spans="1:6" x14ac:dyDescent="0.2">
      <c r="A75" t="s">
        <v>94</v>
      </c>
      <c r="B75" s="7">
        <v>0.2359</v>
      </c>
      <c r="C75" t="s">
        <v>37</v>
      </c>
      <c r="D75" t="s">
        <v>38</v>
      </c>
      <c r="E75" s="2">
        <v>2014708.5619999999</v>
      </c>
      <c r="F75" s="2">
        <f>B75/(E75*1000)*10^9*1000/365</f>
        <v>0.32079149414118274</v>
      </c>
    </row>
    <row r="76" spans="1:6" x14ac:dyDescent="0.2">
      <c r="A76" t="s">
        <v>95</v>
      </c>
      <c r="B76" s="7">
        <v>0.21590000000000001</v>
      </c>
      <c r="C76" t="s">
        <v>37</v>
      </c>
      <c r="D76" t="s">
        <v>38</v>
      </c>
      <c r="E76" s="2">
        <v>1940369.612</v>
      </c>
      <c r="F76" s="2">
        <f>B76/(E76*1000)*10^9*1000/365</f>
        <v>0.3048423587222559</v>
      </c>
    </row>
    <row r="77" spans="1:6" x14ac:dyDescent="0.2">
      <c r="A77" t="s">
        <v>96</v>
      </c>
      <c r="B77" s="7">
        <v>1.3299999999999999E-2</v>
      </c>
      <c r="D77" t="s">
        <v>21</v>
      </c>
      <c r="E77" s="2">
        <v>128932.753</v>
      </c>
      <c r="F77" s="2">
        <f>B77/(E77*1000)*10^9*1000/365</f>
        <v>0.28261520301504428</v>
      </c>
    </row>
    <row r="78" spans="1:6" x14ac:dyDescent="0.2">
      <c r="A78" t="s">
        <v>97</v>
      </c>
      <c r="B78" s="7">
        <v>1E-4</v>
      </c>
      <c r="C78" t="s">
        <v>24</v>
      </c>
      <c r="D78" t="s">
        <v>21</v>
      </c>
      <c r="E78" s="2">
        <v>988</v>
      </c>
      <c r="F78" s="2">
        <f>B78/(E78*1000)*10^9*1000/365</f>
        <v>0.27730020520215187</v>
      </c>
    </row>
    <row r="79" spans="1:6" x14ac:dyDescent="0.2">
      <c r="A79" t="s">
        <v>98</v>
      </c>
      <c r="B79" s="7">
        <v>1E-3</v>
      </c>
      <c r="D79" t="s">
        <v>21</v>
      </c>
      <c r="E79" s="2">
        <v>10099.264999999999</v>
      </c>
      <c r="F79" s="2">
        <f>B79/(E79*1000)*10^9*1000/365</f>
        <v>0.27127974435736268</v>
      </c>
    </row>
    <row r="80" spans="1:6" x14ac:dyDescent="0.2">
      <c r="A80" t="s">
        <v>99</v>
      </c>
      <c r="B80" s="7">
        <v>0.10135</v>
      </c>
      <c r="C80" t="s">
        <v>37</v>
      </c>
      <c r="D80" t="s">
        <v>38</v>
      </c>
      <c r="E80" s="2">
        <v>1094367.629</v>
      </c>
      <c r="F80" s="2">
        <f>B80/(E80*1000)*10^9*1000/365</f>
        <v>0.25372756422852155</v>
      </c>
    </row>
    <row r="81" spans="1:6" x14ac:dyDescent="0.2">
      <c r="A81" t="s">
        <v>100</v>
      </c>
      <c r="B81" s="7">
        <v>5.0000000000000001E-4</v>
      </c>
      <c r="C81" t="s">
        <v>24</v>
      </c>
      <c r="D81" t="s">
        <v>21</v>
      </c>
      <c r="E81" s="2">
        <v>6624.5540000000001</v>
      </c>
      <c r="F81" s="2">
        <f>B81/(E81*1000)*10^9*1000/365</f>
        <v>0.2067856966217847</v>
      </c>
    </row>
    <row r="82" spans="1:6" x14ac:dyDescent="0.2">
      <c r="A82" t="s">
        <v>101</v>
      </c>
      <c r="B82" s="7">
        <v>2.7000000000000001E-3</v>
      </c>
      <c r="C82" t="s">
        <v>24</v>
      </c>
      <c r="D82" t="s">
        <v>21</v>
      </c>
      <c r="E82" s="2">
        <v>37742.154000000002</v>
      </c>
      <c r="F82" s="2">
        <f>B82/(E82*1000)*10^9*1000/365</f>
        <v>0.19599465027811089</v>
      </c>
    </row>
    <row r="83" spans="1:6" x14ac:dyDescent="0.2">
      <c r="A83" t="s">
        <v>102</v>
      </c>
      <c r="B83" s="7">
        <v>1.9E-2</v>
      </c>
      <c r="C83" t="s">
        <v>24</v>
      </c>
      <c r="D83" t="s">
        <v>21</v>
      </c>
      <c r="E83" s="2">
        <v>273523.61499999999</v>
      </c>
      <c r="F83" s="2">
        <f>B83/(E83*1000)*10^9*1000/365</f>
        <v>0.19031188411482475</v>
      </c>
    </row>
    <row r="84" spans="1:6" x14ac:dyDescent="0.2">
      <c r="A84" t="s">
        <v>103</v>
      </c>
      <c r="B84" s="7">
        <v>6.9999999999999999E-4</v>
      </c>
      <c r="C84" t="s">
        <v>37</v>
      </c>
      <c r="D84" t="s">
        <v>38</v>
      </c>
      <c r="E84" s="2">
        <v>12355.745999999999</v>
      </c>
      <c r="F84" s="2">
        <f>B84/(E84*1000)*10^9*1000/365</f>
        <v>0.15521589867403249</v>
      </c>
    </row>
    <row r="85" spans="1:6" x14ac:dyDescent="0.2">
      <c r="A85" t="s">
        <v>104</v>
      </c>
      <c r="B85" s="7">
        <v>3.0499999999999999E-2</v>
      </c>
      <c r="C85" t="s">
        <v>37</v>
      </c>
      <c r="D85" t="s">
        <v>38</v>
      </c>
      <c r="E85" s="2">
        <v>668619.84</v>
      </c>
      <c r="F85" s="2">
        <f>B85/(E85*1000)*10^9*1000/365</f>
        <v>0.1249763151443673</v>
      </c>
    </row>
    <row r="86" spans="1:6" x14ac:dyDescent="0.2">
      <c r="A86" t="s">
        <v>105</v>
      </c>
      <c r="B86" s="7">
        <v>2.0008000000000001E-2</v>
      </c>
      <c r="C86" t="s">
        <v>37</v>
      </c>
      <c r="D86" t="s">
        <v>38</v>
      </c>
      <c r="E86" s="2">
        <v>533143.45200000005</v>
      </c>
      <c r="F86" s="2">
        <f>B86/(E86*1000)*10^9*1000/365</f>
        <v>0.10281742774956633</v>
      </c>
    </row>
    <row r="87" spans="1:6" x14ac:dyDescent="0.2">
      <c r="A87" t="s">
        <v>106</v>
      </c>
      <c r="B87" s="7">
        <v>4.0000000000000002E-4</v>
      </c>
      <c r="C87" t="s">
        <v>24</v>
      </c>
      <c r="D87" t="s">
        <v>21</v>
      </c>
      <c r="E87" s="2">
        <v>11326.616</v>
      </c>
      <c r="F87" s="2">
        <f>B87/(E87*1000)*10^9*1000/365</f>
        <v>9.6753559135306089E-2</v>
      </c>
    </row>
    <row r="88" spans="1:6" x14ac:dyDescent="0.2">
      <c r="A88" t="s">
        <v>107</v>
      </c>
      <c r="B88" s="7">
        <v>2.7449999999999999E-2</v>
      </c>
      <c r="C88" t="s">
        <v>37</v>
      </c>
      <c r="D88" t="s">
        <v>38</v>
      </c>
      <c r="E88" s="2">
        <v>1057438.182</v>
      </c>
      <c r="F88" s="2">
        <f>B88/(E88*1000)*10^9*1000/365</f>
        <v>7.1120450095544963E-2</v>
      </c>
    </row>
    <row r="89" spans="1:6" x14ac:dyDescent="0.2">
      <c r="A89" t="s">
        <v>108</v>
      </c>
      <c r="B89" s="7">
        <v>1.2437030000000001E-3</v>
      </c>
      <c r="D89" t="s">
        <v>21</v>
      </c>
      <c r="E89" s="2">
        <v>50882.891000000003</v>
      </c>
      <c r="F89" s="2">
        <f>B89/(E89*1000)*10^9*1000/365</f>
        <v>6.6965642330583275E-2</v>
      </c>
    </row>
    <row r="90" spans="1:6" x14ac:dyDescent="0.2">
      <c r="A90" t="s">
        <v>109</v>
      </c>
      <c r="B90" s="7">
        <v>2.0000000000000001E-4</v>
      </c>
      <c r="C90" t="s">
        <v>24</v>
      </c>
      <c r="D90" t="s">
        <v>21</v>
      </c>
      <c r="E90" s="2">
        <v>9660.3510000000006</v>
      </c>
      <c r="F90" s="2">
        <f>B90/(E90*1000)*10^9*1000/365</f>
        <v>5.6721045175216929E-2</v>
      </c>
    </row>
    <row r="91" spans="1:6" x14ac:dyDescent="0.2">
      <c r="A91" t="s">
        <v>110</v>
      </c>
      <c r="B91" s="7">
        <v>2.0000000000000001E-4</v>
      </c>
      <c r="C91" t="s">
        <v>24</v>
      </c>
      <c r="D91" t="s">
        <v>21</v>
      </c>
      <c r="E91" s="2">
        <v>9904.607</v>
      </c>
      <c r="F91" s="2">
        <f>B91/(E91*1000)*10^9*1000/365</f>
        <v>5.5322256145998734E-2</v>
      </c>
    </row>
    <row r="92" spans="1:6" x14ac:dyDescent="0.2">
      <c r="A92" t="s">
        <v>111</v>
      </c>
      <c r="B92" s="7">
        <v>2.0000000000000001E-4</v>
      </c>
      <c r="C92" t="s">
        <v>24</v>
      </c>
      <c r="D92" t="s">
        <v>21</v>
      </c>
      <c r="E92" s="2">
        <v>10708.981</v>
      </c>
      <c r="F92" s="2">
        <f>B92/(E92*1000)*10^9*1000/365</f>
        <v>5.1166885577577557E-2</v>
      </c>
    </row>
    <row r="93" spans="1:6" x14ac:dyDescent="0.2">
      <c r="A93" t="s">
        <v>112</v>
      </c>
      <c r="B93" s="7">
        <v>1E-4</v>
      </c>
      <c r="C93" t="s">
        <v>24</v>
      </c>
      <c r="D93" t="s">
        <v>21</v>
      </c>
      <c r="E93" s="2">
        <v>5421.241</v>
      </c>
      <c r="F93" s="2">
        <f>B93/(E93*1000)*10^9*1000/365</f>
        <v>5.0536879422945047E-2</v>
      </c>
    </row>
    <row r="94" spans="1:6" x14ac:dyDescent="0.2">
      <c r="A94" t="s">
        <v>113</v>
      </c>
      <c r="B94" s="7">
        <v>6.9999999999999999E-4</v>
      </c>
      <c r="C94" t="s">
        <v>24</v>
      </c>
      <c r="D94" t="s">
        <v>21</v>
      </c>
      <c r="E94" s="2">
        <v>45195.773999999998</v>
      </c>
      <c r="F94" s="2">
        <f>B94/(E94*1000)*10^9*1000/365</f>
        <v>4.2433352710766321E-2</v>
      </c>
    </row>
    <row r="95" spans="1:6" x14ac:dyDescent="0.2">
      <c r="A95" t="s">
        <v>114</v>
      </c>
      <c r="B95" s="7">
        <v>1E-4</v>
      </c>
      <c r="C95" t="s">
        <v>24</v>
      </c>
      <c r="D95" t="s">
        <v>21</v>
      </c>
      <c r="E95" s="2">
        <v>6486.2049999999999</v>
      </c>
      <c r="F95" s="2">
        <f>B95/(E95*1000)*10^9*1000/365</f>
        <v>4.2239275930952849E-2</v>
      </c>
    </row>
    <row r="96" spans="1:6" x14ac:dyDescent="0.2">
      <c r="A96" t="s">
        <v>115</v>
      </c>
      <c r="B96" s="7">
        <v>3.0000000000000001E-3</v>
      </c>
      <c r="C96" t="s">
        <v>24</v>
      </c>
      <c r="D96" t="s">
        <v>21</v>
      </c>
      <c r="E96" s="2">
        <v>206139.58900000001</v>
      </c>
      <c r="F96" s="2">
        <f>B96/(E96*1000)*10^9*1000/365</f>
        <v>3.9871904868267589E-2</v>
      </c>
    </row>
    <row r="97" spans="1:6" x14ac:dyDescent="0.2">
      <c r="A97" t="s">
        <v>116</v>
      </c>
      <c r="B97" s="7">
        <v>1E-4</v>
      </c>
      <c r="C97" t="s">
        <v>24</v>
      </c>
      <c r="D97" t="s">
        <v>21</v>
      </c>
      <c r="E97" s="2">
        <v>15893.222</v>
      </c>
      <c r="F97" s="2">
        <f>B97/(E97*1000)*10^9*1000/365</f>
        <v>1.7238329820078398E-2</v>
      </c>
    </row>
    <row r="98" spans="1:6" x14ac:dyDescent="0.2">
      <c r="A98" t="s">
        <v>117</v>
      </c>
      <c r="B98" s="7">
        <v>2.0000000000000001E-4</v>
      </c>
      <c r="C98" t="s">
        <v>24</v>
      </c>
      <c r="D98" t="s">
        <v>21</v>
      </c>
      <c r="E98" s="2">
        <v>51269.184999999998</v>
      </c>
      <c r="F98" s="2">
        <f>B98/(E98*1000)*10^9*1000/365</f>
        <v>1.0687612948781067E-2</v>
      </c>
    </row>
    <row r="99" spans="1:6" x14ac:dyDescent="0.2">
      <c r="A99" t="s">
        <v>118</v>
      </c>
      <c r="B99" s="7">
        <v>1E-4</v>
      </c>
      <c r="C99" t="s">
        <v>24</v>
      </c>
      <c r="D99" t="s">
        <v>21</v>
      </c>
      <c r="E99" s="2">
        <v>32866.271999999997</v>
      </c>
      <c r="F99" s="2">
        <f>B99/(E99*1000)*10^9*1000/365</f>
        <v>8.3359805073032339E-3</v>
      </c>
    </row>
    <row r="100" spans="1:6" x14ac:dyDescent="0.2">
      <c r="A100" t="s">
        <v>119</v>
      </c>
      <c r="B100" s="7">
        <v>5.0000000000000002E-5</v>
      </c>
      <c r="C100" t="s">
        <v>24</v>
      </c>
      <c r="D100" t="s">
        <v>21</v>
      </c>
      <c r="E100" s="2">
        <v>16743.927</v>
      </c>
      <c r="F100" s="2">
        <f>B100/(E100*1000)*10^9*1000/365</f>
        <v>8.181252902611378E-3</v>
      </c>
    </row>
    <row r="101" spans="1:6" x14ac:dyDescent="0.2">
      <c r="A101" t="s">
        <v>120</v>
      </c>
      <c r="B101" s="7">
        <v>7.9999999999999996E-6</v>
      </c>
      <c r="C101" t="s">
        <v>24</v>
      </c>
      <c r="D101" t="s">
        <v>21</v>
      </c>
      <c r="E101" s="2">
        <v>7132.5379999999996</v>
      </c>
      <c r="F101" s="2">
        <f>B101/(E101*1000)*10^9*1000/365</f>
        <v>3.0729325548883271E-3</v>
      </c>
    </row>
    <row r="102" spans="1:6" x14ac:dyDescent="0.2">
      <c r="A102" t="s">
        <v>121</v>
      </c>
      <c r="B102" s="7">
        <v>5.9999999999999995E-4</v>
      </c>
      <c r="C102" t="s">
        <v>24</v>
      </c>
      <c r="D102" t="s">
        <v>21</v>
      </c>
      <c r="E102" s="2">
        <v>1380004.385</v>
      </c>
      <c r="F102" s="2">
        <f>B102/(E102*1000)*10^9*1000/365</f>
        <v>1.1911814442809587E-3</v>
      </c>
    </row>
    <row r="103" spans="1:6" x14ac:dyDescent="0.2">
      <c r="A103" t="s">
        <v>122</v>
      </c>
      <c r="B103" s="7">
        <v>0</v>
      </c>
      <c r="C103" t="s">
        <v>24</v>
      </c>
      <c r="D103" t="s">
        <v>21</v>
      </c>
      <c r="E103" s="2">
        <v>2877.797</v>
      </c>
      <c r="F103" s="2">
        <f>B103/(E103*1000)*10^9*1000/365</f>
        <v>0</v>
      </c>
    </row>
    <row r="104" spans="1:6" x14ac:dyDescent="0.2">
      <c r="A104" t="s">
        <v>123</v>
      </c>
      <c r="B104" s="7">
        <v>0</v>
      </c>
      <c r="C104" t="s">
        <v>24</v>
      </c>
      <c r="D104" t="s">
        <v>21</v>
      </c>
      <c r="E104" s="2">
        <v>2963.2429999999999</v>
      </c>
      <c r="F104" s="2">
        <f>B104/(E104*1000)*10^9*1000/365</f>
        <v>0</v>
      </c>
    </row>
    <row r="105" spans="1:6" x14ac:dyDescent="0.2">
      <c r="A105" t="s">
        <v>124</v>
      </c>
      <c r="B105" s="7">
        <v>0</v>
      </c>
      <c r="C105" t="s">
        <v>24</v>
      </c>
      <c r="D105" t="s">
        <v>21</v>
      </c>
      <c r="E105" s="2">
        <v>9006.3979999999992</v>
      </c>
      <c r="F105" s="2">
        <f>B105/(E105*1000)*10^9*1000/365</f>
        <v>0</v>
      </c>
    </row>
    <row r="106" spans="1:6" x14ac:dyDescent="0.2">
      <c r="A106" t="s">
        <v>125</v>
      </c>
      <c r="B106" s="7">
        <v>0</v>
      </c>
      <c r="C106" t="s">
        <v>24</v>
      </c>
      <c r="D106" t="s">
        <v>21</v>
      </c>
      <c r="E106" s="2">
        <v>11589.623</v>
      </c>
      <c r="F106" s="2">
        <f>B106/(E106*1000)*10^9*1000/365</f>
        <v>0</v>
      </c>
    </row>
    <row r="107" spans="1:6" x14ac:dyDescent="0.2">
      <c r="A107" t="s">
        <v>126</v>
      </c>
      <c r="B107" s="7">
        <v>0</v>
      </c>
      <c r="D107" t="s">
        <v>21</v>
      </c>
      <c r="E107" s="2">
        <v>6948.4449999999997</v>
      </c>
      <c r="F107" s="2">
        <f>B107/(E107*1000)*10^9*1000/365</f>
        <v>0</v>
      </c>
    </row>
    <row r="108" spans="1:6" x14ac:dyDescent="0.2">
      <c r="A108" t="s">
        <v>127</v>
      </c>
      <c r="B108" s="7">
        <v>0</v>
      </c>
      <c r="D108" t="s">
        <v>21</v>
      </c>
      <c r="E108" s="2">
        <v>5792.2020000000002</v>
      </c>
      <c r="F108" s="2">
        <f>B108/(E108*1000)*10^9*1000/365</f>
        <v>0</v>
      </c>
    </row>
    <row r="109" spans="1:6" x14ac:dyDescent="0.2">
      <c r="A109" t="s">
        <v>128</v>
      </c>
      <c r="B109" s="7">
        <v>0</v>
      </c>
      <c r="C109" t="s">
        <v>24</v>
      </c>
      <c r="D109" t="s">
        <v>21</v>
      </c>
      <c r="E109" s="2">
        <v>5540.72</v>
      </c>
      <c r="F109" s="2">
        <f>B109/(E109*1000)*10^9*1000/365</f>
        <v>0</v>
      </c>
    </row>
    <row r="110" spans="1:6" x14ac:dyDescent="0.2">
      <c r="A110" t="s">
        <v>129</v>
      </c>
      <c r="B110" s="7">
        <v>0</v>
      </c>
      <c r="C110" t="s">
        <v>24</v>
      </c>
      <c r="D110" t="s">
        <v>21</v>
      </c>
      <c r="E110" s="2">
        <v>4937.7860000000001</v>
      </c>
      <c r="F110" s="2">
        <f>B110/(E110*1000)*10^9*1000/365</f>
        <v>0</v>
      </c>
    </row>
    <row r="111" spans="1:6" x14ac:dyDescent="0.2">
      <c r="A111" t="s">
        <v>130</v>
      </c>
      <c r="B111" s="7">
        <v>0</v>
      </c>
      <c r="D111" t="s">
        <v>21</v>
      </c>
      <c r="E111" s="2">
        <v>1886.1980000000001</v>
      </c>
      <c r="F111" s="2">
        <f>B111/(E111*1000)*10^9*1000/365</f>
        <v>0</v>
      </c>
    </row>
    <row r="112" spans="1:6" x14ac:dyDescent="0.2">
      <c r="A112" t="s">
        <v>131</v>
      </c>
      <c r="B112" s="7">
        <v>0</v>
      </c>
      <c r="C112" t="s">
        <v>24</v>
      </c>
      <c r="D112" t="s">
        <v>21</v>
      </c>
      <c r="E112" s="2">
        <v>2722.2890000000002</v>
      </c>
      <c r="F112" s="2">
        <f>B112/(E112*1000)*10^9*1000/365</f>
        <v>0</v>
      </c>
    </row>
    <row r="113" spans="1:6" x14ac:dyDescent="0.2">
      <c r="A113" t="s">
        <v>132</v>
      </c>
      <c r="B113" s="7">
        <v>0</v>
      </c>
      <c r="D113" t="s">
        <v>21</v>
      </c>
      <c r="E113" s="2">
        <v>625.97799999999995</v>
      </c>
      <c r="F113" s="2">
        <f>B113/(E113*1000)*10^9*1000/365</f>
        <v>0</v>
      </c>
    </row>
    <row r="114" spans="1:6" x14ac:dyDescent="0.2">
      <c r="A114" t="s">
        <v>133</v>
      </c>
      <c r="B114" s="7">
        <v>0</v>
      </c>
      <c r="C114" t="s">
        <v>24</v>
      </c>
      <c r="D114" t="s">
        <v>21</v>
      </c>
      <c r="E114" s="2">
        <v>3278.29</v>
      </c>
      <c r="F114" s="2">
        <f>B114/(E114*1000)*10^9*1000/365</f>
        <v>0</v>
      </c>
    </row>
    <row r="115" spans="1:6" x14ac:dyDescent="0.2">
      <c r="A115" t="s">
        <v>134</v>
      </c>
      <c r="B115" s="7">
        <v>0</v>
      </c>
      <c r="D115" t="s">
        <v>21</v>
      </c>
      <c r="E115" s="2">
        <v>17134.871999999999</v>
      </c>
      <c r="F115" s="2">
        <f>B115/(E115*1000)*10^9*1000/365</f>
        <v>0</v>
      </c>
    </row>
    <row r="116" spans="1:6" x14ac:dyDescent="0.2">
      <c r="A116" t="s">
        <v>135</v>
      </c>
      <c r="B116" s="7">
        <v>0</v>
      </c>
      <c r="D116" t="s">
        <v>21</v>
      </c>
      <c r="E116" s="2">
        <v>4033.9630000000002</v>
      </c>
      <c r="F116" s="2">
        <f>B116/(E116*1000)*10^9*1000/365</f>
        <v>0</v>
      </c>
    </row>
    <row r="117" spans="1:6" x14ac:dyDescent="0.2">
      <c r="A117" t="s">
        <v>136</v>
      </c>
      <c r="B117" s="7">
        <v>0</v>
      </c>
      <c r="C117" t="s">
        <v>24</v>
      </c>
      <c r="D117" t="s">
        <v>21</v>
      </c>
      <c r="E117" s="2">
        <v>8654.6219999999994</v>
      </c>
      <c r="F117" s="2">
        <f>B117/(E117*1000)*10^9*1000/365</f>
        <v>0</v>
      </c>
    </row>
    <row r="118" spans="1:6" x14ac:dyDescent="0.2">
      <c r="A118" t="s">
        <v>137</v>
      </c>
      <c r="B118" s="7">
        <v>0</v>
      </c>
      <c r="C118" t="s">
        <v>24</v>
      </c>
      <c r="D118" t="s">
        <v>21</v>
      </c>
      <c r="E118" s="2">
        <v>9537.6450000000004</v>
      </c>
      <c r="F118" s="2">
        <f>B118/(E118*1000)*10^9*1000/365</f>
        <v>0</v>
      </c>
    </row>
    <row r="119" spans="1:6" x14ac:dyDescent="0.2">
      <c r="A119" t="s">
        <v>138</v>
      </c>
      <c r="B119" s="7">
        <v>0</v>
      </c>
      <c r="C119" t="s">
        <v>24</v>
      </c>
      <c r="D119" t="s">
        <v>21</v>
      </c>
      <c r="E119" s="2">
        <v>6031.2</v>
      </c>
      <c r="F119" s="2">
        <f>B119/(E119*1000)*10^9*1000/365</f>
        <v>0</v>
      </c>
    </row>
  </sheetData>
  <autoFilter ref="A4:F119" xr:uid="{12D9C9DB-5405-9E45-9544-C75DA220AE29}">
    <sortState xmlns:xlrd2="http://schemas.microsoft.com/office/spreadsheetml/2017/richdata2" ref="A5:F119">
      <sortCondition descending="1" ref="F4:F119"/>
    </sortState>
  </autoFilter>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97E98-4E98-8844-A41A-A02191626DEF}">
  <dimension ref="A1:I653"/>
  <sheetViews>
    <sheetView zoomScale="160" zoomScaleNormal="160" workbookViewId="0">
      <pane xSplit="2" ySplit="4" topLeftCell="C5" activePane="bottomRight" state="frozen"/>
      <selection pane="topRight" activeCell="C1" sqref="C1"/>
      <selection pane="bottomLeft" activeCell="A6" sqref="A6"/>
      <selection pane="bottomRight" activeCell="D11" sqref="D11"/>
    </sheetView>
  </sheetViews>
  <sheetFormatPr baseColWidth="10" defaultRowHeight="16" x14ac:dyDescent="0.2"/>
  <cols>
    <col min="3" max="3" width="21" style="7" customWidth="1"/>
    <col min="4" max="4" width="17.33203125" style="7" customWidth="1"/>
    <col min="5" max="5" width="13.33203125" style="7" customWidth="1"/>
    <col min="6" max="6" width="14.1640625" style="16" customWidth="1"/>
    <col min="7" max="7" width="18.83203125" style="7" customWidth="1"/>
    <col min="8" max="8" width="16" style="7" customWidth="1"/>
    <col min="9" max="9" width="10.83203125" style="7"/>
  </cols>
  <sheetData>
    <row r="1" spans="1:9" ht="27" x14ac:dyDescent="0.35">
      <c r="A1" s="18" t="s">
        <v>241</v>
      </c>
    </row>
    <row r="3" spans="1:9" x14ac:dyDescent="0.2">
      <c r="C3" s="13" t="s">
        <v>140</v>
      </c>
      <c r="D3" s="14"/>
      <c r="E3" s="15"/>
      <c r="F3" s="17" t="s">
        <v>238</v>
      </c>
      <c r="G3" s="13" t="s">
        <v>246</v>
      </c>
      <c r="H3" s="14"/>
      <c r="I3" s="15"/>
    </row>
    <row r="4" spans="1:9" x14ac:dyDescent="0.2">
      <c r="A4" s="3" t="s">
        <v>15</v>
      </c>
      <c r="B4" s="3" t="s">
        <v>16</v>
      </c>
      <c r="C4" s="8" t="s">
        <v>12</v>
      </c>
      <c r="D4" s="8" t="s">
        <v>240</v>
      </c>
      <c r="E4" s="8" t="s">
        <v>236</v>
      </c>
      <c r="F4" s="17" t="s">
        <v>237</v>
      </c>
      <c r="G4" s="8" t="s">
        <v>12</v>
      </c>
      <c r="H4" s="8" t="s">
        <v>240</v>
      </c>
      <c r="I4" s="8" t="s">
        <v>236</v>
      </c>
    </row>
    <row r="5" spans="1:9" x14ac:dyDescent="0.2">
      <c r="A5" t="s">
        <v>42</v>
      </c>
      <c r="B5">
        <v>1964</v>
      </c>
      <c r="E5" s="7">
        <v>11.667</v>
      </c>
      <c r="F5" s="16">
        <v>12221.674999999999</v>
      </c>
      <c r="G5" s="7" t="str">
        <f>IF(ISBLANK(C5),"",C5*1000/365)</f>
        <v/>
      </c>
      <c r="H5" s="7" t="str">
        <f t="shared" ref="H5:I5" si="0">IF(ISBLANK(D5),"",D5*1000/365)</f>
        <v/>
      </c>
      <c r="I5" s="7">
        <f t="shared" si="0"/>
        <v>31.964383561643835</v>
      </c>
    </row>
    <row r="6" spans="1:9" x14ac:dyDescent="0.2">
      <c r="A6" t="s">
        <v>42</v>
      </c>
      <c r="B6">
        <v>1965</v>
      </c>
      <c r="E6" s="7">
        <v>11.667</v>
      </c>
      <c r="F6" s="16">
        <v>12550.885</v>
      </c>
      <c r="G6" s="7" t="str">
        <f t="shared" ref="G6:G69" si="1">IF(ISBLANK(C6),"",C6*1000/365)</f>
        <v/>
      </c>
      <c r="H6" s="7" t="str">
        <f t="shared" ref="H6:H69" si="2">IF(ISBLANK(D6),"",D6*1000/365)</f>
        <v/>
      </c>
      <c r="I6" s="7">
        <f t="shared" ref="I6:I69" si="3">IF(ISBLANK(E6),"",E6*1000/365)</f>
        <v>31.964383561643835</v>
      </c>
    </row>
    <row r="7" spans="1:9" x14ac:dyDescent="0.2">
      <c r="A7" t="s">
        <v>42</v>
      </c>
      <c r="B7">
        <v>1966</v>
      </c>
      <c r="E7" s="7">
        <v>11.667</v>
      </c>
      <c r="F7" s="16">
        <v>12902.627</v>
      </c>
      <c r="G7" s="7" t="str">
        <f t="shared" si="1"/>
        <v/>
      </c>
      <c r="H7" s="7" t="str">
        <f t="shared" si="2"/>
        <v/>
      </c>
      <c r="I7" s="7">
        <f t="shared" si="3"/>
        <v>31.964383561643835</v>
      </c>
    </row>
    <row r="8" spans="1:9" x14ac:dyDescent="0.2">
      <c r="A8" t="s">
        <v>42</v>
      </c>
      <c r="B8">
        <v>1967</v>
      </c>
      <c r="E8" s="7">
        <v>11.667</v>
      </c>
      <c r="F8" s="16">
        <v>13275.026</v>
      </c>
      <c r="G8" s="7" t="str">
        <f t="shared" si="1"/>
        <v/>
      </c>
      <c r="H8" s="7" t="str">
        <f t="shared" si="2"/>
        <v/>
      </c>
      <c r="I8" s="7">
        <f t="shared" si="3"/>
        <v>31.964383561643835</v>
      </c>
    </row>
    <row r="9" spans="1:9" x14ac:dyDescent="0.2">
      <c r="A9" t="s">
        <v>42</v>
      </c>
      <c r="B9">
        <v>1968</v>
      </c>
      <c r="E9" s="7">
        <v>11.667</v>
      </c>
      <c r="F9" s="16">
        <v>13663.583000000001</v>
      </c>
      <c r="G9" s="7" t="str">
        <f t="shared" si="1"/>
        <v/>
      </c>
      <c r="H9" s="7" t="str">
        <f t="shared" si="2"/>
        <v/>
      </c>
      <c r="I9" s="7">
        <f t="shared" si="3"/>
        <v>31.964383561643835</v>
      </c>
    </row>
    <row r="10" spans="1:9" x14ac:dyDescent="0.2">
      <c r="A10" t="s">
        <v>42</v>
      </c>
      <c r="B10">
        <v>1969</v>
      </c>
      <c r="E10" s="7">
        <v>11.667</v>
      </c>
      <c r="F10" s="16">
        <v>14061.722</v>
      </c>
      <c r="G10" s="7" t="str">
        <f t="shared" si="1"/>
        <v/>
      </c>
      <c r="H10" s="7" t="str">
        <f t="shared" si="2"/>
        <v/>
      </c>
      <c r="I10" s="7">
        <f t="shared" si="3"/>
        <v>31.964383561643835</v>
      </c>
    </row>
    <row r="11" spans="1:9" x14ac:dyDescent="0.2">
      <c r="A11" t="s">
        <v>42</v>
      </c>
      <c r="B11">
        <v>1970</v>
      </c>
      <c r="D11" s="7">
        <v>2</v>
      </c>
      <c r="E11" s="7">
        <v>11.667</v>
      </c>
      <c r="F11" s="16">
        <v>14464.985000000001</v>
      </c>
      <c r="G11" s="7" t="str">
        <f t="shared" si="1"/>
        <v/>
      </c>
      <c r="H11" s="7">
        <f t="shared" si="2"/>
        <v>5.4794520547945202</v>
      </c>
      <c r="I11" s="7">
        <f t="shared" si="3"/>
        <v>31.964383561643835</v>
      </c>
    </row>
    <row r="12" spans="1:9" x14ac:dyDescent="0.2">
      <c r="A12" t="s">
        <v>42</v>
      </c>
      <c r="B12">
        <v>1971</v>
      </c>
      <c r="D12" s="7">
        <v>2.1</v>
      </c>
      <c r="E12" s="7">
        <v>11.667</v>
      </c>
      <c r="F12" s="16">
        <v>14872.25</v>
      </c>
      <c r="G12" s="7" t="str">
        <f t="shared" si="1"/>
        <v/>
      </c>
      <c r="H12" s="7">
        <f t="shared" si="2"/>
        <v>5.7534246575342465</v>
      </c>
      <c r="I12" s="7">
        <f t="shared" si="3"/>
        <v>31.964383561643835</v>
      </c>
    </row>
    <row r="13" spans="1:9" x14ac:dyDescent="0.2">
      <c r="A13" t="s">
        <v>42</v>
      </c>
      <c r="B13">
        <v>1972</v>
      </c>
      <c r="D13" s="7">
        <v>2.2000000000000002</v>
      </c>
      <c r="E13" s="7">
        <v>11.667</v>
      </c>
      <c r="F13" s="16">
        <v>15285.99</v>
      </c>
      <c r="G13" s="7" t="str">
        <f t="shared" si="1"/>
        <v/>
      </c>
      <c r="H13" s="7">
        <f t="shared" si="2"/>
        <v>6.0273972602739727</v>
      </c>
      <c r="I13" s="7">
        <f t="shared" si="3"/>
        <v>31.964383561643835</v>
      </c>
    </row>
    <row r="14" spans="1:9" x14ac:dyDescent="0.2">
      <c r="A14" t="s">
        <v>42</v>
      </c>
      <c r="B14">
        <v>1973</v>
      </c>
      <c r="D14" s="7">
        <v>2.2999999999999998</v>
      </c>
      <c r="E14" s="7">
        <v>11.667</v>
      </c>
      <c r="F14" s="16">
        <v>15709.825000000001</v>
      </c>
      <c r="G14" s="7" t="str">
        <f t="shared" si="1"/>
        <v/>
      </c>
      <c r="H14" s="7">
        <f t="shared" si="2"/>
        <v>6.3013698630136989</v>
      </c>
      <c r="I14" s="7">
        <f t="shared" si="3"/>
        <v>31.964383561643835</v>
      </c>
    </row>
    <row r="15" spans="1:9" x14ac:dyDescent="0.2">
      <c r="A15" t="s">
        <v>42</v>
      </c>
      <c r="B15">
        <v>1974</v>
      </c>
      <c r="D15" s="7">
        <v>2.4</v>
      </c>
      <c r="E15" s="7">
        <v>11.667</v>
      </c>
      <c r="F15" s="16">
        <v>16149.025</v>
      </c>
      <c r="G15" s="7" t="str">
        <f t="shared" si="1"/>
        <v/>
      </c>
      <c r="H15" s="7">
        <f t="shared" si="2"/>
        <v>6.5753424657534243</v>
      </c>
      <c r="I15" s="7">
        <f t="shared" si="3"/>
        <v>31.964383561643835</v>
      </c>
    </row>
    <row r="16" spans="1:9" x14ac:dyDescent="0.2">
      <c r="A16" t="s">
        <v>42</v>
      </c>
      <c r="B16">
        <v>1975</v>
      </c>
      <c r="D16" s="7">
        <v>2.5</v>
      </c>
      <c r="E16" s="7">
        <v>11.667</v>
      </c>
      <c r="F16" s="16">
        <v>16607.706999999999</v>
      </c>
      <c r="G16" s="7" t="str">
        <f t="shared" si="1"/>
        <v/>
      </c>
      <c r="H16" s="7">
        <f t="shared" si="2"/>
        <v>6.8493150684931505</v>
      </c>
      <c r="I16" s="7">
        <f t="shared" si="3"/>
        <v>31.964383561643835</v>
      </c>
    </row>
    <row r="17" spans="1:9" x14ac:dyDescent="0.2">
      <c r="A17" t="s">
        <v>42</v>
      </c>
      <c r="B17">
        <v>1976</v>
      </c>
      <c r="D17" s="7">
        <v>2.6</v>
      </c>
      <c r="E17" s="7">
        <v>11.667</v>
      </c>
      <c r="F17" s="16">
        <v>17085.800999999999</v>
      </c>
      <c r="G17" s="7" t="str">
        <f t="shared" si="1"/>
        <v/>
      </c>
      <c r="H17" s="7">
        <f t="shared" si="2"/>
        <v>7.1232876712328768</v>
      </c>
      <c r="I17" s="7">
        <f t="shared" si="3"/>
        <v>31.964383561643835</v>
      </c>
    </row>
    <row r="18" spans="1:9" x14ac:dyDescent="0.2">
      <c r="A18" t="s">
        <v>42</v>
      </c>
      <c r="B18">
        <v>1977</v>
      </c>
      <c r="D18" s="7">
        <v>2.7</v>
      </c>
      <c r="E18" s="7">
        <v>11.667</v>
      </c>
      <c r="F18" s="16">
        <v>17582.903999999999</v>
      </c>
      <c r="G18" s="7" t="str">
        <f t="shared" si="1"/>
        <v/>
      </c>
      <c r="H18" s="7">
        <f t="shared" si="2"/>
        <v>7.397260273972603</v>
      </c>
      <c r="I18" s="7">
        <f t="shared" si="3"/>
        <v>31.964383561643835</v>
      </c>
    </row>
    <row r="19" spans="1:9" x14ac:dyDescent="0.2">
      <c r="A19" t="s">
        <v>42</v>
      </c>
      <c r="B19">
        <v>1978</v>
      </c>
      <c r="D19" s="7">
        <v>2.8</v>
      </c>
      <c r="E19" s="7">
        <v>11.667</v>
      </c>
      <c r="F19" s="16">
        <v>18102.266</v>
      </c>
      <c r="G19" s="7" t="str">
        <f t="shared" si="1"/>
        <v/>
      </c>
      <c r="H19" s="7">
        <f t="shared" si="2"/>
        <v>7.6712328767123283</v>
      </c>
      <c r="I19" s="7">
        <f t="shared" si="3"/>
        <v>31.964383561643835</v>
      </c>
    </row>
    <row r="20" spans="1:9" x14ac:dyDescent="0.2">
      <c r="A20" t="s">
        <v>42</v>
      </c>
      <c r="B20">
        <v>1979</v>
      </c>
      <c r="D20" s="7">
        <v>2.9</v>
      </c>
      <c r="E20" s="7">
        <v>11.667</v>
      </c>
      <c r="F20" s="16">
        <v>18647.814999999999</v>
      </c>
      <c r="G20" s="7" t="str">
        <f t="shared" si="1"/>
        <v/>
      </c>
      <c r="H20" s="7">
        <f t="shared" si="2"/>
        <v>7.9452054794520546</v>
      </c>
      <c r="I20" s="7">
        <f t="shared" si="3"/>
        <v>31.964383561643835</v>
      </c>
    </row>
    <row r="21" spans="1:9" x14ac:dyDescent="0.2">
      <c r="A21" t="s">
        <v>42</v>
      </c>
      <c r="B21">
        <v>1980</v>
      </c>
      <c r="D21" s="7">
        <v>3</v>
      </c>
      <c r="E21" s="7">
        <v>11.667</v>
      </c>
      <c r="F21" s="16">
        <v>19221.665000000001</v>
      </c>
      <c r="G21" s="7" t="str">
        <f t="shared" si="1"/>
        <v/>
      </c>
      <c r="H21" s="7">
        <f t="shared" si="2"/>
        <v>8.2191780821917817</v>
      </c>
      <c r="I21" s="7">
        <f t="shared" si="3"/>
        <v>31.964383561643835</v>
      </c>
    </row>
    <row r="22" spans="1:9" x14ac:dyDescent="0.2">
      <c r="A22" t="s">
        <v>42</v>
      </c>
      <c r="B22">
        <v>1981</v>
      </c>
      <c r="D22" s="7">
        <v>3.1</v>
      </c>
      <c r="E22" s="7">
        <v>11.667</v>
      </c>
      <c r="F22" s="16">
        <v>19824.300999999999</v>
      </c>
      <c r="G22" s="7" t="str">
        <f t="shared" si="1"/>
        <v/>
      </c>
      <c r="H22" s="7">
        <f t="shared" si="2"/>
        <v>8.493150684931507</v>
      </c>
      <c r="I22" s="7">
        <f t="shared" si="3"/>
        <v>31.964383561643835</v>
      </c>
    </row>
    <row r="23" spans="1:9" x14ac:dyDescent="0.2">
      <c r="A23" t="s">
        <v>42</v>
      </c>
      <c r="B23">
        <v>1982</v>
      </c>
      <c r="D23" s="7">
        <v>3.2</v>
      </c>
      <c r="E23" s="7">
        <v>11.667</v>
      </c>
      <c r="F23" s="16">
        <v>20452.901999999998</v>
      </c>
      <c r="G23" s="7" t="str">
        <f t="shared" si="1"/>
        <v/>
      </c>
      <c r="H23" s="7">
        <f t="shared" si="2"/>
        <v>8.7671232876712324</v>
      </c>
      <c r="I23" s="7">
        <f t="shared" si="3"/>
        <v>31.964383561643835</v>
      </c>
    </row>
    <row r="24" spans="1:9" x14ac:dyDescent="0.2">
      <c r="A24" t="s">
        <v>42</v>
      </c>
      <c r="B24">
        <v>1983</v>
      </c>
      <c r="D24" s="7">
        <v>3.3</v>
      </c>
      <c r="E24" s="7">
        <v>11.667</v>
      </c>
      <c r="F24" s="16">
        <v>21101.875</v>
      </c>
      <c r="G24" s="7" t="str">
        <f t="shared" si="1"/>
        <v/>
      </c>
      <c r="H24" s="7">
        <f t="shared" si="2"/>
        <v>9.0410958904109595</v>
      </c>
      <c r="I24" s="7">
        <f t="shared" si="3"/>
        <v>31.964383561643835</v>
      </c>
    </row>
    <row r="25" spans="1:9" x14ac:dyDescent="0.2">
      <c r="A25" t="s">
        <v>42</v>
      </c>
      <c r="B25">
        <v>1984</v>
      </c>
      <c r="D25" s="7">
        <v>3.4</v>
      </c>
      <c r="E25" s="7">
        <v>11.667</v>
      </c>
      <c r="F25" s="16">
        <v>21763.575000000001</v>
      </c>
      <c r="G25" s="7" t="str">
        <f t="shared" si="1"/>
        <v/>
      </c>
      <c r="H25" s="7">
        <f t="shared" si="2"/>
        <v>9.3150684931506849</v>
      </c>
      <c r="I25" s="7">
        <f t="shared" si="3"/>
        <v>31.964383561643835</v>
      </c>
    </row>
    <row r="26" spans="1:9" x14ac:dyDescent="0.2">
      <c r="A26" t="s">
        <v>42</v>
      </c>
      <c r="B26">
        <v>1985</v>
      </c>
      <c r="D26" s="7">
        <v>3.5</v>
      </c>
      <c r="E26" s="7">
        <v>11.667</v>
      </c>
      <c r="F26" s="16">
        <v>22431.502</v>
      </c>
      <c r="G26" s="7" t="str">
        <f t="shared" si="1"/>
        <v/>
      </c>
      <c r="H26" s="7">
        <f t="shared" si="2"/>
        <v>9.5890410958904102</v>
      </c>
      <c r="I26" s="7">
        <f t="shared" si="3"/>
        <v>31.964383561643835</v>
      </c>
    </row>
    <row r="27" spans="1:9" x14ac:dyDescent="0.2">
      <c r="A27" t="s">
        <v>42</v>
      </c>
      <c r="B27">
        <v>1986</v>
      </c>
      <c r="D27" s="7">
        <v>3.7</v>
      </c>
      <c r="E27" s="7">
        <v>11.667</v>
      </c>
      <c r="F27" s="16">
        <v>23102.388999999999</v>
      </c>
      <c r="G27" s="7" t="str">
        <f t="shared" si="1"/>
        <v/>
      </c>
      <c r="H27" s="7">
        <f t="shared" si="2"/>
        <v>10.136986301369863</v>
      </c>
      <c r="I27" s="7">
        <f t="shared" si="3"/>
        <v>31.964383561643835</v>
      </c>
    </row>
    <row r="28" spans="1:9" x14ac:dyDescent="0.2">
      <c r="A28" t="s">
        <v>42</v>
      </c>
      <c r="B28">
        <v>1987</v>
      </c>
      <c r="D28" s="7">
        <v>3.9</v>
      </c>
      <c r="E28" s="7">
        <v>11.667</v>
      </c>
      <c r="F28" s="16">
        <v>23774.284</v>
      </c>
      <c r="G28" s="7" t="str">
        <f t="shared" si="1"/>
        <v/>
      </c>
      <c r="H28" s="7">
        <f t="shared" si="2"/>
        <v>10.684931506849315</v>
      </c>
      <c r="I28" s="7">
        <f t="shared" si="3"/>
        <v>31.964383561643835</v>
      </c>
    </row>
    <row r="29" spans="1:9" x14ac:dyDescent="0.2">
      <c r="A29" t="s">
        <v>42</v>
      </c>
      <c r="B29">
        <v>1988</v>
      </c>
      <c r="D29" s="7">
        <v>4.0999999999999996</v>
      </c>
      <c r="E29" s="7">
        <v>11.667</v>
      </c>
      <c r="F29" s="16">
        <v>24443.467000000001</v>
      </c>
      <c r="G29" s="7" t="str">
        <f t="shared" si="1"/>
        <v/>
      </c>
      <c r="H29" s="7">
        <f t="shared" si="2"/>
        <v>11.232876712328768</v>
      </c>
      <c r="I29" s="7">
        <f t="shared" si="3"/>
        <v>31.964383561643835</v>
      </c>
    </row>
    <row r="30" spans="1:9" x14ac:dyDescent="0.2">
      <c r="A30" t="s">
        <v>42</v>
      </c>
      <c r="B30">
        <v>1989</v>
      </c>
      <c r="D30" s="7">
        <v>4.3</v>
      </c>
      <c r="E30" s="7">
        <v>11.667</v>
      </c>
      <c r="F30" s="16">
        <v>25106.19</v>
      </c>
      <c r="G30" s="7" t="str">
        <f t="shared" si="1"/>
        <v/>
      </c>
      <c r="H30" s="7">
        <f t="shared" si="2"/>
        <v>11.780821917808218</v>
      </c>
      <c r="I30" s="7">
        <f t="shared" si="3"/>
        <v>31.964383561643835</v>
      </c>
    </row>
    <row r="31" spans="1:9" x14ac:dyDescent="0.2">
      <c r="A31" t="s">
        <v>42</v>
      </c>
      <c r="B31">
        <v>1990</v>
      </c>
      <c r="C31" s="7">
        <v>6.4000000000000001E-2</v>
      </c>
      <c r="D31" s="7">
        <v>4.4359999999999999</v>
      </c>
      <c r="E31" s="7">
        <v>11.667</v>
      </c>
      <c r="F31" s="16">
        <v>25758.868999999999</v>
      </c>
      <c r="G31" s="7">
        <f t="shared" si="1"/>
        <v>0.17534246575342466</v>
      </c>
      <c r="H31" s="7">
        <f t="shared" si="2"/>
        <v>12.153424657534247</v>
      </c>
      <c r="I31" s="7">
        <f t="shared" si="3"/>
        <v>31.964383561643835</v>
      </c>
    </row>
    <row r="32" spans="1:9" x14ac:dyDescent="0.2">
      <c r="A32" t="s">
        <v>42</v>
      </c>
      <c r="B32">
        <v>1991</v>
      </c>
      <c r="C32" s="7">
        <v>5.9299999999999999E-2</v>
      </c>
      <c r="D32" s="7">
        <v>4.5557090909999998</v>
      </c>
      <c r="E32" s="7">
        <v>11.667</v>
      </c>
      <c r="F32" s="16">
        <v>26400.478999999999</v>
      </c>
      <c r="G32" s="7">
        <f t="shared" si="1"/>
        <v>0.16246575342465752</v>
      </c>
      <c r="H32" s="7">
        <f t="shared" si="2"/>
        <v>12.481394769863012</v>
      </c>
      <c r="I32" s="7">
        <f t="shared" si="3"/>
        <v>31.964383561643835</v>
      </c>
    </row>
    <row r="33" spans="1:9" x14ac:dyDescent="0.2">
      <c r="A33" t="s">
        <v>42</v>
      </c>
      <c r="B33">
        <v>1992</v>
      </c>
      <c r="C33" s="7">
        <v>5.4600000000000003E-2</v>
      </c>
      <c r="D33" s="7">
        <v>4.6754181819999996</v>
      </c>
      <c r="E33" s="7">
        <v>11.667</v>
      </c>
      <c r="F33" s="16">
        <v>27028.326000000001</v>
      </c>
      <c r="G33" s="7">
        <f t="shared" si="1"/>
        <v>0.14958904109589041</v>
      </c>
      <c r="H33" s="7">
        <f t="shared" si="2"/>
        <v>12.80936488219178</v>
      </c>
      <c r="I33" s="7">
        <f t="shared" si="3"/>
        <v>31.964383561643835</v>
      </c>
    </row>
    <row r="34" spans="1:9" x14ac:dyDescent="0.2">
      <c r="A34" t="s">
        <v>42</v>
      </c>
      <c r="B34">
        <v>1993</v>
      </c>
      <c r="C34" s="7">
        <v>4.99E-2</v>
      </c>
      <c r="D34" s="7">
        <v>4.7951272730000003</v>
      </c>
      <c r="E34" s="7">
        <v>11.667</v>
      </c>
      <c r="F34" s="16">
        <v>27635.514999999999</v>
      </c>
      <c r="G34" s="7">
        <f t="shared" si="1"/>
        <v>0.13671232876712328</v>
      </c>
      <c r="H34" s="7">
        <f t="shared" si="2"/>
        <v>13.137334994520549</v>
      </c>
      <c r="I34" s="7">
        <f t="shared" si="3"/>
        <v>31.964383561643835</v>
      </c>
    </row>
    <row r="35" spans="1:9" x14ac:dyDescent="0.2">
      <c r="A35" t="s">
        <v>42</v>
      </c>
      <c r="B35">
        <v>1994</v>
      </c>
      <c r="C35" s="7">
        <v>4.5199999999999997E-2</v>
      </c>
      <c r="D35" s="7">
        <v>4.9148363640000001</v>
      </c>
      <c r="E35" s="7">
        <v>11.667</v>
      </c>
      <c r="F35" s="16">
        <v>28213.774000000001</v>
      </c>
      <c r="G35" s="7">
        <f t="shared" si="1"/>
        <v>0.12383561643835615</v>
      </c>
      <c r="H35" s="7">
        <f t="shared" si="2"/>
        <v>13.465305106849314</v>
      </c>
      <c r="I35" s="7">
        <f t="shared" si="3"/>
        <v>31.964383561643835</v>
      </c>
    </row>
    <row r="36" spans="1:9" x14ac:dyDescent="0.2">
      <c r="A36" t="s">
        <v>42</v>
      </c>
      <c r="B36">
        <v>1995</v>
      </c>
      <c r="C36" s="7">
        <v>4.0500000000000001E-2</v>
      </c>
      <c r="D36" s="7">
        <v>5.0345454539999999</v>
      </c>
      <c r="E36" s="7">
        <v>11.667</v>
      </c>
      <c r="F36" s="16">
        <v>28757.785</v>
      </c>
      <c r="G36" s="7">
        <f t="shared" si="1"/>
        <v>0.11095890410958904</v>
      </c>
      <c r="H36" s="7">
        <f t="shared" si="2"/>
        <v>13.793275216438357</v>
      </c>
      <c r="I36" s="7">
        <f t="shared" si="3"/>
        <v>31.964383561643835</v>
      </c>
    </row>
    <row r="37" spans="1:9" x14ac:dyDescent="0.2">
      <c r="A37" t="s">
        <v>42</v>
      </c>
      <c r="B37">
        <v>1996</v>
      </c>
      <c r="C37" s="7">
        <v>3.5799999999999998E-2</v>
      </c>
      <c r="D37" s="7">
        <v>5.1542545449999997</v>
      </c>
      <c r="E37" s="7">
        <v>11.667</v>
      </c>
      <c r="F37" s="16">
        <v>29266.404999999999</v>
      </c>
      <c r="G37" s="7">
        <f t="shared" si="1"/>
        <v>9.8082191780821906E-2</v>
      </c>
      <c r="H37" s="7">
        <f t="shared" si="2"/>
        <v>14.121245328767122</v>
      </c>
      <c r="I37" s="7">
        <f t="shared" si="3"/>
        <v>31.964383561643835</v>
      </c>
    </row>
    <row r="38" spans="1:9" x14ac:dyDescent="0.2">
      <c r="A38" t="s">
        <v>42</v>
      </c>
      <c r="B38">
        <v>1997</v>
      </c>
      <c r="C38" s="7">
        <v>3.1099999999999999E-2</v>
      </c>
      <c r="D38" s="7">
        <v>5.2739636360000004</v>
      </c>
      <c r="E38" s="7">
        <v>11.667</v>
      </c>
      <c r="F38" s="16">
        <v>29742.978999999999</v>
      </c>
      <c r="G38" s="7">
        <f t="shared" si="1"/>
        <v>8.5205479452054783E-2</v>
      </c>
      <c r="H38" s="7">
        <f t="shared" si="2"/>
        <v>14.449215441095891</v>
      </c>
      <c r="I38" s="7">
        <f t="shared" si="3"/>
        <v>31.964383561643835</v>
      </c>
    </row>
    <row r="39" spans="1:9" x14ac:dyDescent="0.2">
      <c r="A39" t="s">
        <v>42</v>
      </c>
      <c r="B39">
        <v>1998</v>
      </c>
      <c r="C39" s="7">
        <v>2.64E-2</v>
      </c>
      <c r="D39" s="7">
        <v>5.3936727270000002</v>
      </c>
      <c r="E39" s="7">
        <v>11.667</v>
      </c>
      <c r="F39" s="16">
        <v>30192.754000000001</v>
      </c>
      <c r="G39" s="7">
        <f t="shared" si="1"/>
        <v>7.2328767123287674E-2</v>
      </c>
      <c r="H39" s="7">
        <f t="shared" si="2"/>
        <v>14.777185553424658</v>
      </c>
      <c r="I39" s="7">
        <f t="shared" si="3"/>
        <v>31.964383561643835</v>
      </c>
    </row>
    <row r="40" spans="1:9" x14ac:dyDescent="0.2">
      <c r="A40" t="s">
        <v>42</v>
      </c>
      <c r="B40">
        <v>1999</v>
      </c>
      <c r="C40" s="7">
        <v>2.1700000000000001E-2</v>
      </c>
      <c r="D40" s="7">
        <v>5.513381818</v>
      </c>
      <c r="E40" s="7">
        <v>11.667</v>
      </c>
      <c r="F40" s="16">
        <v>30623.405999999999</v>
      </c>
      <c r="G40" s="7">
        <f t="shared" si="1"/>
        <v>5.9452054794520544E-2</v>
      </c>
      <c r="H40" s="7">
        <f t="shared" si="2"/>
        <v>15.105155665753424</v>
      </c>
      <c r="I40" s="7">
        <f t="shared" si="3"/>
        <v>31.964383561643835</v>
      </c>
    </row>
    <row r="41" spans="1:9" x14ac:dyDescent="0.2">
      <c r="A41" t="s">
        <v>42</v>
      </c>
      <c r="B41">
        <v>2000</v>
      </c>
      <c r="C41" s="7">
        <v>1.7000000000000001E-2</v>
      </c>
      <c r="D41" s="7">
        <v>5.6330909089999999</v>
      </c>
      <c r="E41" s="7">
        <v>11.667</v>
      </c>
      <c r="F41" s="16">
        <v>31042.235000000001</v>
      </c>
      <c r="G41" s="7">
        <f t="shared" si="1"/>
        <v>4.6575342465753428E-2</v>
      </c>
      <c r="H41" s="7">
        <f t="shared" si="2"/>
        <v>15.433125778082191</v>
      </c>
      <c r="I41" s="7">
        <f t="shared" si="3"/>
        <v>31.964383561643835</v>
      </c>
    </row>
    <row r="42" spans="1:9" x14ac:dyDescent="0.2">
      <c r="A42" t="s">
        <v>42</v>
      </c>
      <c r="B42">
        <v>2001</v>
      </c>
      <c r="C42" s="7">
        <v>1.7000000000000001E-2</v>
      </c>
      <c r="D42" s="7">
        <v>5.8071666669999997</v>
      </c>
      <c r="E42" s="7">
        <v>11.667</v>
      </c>
      <c r="F42" s="16">
        <v>31451.513999999999</v>
      </c>
      <c r="G42" s="7">
        <f t="shared" si="1"/>
        <v>4.6575342465753428E-2</v>
      </c>
      <c r="H42" s="7">
        <f t="shared" si="2"/>
        <v>15.910045663013697</v>
      </c>
      <c r="I42" s="7">
        <f t="shared" si="3"/>
        <v>31.964383561643835</v>
      </c>
    </row>
    <row r="43" spans="1:9" x14ac:dyDescent="0.2">
      <c r="A43" t="s">
        <v>42</v>
      </c>
      <c r="B43">
        <v>2002</v>
      </c>
      <c r="C43" s="7">
        <v>1.7000000000000001E-2</v>
      </c>
      <c r="D43" s="7">
        <v>6.0436060610000002</v>
      </c>
      <c r="E43" s="7">
        <v>11.667</v>
      </c>
      <c r="F43" s="16">
        <v>31855.109</v>
      </c>
      <c r="G43" s="7">
        <f t="shared" si="1"/>
        <v>4.6575342465753428E-2</v>
      </c>
      <c r="H43" s="7">
        <f t="shared" si="2"/>
        <v>16.557824824657537</v>
      </c>
      <c r="I43" s="7">
        <f t="shared" si="3"/>
        <v>31.964383561643835</v>
      </c>
    </row>
    <row r="44" spans="1:9" x14ac:dyDescent="0.2">
      <c r="A44" t="s">
        <v>42</v>
      </c>
      <c r="B44">
        <v>2003</v>
      </c>
      <c r="C44" s="7">
        <v>7.6799999999999993E-2</v>
      </c>
      <c r="D44" s="7">
        <v>6.2202454539999996</v>
      </c>
      <c r="E44" s="7">
        <v>11.667</v>
      </c>
      <c r="F44" s="16">
        <v>32264.156999999999</v>
      </c>
      <c r="G44" s="7">
        <f t="shared" si="1"/>
        <v>0.21041095890410957</v>
      </c>
      <c r="H44" s="7">
        <f t="shared" si="2"/>
        <v>17.041768367123286</v>
      </c>
      <c r="I44" s="7">
        <f t="shared" si="3"/>
        <v>31.964383561643835</v>
      </c>
    </row>
    <row r="45" spans="1:9" x14ac:dyDescent="0.2">
      <c r="A45" t="s">
        <v>42</v>
      </c>
      <c r="B45">
        <v>2004</v>
      </c>
      <c r="C45" s="7">
        <v>0.1366</v>
      </c>
      <c r="D45" s="7">
        <v>6.3968848490000001</v>
      </c>
      <c r="E45" s="7">
        <v>11.667</v>
      </c>
      <c r="F45" s="16">
        <v>32692.163</v>
      </c>
      <c r="G45" s="7">
        <f t="shared" si="1"/>
        <v>0.37424657534246575</v>
      </c>
      <c r="H45" s="7">
        <f t="shared" si="2"/>
        <v>17.525711915068491</v>
      </c>
      <c r="I45" s="7">
        <f t="shared" si="3"/>
        <v>31.964383561643835</v>
      </c>
    </row>
    <row r="46" spans="1:9" x14ac:dyDescent="0.2">
      <c r="A46" t="s">
        <v>42</v>
      </c>
      <c r="B46">
        <v>2005</v>
      </c>
      <c r="C46" s="7">
        <v>0.19639999999999999</v>
      </c>
      <c r="D46" s="7">
        <v>6.5735242420000004</v>
      </c>
      <c r="E46" s="7">
        <v>11.667</v>
      </c>
      <c r="F46" s="16">
        <v>33149.724000000002</v>
      </c>
      <c r="G46" s="7">
        <f t="shared" si="1"/>
        <v>0.53808219178082184</v>
      </c>
      <c r="H46" s="7">
        <f t="shared" si="2"/>
        <v>18.009655457534247</v>
      </c>
      <c r="I46" s="7">
        <f t="shared" si="3"/>
        <v>31.964383561643835</v>
      </c>
    </row>
    <row r="47" spans="1:9" x14ac:dyDescent="0.2">
      <c r="A47" t="s">
        <v>42</v>
      </c>
      <c r="B47">
        <v>2006</v>
      </c>
      <c r="C47" s="7">
        <v>0.25619999999999998</v>
      </c>
      <c r="D47" s="7">
        <v>6.7501636359999999</v>
      </c>
      <c r="E47" s="7">
        <v>11.667</v>
      </c>
      <c r="F47" s="16">
        <v>33641.002</v>
      </c>
      <c r="G47" s="7">
        <f t="shared" si="1"/>
        <v>0.70191780821917804</v>
      </c>
      <c r="H47" s="7">
        <f t="shared" si="2"/>
        <v>18.493599002739728</v>
      </c>
      <c r="I47" s="7">
        <f t="shared" si="3"/>
        <v>31.964383561643835</v>
      </c>
    </row>
    <row r="48" spans="1:9" x14ac:dyDescent="0.2">
      <c r="A48" t="s">
        <v>42</v>
      </c>
      <c r="B48">
        <v>2007</v>
      </c>
      <c r="C48" s="7">
        <v>0.316</v>
      </c>
      <c r="D48" s="7">
        <v>6.9268030300000003</v>
      </c>
      <c r="E48" s="7">
        <v>11.667</v>
      </c>
      <c r="F48" s="16">
        <v>34166.972000000002</v>
      </c>
      <c r="G48" s="7">
        <f t="shared" si="1"/>
        <v>0.86575342465753424</v>
      </c>
      <c r="H48" s="7">
        <f t="shared" si="2"/>
        <v>18.977542547945205</v>
      </c>
      <c r="I48" s="7">
        <f t="shared" si="3"/>
        <v>31.964383561643835</v>
      </c>
    </row>
    <row r="49" spans="1:9" x14ac:dyDescent="0.2">
      <c r="A49" t="s">
        <v>42</v>
      </c>
      <c r="B49">
        <v>2008</v>
      </c>
      <c r="C49" s="7">
        <v>0.37580000000000002</v>
      </c>
      <c r="D49" s="7">
        <v>7.1034424239999998</v>
      </c>
      <c r="E49" s="7">
        <v>11.667</v>
      </c>
      <c r="F49" s="16">
        <v>34730.608</v>
      </c>
      <c r="G49" s="7">
        <f t="shared" si="1"/>
        <v>1.0295890410958903</v>
      </c>
      <c r="H49" s="7">
        <f t="shared" si="2"/>
        <v>19.461486093150686</v>
      </c>
      <c r="I49" s="7">
        <f t="shared" si="3"/>
        <v>31.964383561643835</v>
      </c>
    </row>
    <row r="50" spans="1:9" x14ac:dyDescent="0.2">
      <c r="A50" t="s">
        <v>42</v>
      </c>
      <c r="B50">
        <v>2009</v>
      </c>
      <c r="C50" s="7">
        <v>0.43559999999999999</v>
      </c>
      <c r="D50" s="7">
        <v>7.2800818180000002</v>
      </c>
      <c r="E50" s="7">
        <v>11.667</v>
      </c>
      <c r="F50" s="16">
        <v>35333.881000000001</v>
      </c>
      <c r="G50" s="7">
        <f t="shared" si="1"/>
        <v>1.1934246575342464</v>
      </c>
      <c r="H50" s="7">
        <f t="shared" si="2"/>
        <v>19.945429638356167</v>
      </c>
      <c r="I50" s="7">
        <f t="shared" si="3"/>
        <v>31.964383561643835</v>
      </c>
    </row>
    <row r="51" spans="1:9" x14ac:dyDescent="0.2">
      <c r="A51" t="s">
        <v>42</v>
      </c>
      <c r="B51">
        <v>2010</v>
      </c>
      <c r="C51" s="7">
        <v>0.49540000000000001</v>
      </c>
      <c r="D51" s="7">
        <v>7.4567212119999997</v>
      </c>
      <c r="E51" s="7">
        <v>11.667</v>
      </c>
      <c r="F51" s="16">
        <v>35977.455000000002</v>
      </c>
      <c r="G51" s="7">
        <f t="shared" si="1"/>
        <v>1.3572602739726027</v>
      </c>
      <c r="H51" s="7">
        <f t="shared" si="2"/>
        <v>20.429373183561644</v>
      </c>
      <c r="I51" s="7">
        <f t="shared" si="3"/>
        <v>31.964383561643835</v>
      </c>
    </row>
    <row r="52" spans="1:9" x14ac:dyDescent="0.2">
      <c r="A52" t="s">
        <v>42</v>
      </c>
      <c r="B52">
        <v>2011</v>
      </c>
      <c r="C52" s="7">
        <v>0.55520000000000003</v>
      </c>
      <c r="D52" s="7">
        <v>7.6333606060000001</v>
      </c>
      <c r="E52" s="7">
        <v>11.667</v>
      </c>
      <c r="F52" s="16">
        <v>36661.445</v>
      </c>
      <c r="G52" s="7">
        <f t="shared" si="1"/>
        <v>1.5210958904109591</v>
      </c>
      <c r="H52" s="7">
        <f t="shared" si="2"/>
        <v>20.913316728767125</v>
      </c>
      <c r="I52" s="7">
        <f t="shared" si="3"/>
        <v>31.964383561643835</v>
      </c>
    </row>
    <row r="53" spans="1:9" x14ac:dyDescent="0.2">
      <c r="A53" t="s">
        <v>42</v>
      </c>
      <c r="B53">
        <v>2012</v>
      </c>
      <c r="C53" s="7">
        <v>0.61499999999999999</v>
      </c>
      <c r="D53" s="7">
        <v>7.8</v>
      </c>
      <c r="E53" s="7">
        <v>11.667</v>
      </c>
      <c r="F53" s="16">
        <v>37383.894999999997</v>
      </c>
      <c r="G53" s="7">
        <f t="shared" si="1"/>
        <v>1.6849315068493151</v>
      </c>
      <c r="H53" s="7">
        <f t="shared" si="2"/>
        <v>21.36986301369863</v>
      </c>
      <c r="I53" s="7">
        <f t="shared" si="3"/>
        <v>31.964383561643835</v>
      </c>
    </row>
    <row r="54" spans="1:9" x14ac:dyDescent="0.2">
      <c r="A54" t="s">
        <v>42</v>
      </c>
      <c r="B54">
        <v>2013</v>
      </c>
      <c r="C54" s="7">
        <v>0.55333333299999998</v>
      </c>
      <c r="D54" s="7">
        <v>8.1846666670000001</v>
      </c>
      <c r="E54" s="7">
        <v>11.667</v>
      </c>
      <c r="F54" s="16">
        <v>38140.133000000002</v>
      </c>
      <c r="G54" s="7">
        <f t="shared" si="1"/>
        <v>1.5159817342465753</v>
      </c>
      <c r="H54" s="7">
        <f t="shared" si="2"/>
        <v>22.423744293150687</v>
      </c>
      <c r="I54" s="7">
        <f t="shared" si="3"/>
        <v>31.964383561643835</v>
      </c>
    </row>
    <row r="55" spans="1:9" x14ac:dyDescent="0.2">
      <c r="A55" t="s">
        <v>42</v>
      </c>
      <c r="B55">
        <v>2014</v>
      </c>
      <c r="C55" s="7">
        <v>0.491666667</v>
      </c>
      <c r="D55" s="7">
        <v>8.5693333329999994</v>
      </c>
      <c r="E55" s="7">
        <v>11.667</v>
      </c>
      <c r="F55" s="16">
        <v>38923.692000000003</v>
      </c>
      <c r="G55" s="7">
        <f t="shared" si="1"/>
        <v>1.3470319643835618</v>
      </c>
      <c r="H55" s="7">
        <f t="shared" si="2"/>
        <v>23.477625569863012</v>
      </c>
      <c r="I55" s="7">
        <f t="shared" si="3"/>
        <v>31.964383561643835</v>
      </c>
    </row>
    <row r="56" spans="1:9" x14ac:dyDescent="0.2">
      <c r="A56" t="s">
        <v>42</v>
      </c>
      <c r="B56">
        <v>2015</v>
      </c>
      <c r="C56" s="7">
        <v>0.43</v>
      </c>
      <c r="D56" s="7">
        <v>8.9540000000000006</v>
      </c>
      <c r="E56" s="7">
        <v>11.667</v>
      </c>
      <c r="F56" s="16">
        <v>39728.025000000001</v>
      </c>
      <c r="G56" s="7">
        <f t="shared" si="1"/>
        <v>1.178082191780822</v>
      </c>
      <c r="H56" s="7">
        <f t="shared" si="2"/>
        <v>24.531506849315068</v>
      </c>
      <c r="I56" s="7">
        <f t="shared" si="3"/>
        <v>31.964383561643835</v>
      </c>
    </row>
    <row r="57" spans="1:9" x14ac:dyDescent="0.2">
      <c r="A57" t="s">
        <v>42</v>
      </c>
      <c r="B57">
        <v>2016</v>
      </c>
      <c r="C57" s="7">
        <v>0.85499999999999998</v>
      </c>
      <c r="D57" s="7">
        <v>9.23</v>
      </c>
      <c r="E57" s="7">
        <v>11.667</v>
      </c>
      <c r="F57" s="16">
        <v>40551.392</v>
      </c>
      <c r="G57" s="7">
        <f t="shared" si="1"/>
        <v>2.3424657534246576</v>
      </c>
      <c r="H57" s="7">
        <f t="shared" si="2"/>
        <v>25.287671232876711</v>
      </c>
      <c r="I57" s="7">
        <f t="shared" si="3"/>
        <v>31.964383561643835</v>
      </c>
    </row>
    <row r="58" spans="1:9" x14ac:dyDescent="0.2">
      <c r="A58" t="s">
        <v>42</v>
      </c>
      <c r="B58">
        <v>2017</v>
      </c>
      <c r="C58" s="7">
        <v>0.63100000000000001</v>
      </c>
      <c r="D58" s="7">
        <v>9.8019999999999996</v>
      </c>
      <c r="E58" s="7">
        <v>11.667</v>
      </c>
      <c r="F58" s="16">
        <v>41389.188999999998</v>
      </c>
      <c r="G58" s="7">
        <f t="shared" si="1"/>
        <v>1.7287671232876711</v>
      </c>
      <c r="H58" s="7">
        <f t="shared" si="2"/>
        <v>26.854794520547944</v>
      </c>
      <c r="I58" s="7">
        <f t="shared" si="3"/>
        <v>31.964383561643835</v>
      </c>
    </row>
    <row r="59" spans="1:9" x14ac:dyDescent="0.2">
      <c r="A59" t="s">
        <v>42</v>
      </c>
      <c r="B59">
        <v>2018</v>
      </c>
      <c r="C59" s="7">
        <v>0.63100000000000001</v>
      </c>
      <c r="D59" s="7">
        <v>9.8019999999999996</v>
      </c>
      <c r="E59" s="7">
        <v>11.667</v>
      </c>
      <c r="F59" s="16">
        <v>42228.408000000003</v>
      </c>
      <c r="G59" s="7">
        <f t="shared" si="1"/>
        <v>1.7287671232876711</v>
      </c>
      <c r="H59" s="7">
        <f t="shared" si="2"/>
        <v>26.854794520547944</v>
      </c>
      <c r="I59" s="7">
        <f t="shared" si="3"/>
        <v>31.964383561643835</v>
      </c>
    </row>
    <row r="60" spans="1:9" x14ac:dyDescent="0.2">
      <c r="A60" t="s">
        <v>42</v>
      </c>
      <c r="B60">
        <v>2019</v>
      </c>
      <c r="C60" s="7">
        <v>0.63100000000000001</v>
      </c>
      <c r="D60" s="7">
        <v>9.8019999999999996</v>
      </c>
      <c r="E60" s="7">
        <v>11.667</v>
      </c>
      <c r="F60" s="16">
        <v>43053.053999999996</v>
      </c>
      <c r="G60" s="7">
        <f t="shared" si="1"/>
        <v>1.7287671232876711</v>
      </c>
      <c r="H60" s="7">
        <f t="shared" si="2"/>
        <v>26.854794520547944</v>
      </c>
      <c r="I60" s="7">
        <f t="shared" si="3"/>
        <v>31.964383561643835</v>
      </c>
    </row>
    <row r="61" spans="1:9" x14ac:dyDescent="0.2">
      <c r="A61" t="s">
        <v>42</v>
      </c>
      <c r="B61">
        <v>2020</v>
      </c>
      <c r="C61" s="7">
        <v>0.63100000000000001</v>
      </c>
      <c r="D61" s="7">
        <v>9.8019999999999996</v>
      </c>
      <c r="E61" s="7">
        <v>11.667</v>
      </c>
      <c r="F61" s="16">
        <v>43851.044000000002</v>
      </c>
      <c r="G61" s="7">
        <f t="shared" si="1"/>
        <v>1.7287671232876711</v>
      </c>
      <c r="H61" s="7">
        <f t="shared" si="2"/>
        <v>26.854794520547944</v>
      </c>
      <c r="I61" s="7">
        <f t="shared" si="3"/>
        <v>31.964383561643835</v>
      </c>
    </row>
    <row r="62" spans="1:9" x14ac:dyDescent="0.2">
      <c r="A62" t="s">
        <v>23</v>
      </c>
      <c r="B62">
        <v>1964</v>
      </c>
      <c r="E62" s="7">
        <v>0.11600000000000001</v>
      </c>
      <c r="F62" s="16">
        <v>182.887</v>
      </c>
      <c r="G62" s="7" t="str">
        <f t="shared" si="1"/>
        <v/>
      </c>
      <c r="H62" s="7" t="str">
        <f t="shared" si="2"/>
        <v/>
      </c>
      <c r="I62" s="7">
        <f t="shared" si="3"/>
        <v>0.31780821917808222</v>
      </c>
    </row>
    <row r="63" spans="1:9" x14ac:dyDescent="0.2">
      <c r="A63" t="s">
        <v>23</v>
      </c>
      <c r="B63">
        <v>1965</v>
      </c>
      <c r="E63" s="7">
        <v>0.11600000000000001</v>
      </c>
      <c r="F63" s="16">
        <v>187.43100000000001</v>
      </c>
      <c r="G63" s="7" t="str">
        <f t="shared" si="1"/>
        <v/>
      </c>
      <c r="H63" s="7" t="str">
        <f t="shared" si="2"/>
        <v/>
      </c>
      <c r="I63" s="7">
        <f t="shared" si="3"/>
        <v>0.31780821917808222</v>
      </c>
    </row>
    <row r="64" spans="1:9" x14ac:dyDescent="0.2">
      <c r="A64" t="s">
        <v>23</v>
      </c>
      <c r="B64">
        <v>1966</v>
      </c>
      <c r="E64" s="7">
        <v>0.11600000000000001</v>
      </c>
      <c r="F64" s="16">
        <v>191.78</v>
      </c>
      <c r="G64" s="7" t="str">
        <f t="shared" si="1"/>
        <v/>
      </c>
      <c r="H64" s="7" t="str">
        <f t="shared" si="2"/>
        <v/>
      </c>
      <c r="I64" s="7">
        <f t="shared" si="3"/>
        <v>0.31780821917808222</v>
      </c>
    </row>
    <row r="65" spans="1:9" x14ac:dyDescent="0.2">
      <c r="A65" t="s">
        <v>23</v>
      </c>
      <c r="B65">
        <v>1967</v>
      </c>
      <c r="E65" s="7">
        <v>0.11600000000000001</v>
      </c>
      <c r="F65" s="16">
        <v>196.06299999999999</v>
      </c>
      <c r="G65" s="7" t="str">
        <f t="shared" si="1"/>
        <v/>
      </c>
      <c r="H65" s="7" t="str">
        <f t="shared" si="2"/>
        <v/>
      </c>
      <c r="I65" s="7">
        <f t="shared" si="3"/>
        <v>0.31780821917808222</v>
      </c>
    </row>
    <row r="66" spans="1:9" x14ac:dyDescent="0.2">
      <c r="A66" t="s">
        <v>23</v>
      </c>
      <c r="B66">
        <v>1968</v>
      </c>
      <c r="E66" s="7">
        <v>0.11600000000000001</v>
      </c>
      <c r="F66" s="16">
        <v>200.65299999999999</v>
      </c>
      <c r="G66" s="7" t="str">
        <f t="shared" si="1"/>
        <v/>
      </c>
      <c r="H66" s="7" t="str">
        <f t="shared" si="2"/>
        <v/>
      </c>
      <c r="I66" s="7">
        <f t="shared" si="3"/>
        <v>0.31780821917808222</v>
      </c>
    </row>
    <row r="67" spans="1:9" x14ac:dyDescent="0.2">
      <c r="A67" t="s">
        <v>23</v>
      </c>
      <c r="B67">
        <v>1969</v>
      </c>
      <c r="E67" s="7">
        <v>0.11600000000000001</v>
      </c>
      <c r="F67" s="16">
        <v>206.04300000000001</v>
      </c>
      <c r="G67" s="7" t="str">
        <f t="shared" si="1"/>
        <v/>
      </c>
      <c r="H67" s="7" t="str">
        <f t="shared" si="2"/>
        <v/>
      </c>
      <c r="I67" s="7">
        <f t="shared" si="3"/>
        <v>0.31780821917808222</v>
      </c>
    </row>
    <row r="68" spans="1:9" x14ac:dyDescent="0.2">
      <c r="A68" t="s">
        <v>23</v>
      </c>
      <c r="B68">
        <v>1970</v>
      </c>
      <c r="E68" s="7">
        <v>0.11600000000000001</v>
      </c>
      <c r="F68" s="16">
        <v>212.60499999999999</v>
      </c>
      <c r="G68" s="7" t="str">
        <f t="shared" si="1"/>
        <v/>
      </c>
      <c r="H68" s="7" t="str">
        <f t="shared" si="2"/>
        <v/>
      </c>
      <c r="I68" s="7">
        <f t="shared" si="3"/>
        <v>0.31780821917808222</v>
      </c>
    </row>
    <row r="69" spans="1:9" x14ac:dyDescent="0.2">
      <c r="A69" t="s">
        <v>23</v>
      </c>
      <c r="B69">
        <v>1971</v>
      </c>
      <c r="E69" s="7">
        <v>0.11600000000000001</v>
      </c>
      <c r="F69" s="16">
        <v>220.31200000000001</v>
      </c>
      <c r="G69" s="7" t="str">
        <f t="shared" si="1"/>
        <v/>
      </c>
      <c r="H69" s="7" t="str">
        <f t="shared" si="2"/>
        <v/>
      </c>
      <c r="I69" s="7">
        <f t="shared" si="3"/>
        <v>0.31780821917808222</v>
      </c>
    </row>
    <row r="70" spans="1:9" x14ac:dyDescent="0.2">
      <c r="A70" t="s">
        <v>23</v>
      </c>
      <c r="B70">
        <v>1972</v>
      </c>
      <c r="E70" s="7">
        <v>0.11600000000000001</v>
      </c>
      <c r="F70" s="16">
        <v>229.155</v>
      </c>
      <c r="G70" s="7" t="str">
        <f t="shared" ref="G70:G133" si="4">IF(ISBLANK(C70),"",C70*1000/365)</f>
        <v/>
      </c>
      <c r="H70" s="7" t="str">
        <f t="shared" ref="H70:H133" si="5">IF(ISBLANK(D70),"",D70*1000/365)</f>
        <v/>
      </c>
      <c r="I70" s="7">
        <f t="shared" ref="I70:I133" si="6">IF(ISBLANK(E70),"",E70*1000/365)</f>
        <v>0.31780821917808222</v>
      </c>
    </row>
    <row r="71" spans="1:9" x14ac:dyDescent="0.2">
      <c r="A71" t="s">
        <v>23</v>
      </c>
      <c r="B71">
        <v>1973</v>
      </c>
      <c r="E71" s="7">
        <v>0.11600000000000001</v>
      </c>
      <c r="F71" s="16">
        <v>239.52699999999999</v>
      </c>
      <c r="G71" s="7" t="str">
        <f t="shared" si="4"/>
        <v/>
      </c>
      <c r="H71" s="7" t="str">
        <f t="shared" si="5"/>
        <v/>
      </c>
      <c r="I71" s="7">
        <f t="shared" si="6"/>
        <v>0.31780821917808222</v>
      </c>
    </row>
    <row r="72" spans="1:9" x14ac:dyDescent="0.2">
      <c r="A72" t="s">
        <v>23</v>
      </c>
      <c r="B72">
        <v>1974</v>
      </c>
      <c r="E72" s="7">
        <v>0.11600000000000001</v>
      </c>
      <c r="F72" s="16">
        <v>251.911</v>
      </c>
      <c r="G72" s="7" t="str">
        <f t="shared" si="4"/>
        <v/>
      </c>
      <c r="H72" s="7" t="str">
        <f t="shared" si="5"/>
        <v/>
      </c>
      <c r="I72" s="7">
        <f t="shared" si="6"/>
        <v>0.31780821917808222</v>
      </c>
    </row>
    <row r="73" spans="1:9" x14ac:dyDescent="0.2">
      <c r="A73" t="s">
        <v>23</v>
      </c>
      <c r="B73">
        <v>1975</v>
      </c>
      <c r="E73" s="7">
        <v>0.11600000000000001</v>
      </c>
      <c r="F73" s="16">
        <v>266.54300000000001</v>
      </c>
      <c r="G73" s="7" t="str">
        <f t="shared" si="4"/>
        <v/>
      </c>
      <c r="H73" s="7" t="str">
        <f t="shared" si="5"/>
        <v/>
      </c>
      <c r="I73" s="7">
        <f t="shared" si="6"/>
        <v>0.31780821917808222</v>
      </c>
    </row>
    <row r="74" spans="1:9" x14ac:dyDescent="0.2">
      <c r="A74" t="s">
        <v>23</v>
      </c>
      <c r="B74">
        <v>1976</v>
      </c>
      <c r="E74" s="7">
        <v>0.11600000000000001</v>
      </c>
      <c r="F74" s="16">
        <v>283.75200000000001</v>
      </c>
      <c r="G74" s="7" t="str">
        <f t="shared" si="4"/>
        <v/>
      </c>
      <c r="H74" s="7" t="str">
        <f t="shared" si="5"/>
        <v/>
      </c>
      <c r="I74" s="7">
        <f t="shared" si="6"/>
        <v>0.31780821917808222</v>
      </c>
    </row>
    <row r="75" spans="1:9" x14ac:dyDescent="0.2">
      <c r="A75" t="s">
        <v>23</v>
      </c>
      <c r="B75">
        <v>1977</v>
      </c>
      <c r="E75" s="7">
        <v>0.11600000000000001</v>
      </c>
      <c r="F75" s="16">
        <v>303.17500000000001</v>
      </c>
      <c r="G75" s="7" t="str">
        <f t="shared" si="4"/>
        <v/>
      </c>
      <c r="H75" s="7" t="str">
        <f t="shared" si="5"/>
        <v/>
      </c>
      <c r="I75" s="7">
        <f t="shared" si="6"/>
        <v>0.31780821917808222</v>
      </c>
    </row>
    <row r="76" spans="1:9" x14ac:dyDescent="0.2">
      <c r="A76" t="s">
        <v>23</v>
      </c>
      <c r="B76">
        <v>1978</v>
      </c>
      <c r="E76" s="7">
        <v>0.11600000000000001</v>
      </c>
      <c r="F76" s="16">
        <v>323.47300000000001</v>
      </c>
      <c r="G76" s="7" t="str">
        <f t="shared" si="4"/>
        <v/>
      </c>
      <c r="H76" s="7" t="str">
        <f t="shared" si="5"/>
        <v/>
      </c>
      <c r="I76" s="7">
        <f t="shared" si="6"/>
        <v>0.31780821917808222</v>
      </c>
    </row>
    <row r="77" spans="1:9" x14ac:dyDescent="0.2">
      <c r="A77" t="s">
        <v>23</v>
      </c>
      <c r="B77">
        <v>1979</v>
      </c>
      <c r="E77" s="7">
        <v>0.11600000000000001</v>
      </c>
      <c r="F77" s="16">
        <v>342.79899999999998</v>
      </c>
      <c r="G77" s="7" t="str">
        <f t="shared" si="4"/>
        <v/>
      </c>
      <c r="H77" s="7" t="str">
        <f t="shared" si="5"/>
        <v/>
      </c>
      <c r="I77" s="7">
        <f t="shared" si="6"/>
        <v>0.31780821917808222</v>
      </c>
    </row>
    <row r="78" spans="1:9" x14ac:dyDescent="0.2">
      <c r="A78" t="s">
        <v>23</v>
      </c>
      <c r="B78">
        <v>1980</v>
      </c>
      <c r="E78" s="7">
        <v>0.11600000000000001</v>
      </c>
      <c r="F78" s="16">
        <v>359.88799999999998</v>
      </c>
      <c r="G78" s="7" t="str">
        <f t="shared" si="4"/>
        <v/>
      </c>
      <c r="H78" s="7" t="str">
        <f t="shared" si="5"/>
        <v/>
      </c>
      <c r="I78" s="7">
        <f t="shared" si="6"/>
        <v>0.31780821917808222</v>
      </c>
    </row>
    <row r="79" spans="1:9" x14ac:dyDescent="0.2">
      <c r="A79" t="s">
        <v>23</v>
      </c>
      <c r="B79">
        <v>1981</v>
      </c>
      <c r="E79" s="7">
        <v>0.11600000000000001</v>
      </c>
      <c r="F79" s="16">
        <v>374.12</v>
      </c>
      <c r="G79" s="7" t="str">
        <f t="shared" si="4"/>
        <v/>
      </c>
      <c r="H79" s="7" t="str">
        <f t="shared" si="5"/>
        <v/>
      </c>
      <c r="I79" s="7">
        <f t="shared" si="6"/>
        <v>0.31780821917808222</v>
      </c>
    </row>
    <row r="80" spans="1:9" x14ac:dyDescent="0.2">
      <c r="A80" t="s">
        <v>23</v>
      </c>
      <c r="B80">
        <v>1982</v>
      </c>
      <c r="E80" s="7">
        <v>0.11600000000000001</v>
      </c>
      <c r="F80" s="16">
        <v>385.95</v>
      </c>
      <c r="G80" s="7" t="str">
        <f t="shared" si="4"/>
        <v/>
      </c>
      <c r="H80" s="7" t="str">
        <f t="shared" si="5"/>
        <v/>
      </c>
      <c r="I80" s="7">
        <f t="shared" si="6"/>
        <v>0.31780821917808222</v>
      </c>
    </row>
    <row r="81" spans="1:9" x14ac:dyDescent="0.2">
      <c r="A81" t="s">
        <v>23</v>
      </c>
      <c r="B81">
        <v>1983</v>
      </c>
      <c r="E81" s="7">
        <v>0.11600000000000001</v>
      </c>
      <c r="F81" s="16">
        <v>396.45400000000001</v>
      </c>
      <c r="G81" s="7" t="str">
        <f t="shared" si="4"/>
        <v/>
      </c>
      <c r="H81" s="7" t="str">
        <f t="shared" si="5"/>
        <v/>
      </c>
      <c r="I81" s="7">
        <f t="shared" si="6"/>
        <v>0.31780821917808222</v>
      </c>
    </row>
    <row r="82" spans="1:9" x14ac:dyDescent="0.2">
      <c r="A82" t="s">
        <v>23</v>
      </c>
      <c r="B82">
        <v>1984</v>
      </c>
      <c r="E82" s="7">
        <v>0.11600000000000001</v>
      </c>
      <c r="F82" s="16">
        <v>407.22500000000002</v>
      </c>
      <c r="G82" s="7" t="str">
        <f t="shared" si="4"/>
        <v/>
      </c>
      <c r="H82" s="7" t="str">
        <f t="shared" si="5"/>
        <v/>
      </c>
      <c r="I82" s="7">
        <f t="shared" si="6"/>
        <v>0.31780821917808222</v>
      </c>
    </row>
    <row r="83" spans="1:9" x14ac:dyDescent="0.2">
      <c r="A83" t="s">
        <v>23</v>
      </c>
      <c r="B83">
        <v>1985</v>
      </c>
      <c r="E83" s="7">
        <v>0.11600000000000001</v>
      </c>
      <c r="F83" s="16">
        <v>419.428</v>
      </c>
      <c r="G83" s="7" t="str">
        <f t="shared" si="4"/>
        <v/>
      </c>
      <c r="H83" s="7" t="str">
        <f t="shared" si="5"/>
        <v/>
      </c>
      <c r="I83" s="7">
        <f t="shared" si="6"/>
        <v>0.31780821917808222</v>
      </c>
    </row>
    <row r="84" spans="1:9" x14ac:dyDescent="0.2">
      <c r="A84" t="s">
        <v>23</v>
      </c>
      <c r="B84">
        <v>1986</v>
      </c>
      <c r="E84" s="7">
        <v>0.11600000000000001</v>
      </c>
      <c r="F84" s="16">
        <v>433.48</v>
      </c>
      <c r="G84" s="7" t="str">
        <f t="shared" si="4"/>
        <v/>
      </c>
      <c r="H84" s="7" t="str">
        <f t="shared" si="5"/>
        <v/>
      </c>
      <c r="I84" s="7">
        <f t="shared" si="6"/>
        <v>0.31780821917808222</v>
      </c>
    </row>
    <row r="85" spans="1:9" x14ac:dyDescent="0.2">
      <c r="A85" t="s">
        <v>23</v>
      </c>
      <c r="B85">
        <v>1987</v>
      </c>
      <c r="E85" s="7">
        <v>0.11600000000000001</v>
      </c>
      <c r="F85" s="16">
        <v>448.971</v>
      </c>
      <c r="G85" s="7" t="str">
        <f t="shared" si="4"/>
        <v/>
      </c>
      <c r="H85" s="7" t="str">
        <f t="shared" si="5"/>
        <v/>
      </c>
      <c r="I85" s="7">
        <f t="shared" si="6"/>
        <v>0.31780821917808222</v>
      </c>
    </row>
    <row r="86" spans="1:9" x14ac:dyDescent="0.2">
      <c r="A86" t="s">
        <v>23</v>
      </c>
      <c r="B86">
        <v>1988</v>
      </c>
      <c r="E86" s="7">
        <v>0.11600000000000001</v>
      </c>
      <c r="F86" s="16">
        <v>465.19799999999998</v>
      </c>
      <c r="G86" s="7" t="str">
        <f t="shared" si="4"/>
        <v/>
      </c>
      <c r="H86" s="7" t="str">
        <f t="shared" si="5"/>
        <v/>
      </c>
      <c r="I86" s="7">
        <f t="shared" si="6"/>
        <v>0.31780821917808222</v>
      </c>
    </row>
    <row r="87" spans="1:9" x14ac:dyDescent="0.2">
      <c r="A87" t="s">
        <v>23</v>
      </c>
      <c r="B87">
        <v>1989</v>
      </c>
      <c r="E87" s="7">
        <v>0.11600000000000001</v>
      </c>
      <c r="F87" s="16">
        <v>481.08699999999999</v>
      </c>
      <c r="G87" s="7" t="str">
        <f t="shared" si="4"/>
        <v/>
      </c>
      <c r="H87" s="7" t="str">
        <f t="shared" si="5"/>
        <v/>
      </c>
      <c r="I87" s="7">
        <f t="shared" si="6"/>
        <v>0.31780821917808222</v>
      </c>
    </row>
    <row r="88" spans="1:9" x14ac:dyDescent="0.2">
      <c r="A88" t="s">
        <v>23</v>
      </c>
      <c r="B88">
        <v>1990</v>
      </c>
      <c r="C88" s="7">
        <v>4.41E-2</v>
      </c>
      <c r="D88" s="7">
        <v>0.19489999999999999</v>
      </c>
      <c r="E88" s="7">
        <v>0.11600000000000001</v>
      </c>
      <c r="F88" s="16">
        <v>495.93099999999998</v>
      </c>
      <c r="G88" s="7">
        <f t="shared" si="4"/>
        <v>0.12082191780821919</v>
      </c>
      <c r="H88" s="7">
        <f t="shared" si="5"/>
        <v>0.53397260273972591</v>
      </c>
      <c r="I88" s="7">
        <f t="shared" si="6"/>
        <v>0.31780821917808222</v>
      </c>
    </row>
    <row r="89" spans="1:9" x14ac:dyDescent="0.2">
      <c r="A89" t="s">
        <v>23</v>
      </c>
      <c r="B89">
        <v>1991</v>
      </c>
      <c r="C89" s="7">
        <v>4.41E-2</v>
      </c>
      <c r="D89" s="7">
        <v>0.19826923099999999</v>
      </c>
      <c r="E89" s="7">
        <v>0.11600000000000001</v>
      </c>
      <c r="F89" s="16">
        <v>509.76</v>
      </c>
      <c r="G89" s="7">
        <f t="shared" si="4"/>
        <v>0.12082191780821919</v>
      </c>
      <c r="H89" s="7">
        <f t="shared" si="5"/>
        <v>0.54320337260273965</v>
      </c>
      <c r="I89" s="7">
        <f t="shared" si="6"/>
        <v>0.31780821917808222</v>
      </c>
    </row>
    <row r="90" spans="1:9" x14ac:dyDescent="0.2">
      <c r="A90" t="s">
        <v>23</v>
      </c>
      <c r="B90">
        <v>1992</v>
      </c>
      <c r="C90" s="7">
        <v>4.41E-2</v>
      </c>
      <c r="D90" s="7">
        <v>0.20776730800000001</v>
      </c>
      <c r="E90" s="7">
        <v>0.11600000000000001</v>
      </c>
      <c r="F90" s="16">
        <v>523.08600000000001</v>
      </c>
      <c r="G90" s="7">
        <f t="shared" si="4"/>
        <v>0.12082191780821919</v>
      </c>
      <c r="H90" s="7">
        <f t="shared" si="5"/>
        <v>0.56922550136986305</v>
      </c>
      <c r="I90" s="7">
        <f t="shared" si="6"/>
        <v>0.31780821917808222</v>
      </c>
    </row>
    <row r="91" spans="1:9" x14ac:dyDescent="0.2">
      <c r="A91" t="s">
        <v>23</v>
      </c>
      <c r="B91">
        <v>1993</v>
      </c>
      <c r="C91" s="7">
        <v>4.41E-2</v>
      </c>
      <c r="D91" s="7">
        <v>0.21788846100000001</v>
      </c>
      <c r="E91" s="7">
        <v>0.11600000000000001</v>
      </c>
      <c r="F91" s="16">
        <v>536.21</v>
      </c>
      <c r="G91" s="7">
        <f t="shared" si="4"/>
        <v>0.12082191780821919</v>
      </c>
      <c r="H91" s="7">
        <f t="shared" si="5"/>
        <v>0.59695468767123294</v>
      </c>
      <c r="I91" s="7">
        <f t="shared" si="6"/>
        <v>0.31780821917808222</v>
      </c>
    </row>
    <row r="92" spans="1:9" x14ac:dyDescent="0.2">
      <c r="A92" t="s">
        <v>23</v>
      </c>
      <c r="B92">
        <v>1994</v>
      </c>
      <c r="C92" s="7">
        <v>4.41E-2</v>
      </c>
      <c r="D92" s="7">
        <v>0.228009615</v>
      </c>
      <c r="E92" s="7">
        <v>0.11600000000000001</v>
      </c>
      <c r="F92" s="16">
        <v>549.58299999999997</v>
      </c>
      <c r="G92" s="7">
        <f t="shared" si="4"/>
        <v>0.12082191780821919</v>
      </c>
      <c r="H92" s="7">
        <f t="shared" si="5"/>
        <v>0.62468387671232872</v>
      </c>
      <c r="I92" s="7">
        <f t="shared" si="6"/>
        <v>0.31780821917808222</v>
      </c>
    </row>
    <row r="93" spans="1:9" x14ac:dyDescent="0.2">
      <c r="A93" t="s">
        <v>23</v>
      </c>
      <c r="B93">
        <v>1995</v>
      </c>
      <c r="C93" s="7">
        <v>4.41E-2</v>
      </c>
      <c r="D93" s="7">
        <v>0.23813076899999999</v>
      </c>
      <c r="E93" s="7">
        <v>0.11600000000000001</v>
      </c>
      <c r="F93" s="16">
        <v>563.697</v>
      </c>
      <c r="G93" s="7">
        <f t="shared" si="4"/>
        <v>0.12082191780821919</v>
      </c>
      <c r="H93" s="7">
        <f t="shared" si="5"/>
        <v>0.65241306575342461</v>
      </c>
      <c r="I93" s="7">
        <f t="shared" si="6"/>
        <v>0.31780821917808222</v>
      </c>
    </row>
    <row r="94" spans="1:9" x14ac:dyDescent="0.2">
      <c r="A94" t="s">
        <v>23</v>
      </c>
      <c r="B94">
        <v>1996</v>
      </c>
      <c r="C94" s="7">
        <v>4.41E-2</v>
      </c>
      <c r="D94" s="7">
        <v>0.24825192300000001</v>
      </c>
      <c r="E94" s="7">
        <v>0.11600000000000001</v>
      </c>
      <c r="F94" s="16">
        <v>578.66600000000005</v>
      </c>
      <c r="G94" s="7">
        <f t="shared" si="4"/>
        <v>0.12082191780821919</v>
      </c>
      <c r="H94" s="7">
        <f t="shared" si="5"/>
        <v>0.68014225479452051</v>
      </c>
      <c r="I94" s="7">
        <f t="shared" si="6"/>
        <v>0.31780821917808222</v>
      </c>
    </row>
    <row r="95" spans="1:9" x14ac:dyDescent="0.2">
      <c r="A95" t="s">
        <v>23</v>
      </c>
      <c r="B95">
        <v>1997</v>
      </c>
      <c r="C95" s="7">
        <v>4.41E-2</v>
      </c>
      <c r="D95" s="7">
        <v>0.25837307700000001</v>
      </c>
      <c r="E95" s="7">
        <v>0.11600000000000001</v>
      </c>
      <c r="F95" s="16">
        <v>594.93100000000004</v>
      </c>
      <c r="G95" s="7">
        <f t="shared" si="4"/>
        <v>0.12082191780821919</v>
      </c>
      <c r="H95" s="7">
        <f t="shared" si="5"/>
        <v>0.70787144383561651</v>
      </c>
      <c r="I95" s="7">
        <f t="shared" si="6"/>
        <v>0.31780821917808222</v>
      </c>
    </row>
    <row r="96" spans="1:9" x14ac:dyDescent="0.2">
      <c r="A96" t="s">
        <v>23</v>
      </c>
      <c r="B96">
        <v>1998</v>
      </c>
      <c r="C96" s="7">
        <v>4.41E-2</v>
      </c>
      <c r="D96" s="7">
        <v>0.26849423100000003</v>
      </c>
      <c r="E96" s="7">
        <v>0.11600000000000001</v>
      </c>
      <c r="F96" s="16">
        <v>613.70000000000005</v>
      </c>
      <c r="G96" s="7">
        <f t="shared" si="4"/>
        <v>0.12082191780821919</v>
      </c>
      <c r="H96" s="7">
        <f t="shared" si="5"/>
        <v>0.7356006328767124</v>
      </c>
      <c r="I96" s="7">
        <f t="shared" si="6"/>
        <v>0.31780821917808222</v>
      </c>
    </row>
    <row r="97" spans="1:9" x14ac:dyDescent="0.2">
      <c r="A97" t="s">
        <v>23</v>
      </c>
      <c r="B97">
        <v>1999</v>
      </c>
      <c r="C97" s="7">
        <v>4.41E-2</v>
      </c>
      <c r="D97" s="7">
        <v>0.27861538499999999</v>
      </c>
      <c r="E97" s="7">
        <v>0.11600000000000001</v>
      </c>
      <c r="F97" s="16">
        <v>636.54100000000005</v>
      </c>
      <c r="G97" s="7">
        <f t="shared" si="4"/>
        <v>0.12082191780821919</v>
      </c>
      <c r="H97" s="7">
        <f t="shared" si="5"/>
        <v>0.76332982191780818</v>
      </c>
      <c r="I97" s="7">
        <f t="shared" si="6"/>
        <v>0.31780821917808222</v>
      </c>
    </row>
    <row r="98" spans="1:9" x14ac:dyDescent="0.2">
      <c r="A98" t="s">
        <v>23</v>
      </c>
      <c r="B98">
        <v>2000</v>
      </c>
      <c r="C98" s="7">
        <v>4.41E-2</v>
      </c>
      <c r="D98" s="7">
        <v>0.28873653799999999</v>
      </c>
      <c r="E98" s="7">
        <v>0.11600000000000001</v>
      </c>
      <c r="F98" s="16">
        <v>664.61099999999999</v>
      </c>
      <c r="G98" s="7">
        <f t="shared" si="4"/>
        <v>0.12082191780821919</v>
      </c>
      <c r="H98" s="7">
        <f t="shared" si="5"/>
        <v>0.79105900821917807</v>
      </c>
      <c r="I98" s="7">
        <f t="shared" si="6"/>
        <v>0.31780821917808222</v>
      </c>
    </row>
    <row r="99" spans="1:9" x14ac:dyDescent="0.2">
      <c r="A99" t="s">
        <v>23</v>
      </c>
      <c r="B99">
        <v>2001</v>
      </c>
      <c r="C99" s="7">
        <v>6.3533332999999997E-2</v>
      </c>
      <c r="D99" s="7">
        <v>0.27232435900000002</v>
      </c>
      <c r="E99" s="7">
        <v>0.11600000000000001</v>
      </c>
      <c r="F99" s="16">
        <v>697.54499999999996</v>
      </c>
      <c r="G99" s="7">
        <f t="shared" si="4"/>
        <v>0.17406392602739726</v>
      </c>
      <c r="H99" s="7">
        <f t="shared" si="5"/>
        <v>0.74609413424657534</v>
      </c>
      <c r="I99" s="7">
        <f t="shared" si="6"/>
        <v>0.31780821917808222</v>
      </c>
    </row>
    <row r="100" spans="1:9" x14ac:dyDescent="0.2">
      <c r="A100" t="s">
        <v>23</v>
      </c>
      <c r="B100">
        <v>2002</v>
      </c>
      <c r="C100" s="7">
        <v>8.2966666999999994E-2</v>
      </c>
      <c r="D100" s="7">
        <v>0.25591217999999999</v>
      </c>
      <c r="E100" s="7">
        <v>0.11600000000000001</v>
      </c>
      <c r="F100" s="16">
        <v>735.14599999999996</v>
      </c>
      <c r="G100" s="7">
        <f t="shared" si="4"/>
        <v>0.22730593698630136</v>
      </c>
      <c r="H100" s="7">
        <f t="shared" si="5"/>
        <v>0.70112926027397249</v>
      </c>
      <c r="I100" s="7">
        <f t="shared" si="6"/>
        <v>0.31780821917808222</v>
      </c>
    </row>
    <row r="101" spans="1:9" x14ac:dyDescent="0.2">
      <c r="A101" t="s">
        <v>23</v>
      </c>
      <c r="B101">
        <v>2003</v>
      </c>
      <c r="C101" s="7">
        <v>0.1024</v>
      </c>
      <c r="D101" s="7">
        <v>0.2387</v>
      </c>
      <c r="E101" s="7">
        <v>0.11600000000000001</v>
      </c>
      <c r="F101" s="16">
        <v>778.70799999999997</v>
      </c>
      <c r="G101" s="7">
        <f t="shared" si="4"/>
        <v>0.28054794520547949</v>
      </c>
      <c r="H101" s="7">
        <f t="shared" si="5"/>
        <v>0.65397260273972602</v>
      </c>
      <c r="I101" s="7">
        <f t="shared" si="6"/>
        <v>0.31780821917808222</v>
      </c>
    </row>
    <row r="102" spans="1:9" x14ac:dyDescent="0.2">
      <c r="A102" t="s">
        <v>23</v>
      </c>
      <c r="B102">
        <v>2004</v>
      </c>
      <c r="C102" s="7">
        <v>0.11301818199999999</v>
      </c>
      <c r="D102" s="7">
        <v>0.233281818</v>
      </c>
      <c r="E102" s="7">
        <v>0.11600000000000001</v>
      </c>
      <c r="F102" s="16">
        <v>829.84400000000005</v>
      </c>
      <c r="G102" s="7">
        <f t="shared" si="4"/>
        <v>0.30963885479452052</v>
      </c>
      <c r="H102" s="7">
        <f t="shared" si="5"/>
        <v>0.63912826849315074</v>
      </c>
      <c r="I102" s="7">
        <f t="shared" si="6"/>
        <v>0.31780821917808222</v>
      </c>
    </row>
    <row r="103" spans="1:9" x14ac:dyDescent="0.2">
      <c r="A103" t="s">
        <v>23</v>
      </c>
      <c r="B103">
        <v>2005</v>
      </c>
      <c r="C103" s="7">
        <v>0.123636364</v>
      </c>
      <c r="D103" s="7">
        <v>0.22786363600000001</v>
      </c>
      <c r="E103" s="7">
        <v>0.11600000000000001</v>
      </c>
      <c r="F103" s="16">
        <v>889.16399999999999</v>
      </c>
      <c r="G103" s="7">
        <f t="shared" si="4"/>
        <v>0.33872976438356167</v>
      </c>
      <c r="H103" s="7">
        <f t="shared" si="5"/>
        <v>0.62428393424657536</v>
      </c>
      <c r="I103" s="7">
        <f t="shared" si="6"/>
        <v>0.31780821917808222</v>
      </c>
    </row>
    <row r="104" spans="1:9" x14ac:dyDescent="0.2">
      <c r="A104" t="s">
        <v>23</v>
      </c>
      <c r="B104">
        <v>2006</v>
      </c>
      <c r="C104" s="7">
        <v>0.134254545</v>
      </c>
      <c r="D104" s="7">
        <v>0.22244545499999999</v>
      </c>
      <c r="E104" s="7">
        <v>0.11600000000000001</v>
      </c>
      <c r="F104" s="16">
        <v>958.41800000000001</v>
      </c>
      <c r="G104" s="7">
        <f t="shared" si="4"/>
        <v>0.36782067123287671</v>
      </c>
      <c r="H104" s="7">
        <f t="shared" si="5"/>
        <v>0.60943960273972597</v>
      </c>
      <c r="I104" s="7">
        <f t="shared" si="6"/>
        <v>0.31780821917808222</v>
      </c>
    </row>
    <row r="105" spans="1:9" x14ac:dyDescent="0.2">
      <c r="A105" t="s">
        <v>23</v>
      </c>
      <c r="B105">
        <v>2007</v>
      </c>
      <c r="C105" s="7">
        <v>0.14487272700000001</v>
      </c>
      <c r="D105" s="7">
        <v>0.21702727299999999</v>
      </c>
      <c r="E105" s="7">
        <v>0.11600000000000001</v>
      </c>
      <c r="F105" s="16">
        <v>1035.9190000000001</v>
      </c>
      <c r="G105" s="7">
        <f t="shared" si="4"/>
        <v>0.3969115808219178</v>
      </c>
      <c r="H105" s="7">
        <f t="shared" si="5"/>
        <v>0.59459526849315059</v>
      </c>
      <c r="I105" s="7">
        <f t="shared" si="6"/>
        <v>0.31780821917808222</v>
      </c>
    </row>
    <row r="106" spans="1:9" x14ac:dyDescent="0.2">
      <c r="A106" t="s">
        <v>23</v>
      </c>
      <c r="B106">
        <v>2008</v>
      </c>
      <c r="C106" s="7">
        <v>0.15549090900000001</v>
      </c>
      <c r="D106" s="7">
        <v>0.211609091</v>
      </c>
      <c r="E106" s="7">
        <v>0.11600000000000001</v>
      </c>
      <c r="F106" s="16">
        <v>1114.6410000000001</v>
      </c>
      <c r="G106" s="7">
        <f t="shared" si="4"/>
        <v>0.42600249041095894</v>
      </c>
      <c r="H106" s="7">
        <f t="shared" si="5"/>
        <v>0.57975093424657531</v>
      </c>
      <c r="I106" s="7">
        <f t="shared" si="6"/>
        <v>0.31780821917808222</v>
      </c>
    </row>
    <row r="107" spans="1:9" x14ac:dyDescent="0.2">
      <c r="A107" t="s">
        <v>23</v>
      </c>
      <c r="B107">
        <v>2009</v>
      </c>
      <c r="C107" s="7">
        <v>0.16610909099999999</v>
      </c>
      <c r="D107" s="7">
        <v>0.20619090900000001</v>
      </c>
      <c r="E107" s="7">
        <v>0.11600000000000001</v>
      </c>
      <c r="F107" s="16">
        <v>1185.076</v>
      </c>
      <c r="G107" s="7">
        <f t="shared" si="4"/>
        <v>0.45509339999999993</v>
      </c>
      <c r="H107" s="7">
        <f t="shared" si="5"/>
        <v>0.56490660000000004</v>
      </c>
      <c r="I107" s="7">
        <f t="shared" si="6"/>
        <v>0.31780821917808222</v>
      </c>
    </row>
    <row r="108" spans="1:9" x14ac:dyDescent="0.2">
      <c r="A108" t="s">
        <v>23</v>
      </c>
      <c r="B108">
        <v>2010</v>
      </c>
      <c r="C108" s="7">
        <v>0.17672727299999999</v>
      </c>
      <c r="D108" s="7">
        <v>0.20077272700000001</v>
      </c>
      <c r="E108" s="7">
        <v>0.11600000000000001</v>
      </c>
      <c r="F108" s="16">
        <v>1240.8599999999999</v>
      </c>
      <c r="G108" s="7">
        <f t="shared" si="4"/>
        <v>0.48418430958904107</v>
      </c>
      <c r="H108" s="7">
        <f t="shared" si="5"/>
        <v>0.55006226575342465</v>
      </c>
      <c r="I108" s="7">
        <f t="shared" si="6"/>
        <v>0.31780821917808222</v>
      </c>
    </row>
    <row r="109" spans="1:9" x14ac:dyDescent="0.2">
      <c r="A109" t="s">
        <v>23</v>
      </c>
      <c r="B109">
        <v>2011</v>
      </c>
      <c r="C109" s="7">
        <v>0.18734545499999999</v>
      </c>
      <c r="D109" s="7">
        <v>0.19535454599999999</v>
      </c>
      <c r="E109" s="7">
        <v>0.11600000000000001</v>
      </c>
      <c r="F109" s="16">
        <v>1278.1510000000001</v>
      </c>
      <c r="G109" s="7">
        <f t="shared" si="4"/>
        <v>0.51327521917808216</v>
      </c>
      <c r="H109" s="7">
        <f t="shared" si="5"/>
        <v>0.53521793424657538</v>
      </c>
      <c r="I109" s="7">
        <f t="shared" si="6"/>
        <v>0.31780821917808222</v>
      </c>
    </row>
    <row r="110" spans="1:9" x14ac:dyDescent="0.2">
      <c r="A110" t="s">
        <v>23</v>
      </c>
      <c r="B110">
        <v>2012</v>
      </c>
      <c r="C110" s="7">
        <v>0.197963636</v>
      </c>
      <c r="D110" s="7">
        <v>0.189936364</v>
      </c>
      <c r="E110" s="7">
        <v>0.11600000000000001</v>
      </c>
      <c r="F110" s="16">
        <v>1299.944</v>
      </c>
      <c r="G110" s="7">
        <f t="shared" si="4"/>
        <v>0.54236612602739731</v>
      </c>
      <c r="H110" s="7">
        <f t="shared" si="5"/>
        <v>0.52037359999999999</v>
      </c>
      <c r="I110" s="7">
        <f t="shared" si="6"/>
        <v>0.31780821917808222</v>
      </c>
    </row>
    <row r="111" spans="1:9" x14ac:dyDescent="0.2">
      <c r="A111" t="s">
        <v>23</v>
      </c>
      <c r="B111">
        <v>2013</v>
      </c>
      <c r="C111" s="7">
        <v>0.208581818</v>
      </c>
      <c r="D111" s="7">
        <v>0.184518182</v>
      </c>
      <c r="E111" s="7">
        <v>0.11600000000000001</v>
      </c>
      <c r="F111" s="16">
        <v>1315.028</v>
      </c>
      <c r="G111" s="7">
        <f t="shared" si="4"/>
        <v>0.57145703561643835</v>
      </c>
      <c r="H111" s="7">
        <f t="shared" si="5"/>
        <v>0.50552926575342461</v>
      </c>
      <c r="I111" s="7">
        <f t="shared" si="6"/>
        <v>0.31780821917808222</v>
      </c>
    </row>
    <row r="112" spans="1:9" x14ac:dyDescent="0.2">
      <c r="A112" t="s">
        <v>23</v>
      </c>
      <c r="B112">
        <v>2014</v>
      </c>
      <c r="C112" s="7">
        <v>0.21920000000000001</v>
      </c>
      <c r="D112" s="7">
        <v>0.17910000000000001</v>
      </c>
      <c r="E112" s="7">
        <v>0.11600000000000001</v>
      </c>
      <c r="F112" s="16">
        <v>1336.075</v>
      </c>
      <c r="G112" s="7">
        <f t="shared" si="4"/>
        <v>0.60054794520547949</v>
      </c>
      <c r="H112" s="7">
        <f t="shared" si="5"/>
        <v>0.49068493150684939</v>
      </c>
      <c r="I112" s="7">
        <f t="shared" si="6"/>
        <v>0.31780821917808222</v>
      </c>
    </row>
    <row r="113" spans="1:9" x14ac:dyDescent="0.2">
      <c r="A113" t="s">
        <v>23</v>
      </c>
      <c r="B113">
        <v>2015</v>
      </c>
      <c r="C113" s="7">
        <v>0.24160000000000001</v>
      </c>
      <c r="D113" s="7">
        <v>0.15909999999999999</v>
      </c>
      <c r="E113" s="7">
        <v>0.11600000000000001</v>
      </c>
      <c r="F113" s="16">
        <v>1371.8510000000001</v>
      </c>
      <c r="G113" s="7">
        <f t="shared" si="4"/>
        <v>0.66191780821917812</v>
      </c>
      <c r="H113" s="7">
        <f t="shared" si="5"/>
        <v>0.43589041095890407</v>
      </c>
      <c r="I113" s="7">
        <f t="shared" si="6"/>
        <v>0.31780821917808222</v>
      </c>
    </row>
    <row r="114" spans="1:9" x14ac:dyDescent="0.2">
      <c r="A114" t="s">
        <v>23</v>
      </c>
      <c r="B114">
        <v>2016</v>
      </c>
      <c r="C114" s="7">
        <v>0.2419</v>
      </c>
      <c r="D114" s="7">
        <v>0.15509999999999999</v>
      </c>
      <c r="E114" s="7">
        <v>0.11600000000000001</v>
      </c>
      <c r="F114" s="16">
        <v>1425.7919999999999</v>
      </c>
      <c r="G114" s="7">
        <f t="shared" si="4"/>
        <v>0.66273972602739728</v>
      </c>
      <c r="H114" s="7">
        <f t="shared" si="5"/>
        <v>0.42493150684931508</v>
      </c>
      <c r="I114" s="7">
        <f t="shared" si="6"/>
        <v>0.31780821917808222</v>
      </c>
    </row>
    <row r="115" spans="1:9" x14ac:dyDescent="0.2">
      <c r="A115" t="s">
        <v>23</v>
      </c>
      <c r="B115">
        <v>2017</v>
      </c>
      <c r="C115" s="7">
        <v>0.2419</v>
      </c>
      <c r="D115" s="7">
        <v>0.15509999999999999</v>
      </c>
      <c r="E115" s="7">
        <v>0.11600000000000001</v>
      </c>
      <c r="F115" s="16">
        <v>1494.076</v>
      </c>
      <c r="G115" s="7">
        <f t="shared" si="4"/>
        <v>0.66273972602739728</v>
      </c>
      <c r="H115" s="7">
        <f t="shared" si="5"/>
        <v>0.42493150684931508</v>
      </c>
      <c r="I115" s="7">
        <f t="shared" si="6"/>
        <v>0.31780821917808222</v>
      </c>
    </row>
    <row r="116" spans="1:9" x14ac:dyDescent="0.2">
      <c r="A116" t="s">
        <v>23</v>
      </c>
      <c r="B116">
        <v>2018</v>
      </c>
      <c r="C116" s="7">
        <v>0.2419</v>
      </c>
      <c r="D116" s="7">
        <v>0.15509999999999999</v>
      </c>
      <c r="E116" s="7">
        <v>0.11600000000000001</v>
      </c>
      <c r="F116" s="16">
        <v>1569.4459999999999</v>
      </c>
      <c r="G116" s="7">
        <f t="shared" si="4"/>
        <v>0.66273972602739728</v>
      </c>
      <c r="H116" s="7">
        <f t="shared" si="5"/>
        <v>0.42493150684931508</v>
      </c>
      <c r="I116" s="7">
        <f t="shared" si="6"/>
        <v>0.31780821917808222</v>
      </c>
    </row>
    <row r="117" spans="1:9" x14ac:dyDescent="0.2">
      <c r="A117" t="s">
        <v>23</v>
      </c>
      <c r="B117">
        <v>2019</v>
      </c>
      <c r="C117" s="7">
        <v>0.2419</v>
      </c>
      <c r="D117" s="7">
        <v>0.15509999999999999</v>
      </c>
      <c r="E117" s="7">
        <v>0.11600000000000001</v>
      </c>
      <c r="F117" s="16">
        <v>1641.172</v>
      </c>
      <c r="G117" s="7">
        <f t="shared" si="4"/>
        <v>0.66273972602739728</v>
      </c>
      <c r="H117" s="7">
        <f t="shared" si="5"/>
        <v>0.42493150684931508</v>
      </c>
      <c r="I117" s="7">
        <f t="shared" si="6"/>
        <v>0.31780821917808222</v>
      </c>
    </row>
    <row r="118" spans="1:9" x14ac:dyDescent="0.2">
      <c r="A118" t="s">
        <v>23</v>
      </c>
      <c r="B118">
        <v>2020</v>
      </c>
      <c r="C118" s="7">
        <v>0.2419</v>
      </c>
      <c r="D118" s="7">
        <v>0.15509999999999999</v>
      </c>
      <c r="E118" s="7">
        <v>0.11600000000000001</v>
      </c>
      <c r="F118" s="16">
        <v>1701.575</v>
      </c>
      <c r="G118" s="7">
        <f t="shared" si="4"/>
        <v>0.66273972602739728</v>
      </c>
      <c r="H118" s="7">
        <f t="shared" si="5"/>
        <v>0.42493150684931508</v>
      </c>
      <c r="I118" s="7">
        <f t="shared" si="6"/>
        <v>0.31780821917808222</v>
      </c>
    </row>
    <row r="119" spans="1:9" x14ac:dyDescent="0.2">
      <c r="A119" t="s">
        <v>62</v>
      </c>
      <c r="B119">
        <v>1964</v>
      </c>
      <c r="E119" s="7">
        <v>57.5</v>
      </c>
      <c r="F119" s="16">
        <v>29644.875</v>
      </c>
      <c r="G119" s="7" t="str">
        <f t="shared" si="4"/>
        <v/>
      </c>
      <c r="H119" s="7" t="str">
        <f t="shared" si="5"/>
        <v/>
      </c>
      <c r="I119" s="7">
        <f t="shared" si="6"/>
        <v>157.53424657534248</v>
      </c>
    </row>
    <row r="120" spans="1:9" x14ac:dyDescent="0.2">
      <c r="A120" t="s">
        <v>62</v>
      </c>
      <c r="B120">
        <v>1965</v>
      </c>
      <c r="E120" s="7">
        <v>57.5</v>
      </c>
      <c r="F120" s="16">
        <v>30433.022000000001</v>
      </c>
      <c r="G120" s="7" t="str">
        <f t="shared" si="4"/>
        <v/>
      </c>
      <c r="H120" s="7" t="str">
        <f t="shared" si="5"/>
        <v/>
      </c>
      <c r="I120" s="7">
        <f t="shared" si="6"/>
        <v>157.53424657534248</v>
      </c>
    </row>
    <row r="121" spans="1:9" x14ac:dyDescent="0.2">
      <c r="A121" t="s">
        <v>62</v>
      </c>
      <c r="B121">
        <v>1966</v>
      </c>
      <c r="E121" s="7">
        <v>57.5</v>
      </c>
      <c r="F121" s="16">
        <v>31237.599999999999</v>
      </c>
      <c r="G121" s="7" t="str">
        <f t="shared" si="4"/>
        <v/>
      </c>
      <c r="H121" s="7" t="str">
        <f t="shared" si="5"/>
        <v/>
      </c>
      <c r="I121" s="7">
        <f t="shared" si="6"/>
        <v>157.53424657534248</v>
      </c>
    </row>
    <row r="122" spans="1:9" x14ac:dyDescent="0.2">
      <c r="A122" t="s">
        <v>62</v>
      </c>
      <c r="B122">
        <v>1967</v>
      </c>
      <c r="E122" s="7">
        <v>57.5</v>
      </c>
      <c r="F122" s="16">
        <v>32056.51</v>
      </c>
      <c r="G122" s="7" t="str">
        <f t="shared" si="4"/>
        <v/>
      </c>
      <c r="H122" s="7" t="str">
        <f t="shared" si="5"/>
        <v/>
      </c>
      <c r="I122" s="7">
        <f t="shared" si="6"/>
        <v>157.53424657534248</v>
      </c>
    </row>
    <row r="123" spans="1:9" x14ac:dyDescent="0.2">
      <c r="A123" t="s">
        <v>62</v>
      </c>
      <c r="B123">
        <v>1968</v>
      </c>
      <c r="E123" s="7">
        <v>57.5</v>
      </c>
      <c r="F123" s="16">
        <v>32881.847999999998</v>
      </c>
      <c r="G123" s="7" t="str">
        <f t="shared" si="4"/>
        <v/>
      </c>
      <c r="H123" s="7" t="str">
        <f t="shared" si="5"/>
        <v/>
      </c>
      <c r="I123" s="7">
        <f t="shared" si="6"/>
        <v>157.53424657534248</v>
      </c>
    </row>
    <row r="124" spans="1:9" x14ac:dyDescent="0.2">
      <c r="A124" t="s">
        <v>62</v>
      </c>
      <c r="B124">
        <v>1969</v>
      </c>
      <c r="E124" s="7">
        <v>57.5</v>
      </c>
      <c r="F124" s="16">
        <v>33703.139000000003</v>
      </c>
      <c r="G124" s="7" t="str">
        <f t="shared" si="4"/>
        <v/>
      </c>
      <c r="H124" s="7" t="str">
        <f t="shared" si="5"/>
        <v/>
      </c>
      <c r="I124" s="7">
        <f t="shared" si="6"/>
        <v>157.53424657534248</v>
      </c>
    </row>
    <row r="125" spans="1:9" x14ac:dyDescent="0.2">
      <c r="A125" t="s">
        <v>62</v>
      </c>
      <c r="B125">
        <v>1970</v>
      </c>
      <c r="E125" s="7">
        <v>57.5</v>
      </c>
      <c r="F125" s="16">
        <v>34513.85</v>
      </c>
      <c r="G125" s="7" t="str">
        <f t="shared" si="4"/>
        <v/>
      </c>
      <c r="H125" s="7" t="str">
        <f t="shared" si="5"/>
        <v/>
      </c>
      <c r="I125" s="7">
        <f t="shared" si="6"/>
        <v>157.53424657534248</v>
      </c>
    </row>
    <row r="126" spans="1:9" x14ac:dyDescent="0.2">
      <c r="A126" t="s">
        <v>62</v>
      </c>
      <c r="B126">
        <v>1971</v>
      </c>
      <c r="E126" s="7">
        <v>57.5</v>
      </c>
      <c r="F126" s="16">
        <v>35311.910000000003</v>
      </c>
      <c r="G126" s="7" t="str">
        <f t="shared" si="4"/>
        <v/>
      </c>
      <c r="H126" s="7" t="str">
        <f t="shared" si="5"/>
        <v/>
      </c>
      <c r="I126" s="7">
        <f t="shared" si="6"/>
        <v>157.53424657534248</v>
      </c>
    </row>
    <row r="127" spans="1:9" x14ac:dyDescent="0.2">
      <c r="A127" t="s">
        <v>62</v>
      </c>
      <c r="B127">
        <v>1972</v>
      </c>
      <c r="E127" s="7">
        <v>57.5</v>
      </c>
      <c r="F127" s="16">
        <v>36102.659</v>
      </c>
      <c r="G127" s="7" t="str">
        <f t="shared" si="4"/>
        <v/>
      </c>
      <c r="H127" s="7" t="str">
        <f t="shared" si="5"/>
        <v/>
      </c>
      <c r="I127" s="7">
        <f t="shared" si="6"/>
        <v>157.53424657534248</v>
      </c>
    </row>
    <row r="128" spans="1:9" x14ac:dyDescent="0.2">
      <c r="A128" t="s">
        <v>62</v>
      </c>
      <c r="B128">
        <v>1973</v>
      </c>
      <c r="E128" s="7">
        <v>57.5</v>
      </c>
      <c r="F128" s="16">
        <v>36896.553999999996</v>
      </c>
      <c r="G128" s="7" t="str">
        <f t="shared" si="4"/>
        <v/>
      </c>
      <c r="H128" s="7" t="str">
        <f t="shared" si="5"/>
        <v/>
      </c>
      <c r="I128" s="7">
        <f t="shared" si="6"/>
        <v>157.53424657534248</v>
      </c>
    </row>
    <row r="129" spans="1:9" x14ac:dyDescent="0.2">
      <c r="A129" t="s">
        <v>62</v>
      </c>
      <c r="B129">
        <v>1974</v>
      </c>
      <c r="E129" s="7">
        <v>57.5</v>
      </c>
      <c r="F129" s="16">
        <v>37708.146000000001</v>
      </c>
      <c r="G129" s="7" t="str">
        <f t="shared" si="4"/>
        <v/>
      </c>
      <c r="H129" s="7" t="str">
        <f t="shared" si="5"/>
        <v/>
      </c>
      <c r="I129" s="7">
        <f t="shared" si="6"/>
        <v>157.53424657534248</v>
      </c>
    </row>
    <row r="130" spans="1:9" x14ac:dyDescent="0.2">
      <c r="A130" t="s">
        <v>62</v>
      </c>
      <c r="B130">
        <v>1975</v>
      </c>
      <c r="D130" s="7">
        <v>48.2</v>
      </c>
      <c r="E130" s="7">
        <v>57.5</v>
      </c>
      <c r="F130" s="16">
        <v>38549.142</v>
      </c>
      <c r="G130" s="7" t="str">
        <f t="shared" si="4"/>
        <v/>
      </c>
      <c r="H130" s="7">
        <f t="shared" si="5"/>
        <v>132.05479452054794</v>
      </c>
      <c r="I130" s="7">
        <f t="shared" si="6"/>
        <v>157.53424657534248</v>
      </c>
    </row>
    <row r="131" spans="1:9" x14ac:dyDescent="0.2">
      <c r="A131" t="s">
        <v>62</v>
      </c>
      <c r="B131">
        <v>1976</v>
      </c>
      <c r="D131" s="7">
        <v>48.583333332999999</v>
      </c>
      <c r="E131" s="7">
        <v>57.5</v>
      </c>
      <c r="F131" s="16">
        <v>39422.730000000003</v>
      </c>
      <c r="G131" s="7" t="str">
        <f t="shared" si="4"/>
        <v/>
      </c>
      <c r="H131" s="7">
        <f t="shared" si="5"/>
        <v>133.10502283013699</v>
      </c>
      <c r="I131" s="7">
        <f t="shared" si="6"/>
        <v>157.53424657534248</v>
      </c>
    </row>
    <row r="132" spans="1:9" x14ac:dyDescent="0.2">
      <c r="A132" t="s">
        <v>62</v>
      </c>
      <c r="B132">
        <v>1977</v>
      </c>
      <c r="D132" s="7">
        <v>48.966666666999998</v>
      </c>
      <c r="E132" s="7">
        <v>57.5</v>
      </c>
      <c r="F132" s="16">
        <v>40329.589</v>
      </c>
      <c r="G132" s="7" t="str">
        <f t="shared" si="4"/>
        <v/>
      </c>
      <c r="H132" s="7">
        <f t="shared" si="5"/>
        <v>134.15525114246574</v>
      </c>
      <c r="I132" s="7">
        <f t="shared" si="6"/>
        <v>157.53424657534248</v>
      </c>
    </row>
    <row r="133" spans="1:9" x14ac:dyDescent="0.2">
      <c r="A133" t="s">
        <v>62</v>
      </c>
      <c r="B133">
        <v>1978</v>
      </c>
      <c r="D133" s="7">
        <v>49.35</v>
      </c>
      <c r="E133" s="7">
        <v>57.5</v>
      </c>
      <c r="F133" s="16">
        <v>41275.735999999997</v>
      </c>
      <c r="G133" s="7" t="str">
        <f t="shared" si="4"/>
        <v/>
      </c>
      <c r="H133" s="7">
        <f t="shared" si="5"/>
        <v>135.20547945205479</v>
      </c>
      <c r="I133" s="7">
        <f t="shared" si="6"/>
        <v>157.53424657534248</v>
      </c>
    </row>
    <row r="134" spans="1:9" x14ac:dyDescent="0.2">
      <c r="A134" t="s">
        <v>62</v>
      </c>
      <c r="B134">
        <v>1979</v>
      </c>
      <c r="D134" s="7">
        <v>49.733333332999997</v>
      </c>
      <c r="E134" s="7">
        <v>57.5</v>
      </c>
      <c r="F134" s="16">
        <v>42267.434999999998</v>
      </c>
      <c r="G134" s="7" t="str">
        <f t="shared" ref="G134:G197" si="7">IF(ISBLANK(C134),"",C134*1000/365)</f>
        <v/>
      </c>
      <c r="H134" s="7">
        <f t="shared" ref="H134:H197" si="8">IF(ISBLANK(D134),"",D134*1000/365)</f>
        <v>136.25570776164383</v>
      </c>
      <c r="I134" s="7">
        <f t="shared" ref="I134:I197" si="9">IF(ISBLANK(E134),"",E134*1000/365)</f>
        <v>157.53424657534248</v>
      </c>
    </row>
    <row r="135" spans="1:9" x14ac:dyDescent="0.2">
      <c r="A135" t="s">
        <v>62</v>
      </c>
      <c r="B135">
        <v>1980</v>
      </c>
      <c r="D135" s="7">
        <v>50.116666666999997</v>
      </c>
      <c r="E135" s="7">
        <v>57.5</v>
      </c>
      <c r="F135" s="16">
        <v>43309.063000000002</v>
      </c>
      <c r="G135" s="7" t="str">
        <f t="shared" si="7"/>
        <v/>
      </c>
      <c r="H135" s="7">
        <f t="shared" si="8"/>
        <v>137.30593607397259</v>
      </c>
      <c r="I135" s="7">
        <f t="shared" si="9"/>
        <v>157.53424657534248</v>
      </c>
    </row>
    <row r="136" spans="1:9" x14ac:dyDescent="0.2">
      <c r="A136" t="s">
        <v>62</v>
      </c>
      <c r="B136">
        <v>1981</v>
      </c>
      <c r="D136" s="7">
        <v>50.5</v>
      </c>
      <c r="E136" s="7">
        <v>57.5</v>
      </c>
      <c r="F136" s="16">
        <v>44400.112999999998</v>
      </c>
      <c r="G136" s="7" t="str">
        <f t="shared" si="7"/>
        <v/>
      </c>
      <c r="H136" s="7">
        <f t="shared" si="8"/>
        <v>138.35616438356163</v>
      </c>
      <c r="I136" s="7">
        <f t="shared" si="9"/>
        <v>157.53424657534248</v>
      </c>
    </row>
    <row r="137" spans="1:9" x14ac:dyDescent="0.2">
      <c r="A137" t="s">
        <v>62</v>
      </c>
      <c r="B137">
        <v>1982</v>
      </c>
      <c r="D137" s="7">
        <v>50.883333333000003</v>
      </c>
      <c r="E137" s="7">
        <v>57.5</v>
      </c>
      <c r="F137" s="16">
        <v>45539.296000000002</v>
      </c>
      <c r="G137" s="7" t="str">
        <f t="shared" si="7"/>
        <v/>
      </c>
      <c r="H137" s="7">
        <f t="shared" si="8"/>
        <v>139.40639269315068</v>
      </c>
      <c r="I137" s="7">
        <f t="shared" si="9"/>
        <v>157.53424657534248</v>
      </c>
    </row>
    <row r="138" spans="1:9" x14ac:dyDescent="0.2">
      <c r="A138" t="s">
        <v>62</v>
      </c>
      <c r="B138">
        <v>1983</v>
      </c>
      <c r="D138" s="7">
        <v>51.266666667000003</v>
      </c>
      <c r="E138" s="7">
        <v>57.5</v>
      </c>
      <c r="F138" s="16">
        <v>46728.286</v>
      </c>
      <c r="G138" s="7" t="str">
        <f t="shared" si="7"/>
        <v/>
      </c>
      <c r="H138" s="7">
        <f t="shared" si="8"/>
        <v>140.45662100547946</v>
      </c>
      <c r="I138" s="7">
        <f t="shared" si="9"/>
        <v>157.53424657534248</v>
      </c>
    </row>
    <row r="139" spans="1:9" x14ac:dyDescent="0.2">
      <c r="A139" t="s">
        <v>62</v>
      </c>
      <c r="B139">
        <v>1984</v>
      </c>
      <c r="D139" s="7">
        <v>51.65</v>
      </c>
      <c r="E139" s="7">
        <v>57.5</v>
      </c>
      <c r="F139" s="16">
        <v>47968.642</v>
      </c>
      <c r="G139" s="7" t="str">
        <f t="shared" si="7"/>
        <v/>
      </c>
      <c r="H139" s="7">
        <f t="shared" si="8"/>
        <v>141.50684931506851</v>
      </c>
      <c r="I139" s="7">
        <f t="shared" si="9"/>
        <v>157.53424657534248</v>
      </c>
    </row>
    <row r="140" spans="1:9" x14ac:dyDescent="0.2">
      <c r="A140" t="s">
        <v>62</v>
      </c>
      <c r="B140">
        <v>1985</v>
      </c>
      <c r="D140" s="7">
        <v>52.033333333000002</v>
      </c>
      <c r="E140" s="7">
        <v>57.5</v>
      </c>
      <c r="F140" s="16">
        <v>49258.732000000004</v>
      </c>
      <c r="G140" s="7" t="str">
        <f t="shared" si="7"/>
        <v/>
      </c>
      <c r="H140" s="7">
        <f t="shared" si="8"/>
        <v>142.55707762465755</v>
      </c>
      <c r="I140" s="7">
        <f t="shared" si="9"/>
        <v>157.53424657534248</v>
      </c>
    </row>
    <row r="141" spans="1:9" x14ac:dyDescent="0.2">
      <c r="A141" t="s">
        <v>62</v>
      </c>
      <c r="B141">
        <v>1986</v>
      </c>
      <c r="D141" s="7">
        <v>52.416666667000001</v>
      </c>
      <c r="E141" s="7">
        <v>57.5</v>
      </c>
      <c r="F141" s="16">
        <v>50602.353999999999</v>
      </c>
      <c r="G141" s="7" t="str">
        <f t="shared" si="7"/>
        <v/>
      </c>
      <c r="H141" s="7">
        <f t="shared" si="8"/>
        <v>143.60730593698631</v>
      </c>
      <c r="I141" s="7">
        <f t="shared" si="9"/>
        <v>157.53424657534248</v>
      </c>
    </row>
    <row r="142" spans="1:9" x14ac:dyDescent="0.2">
      <c r="A142" t="s">
        <v>62</v>
      </c>
      <c r="B142">
        <v>1987</v>
      </c>
      <c r="D142" s="7">
        <v>52.8</v>
      </c>
      <c r="E142" s="7">
        <v>57.5</v>
      </c>
      <c r="F142" s="16">
        <v>51991.7</v>
      </c>
      <c r="G142" s="7" t="str">
        <f t="shared" si="7"/>
        <v/>
      </c>
      <c r="H142" s="7">
        <f t="shared" si="8"/>
        <v>144.65753424657535</v>
      </c>
      <c r="I142" s="7">
        <f t="shared" si="9"/>
        <v>157.53424657534248</v>
      </c>
    </row>
    <row r="143" spans="1:9" x14ac:dyDescent="0.2">
      <c r="A143" t="s">
        <v>62</v>
      </c>
      <c r="B143">
        <v>1988</v>
      </c>
      <c r="D143" s="7">
        <v>53.183333333</v>
      </c>
      <c r="E143" s="7">
        <v>57.5</v>
      </c>
      <c r="F143" s="16">
        <v>53399.245999999999</v>
      </c>
      <c r="G143" s="7" t="str">
        <f t="shared" si="7"/>
        <v/>
      </c>
      <c r="H143" s="7">
        <f t="shared" si="8"/>
        <v>145.7077625561644</v>
      </c>
      <c r="I143" s="7">
        <f t="shared" si="9"/>
        <v>157.53424657534248</v>
      </c>
    </row>
    <row r="144" spans="1:9" x14ac:dyDescent="0.2">
      <c r="A144" t="s">
        <v>62</v>
      </c>
      <c r="B144">
        <v>1989</v>
      </c>
      <c r="D144" s="7">
        <v>53.566666667</v>
      </c>
      <c r="E144" s="7">
        <v>57.5</v>
      </c>
      <c r="F144" s="16">
        <v>54788.684999999998</v>
      </c>
      <c r="G144" s="7" t="str">
        <f t="shared" si="7"/>
        <v/>
      </c>
      <c r="H144" s="7">
        <f t="shared" si="8"/>
        <v>146.75799086849315</v>
      </c>
      <c r="I144" s="7">
        <f t="shared" si="9"/>
        <v>157.53424657534248</v>
      </c>
    </row>
    <row r="145" spans="1:9" x14ac:dyDescent="0.2">
      <c r="A145" t="s">
        <v>62</v>
      </c>
      <c r="B145">
        <v>1990</v>
      </c>
      <c r="C145" s="7">
        <v>2.5000000000000001E-2</v>
      </c>
      <c r="D145" s="7">
        <v>53.924999999999997</v>
      </c>
      <c r="E145" s="7">
        <v>57.5</v>
      </c>
      <c r="F145" s="16">
        <v>56134.474999999999</v>
      </c>
      <c r="G145" s="7">
        <f t="shared" si="7"/>
        <v>6.8493150684931503E-2</v>
      </c>
      <c r="H145" s="7">
        <f t="shared" si="8"/>
        <v>147.73972602739727</v>
      </c>
      <c r="I145" s="7">
        <f t="shared" si="9"/>
        <v>157.53424657534248</v>
      </c>
    </row>
    <row r="146" spans="1:9" x14ac:dyDescent="0.2">
      <c r="A146" t="s">
        <v>62</v>
      </c>
      <c r="B146">
        <v>1991</v>
      </c>
      <c r="C146" s="7">
        <v>2.5000000000000001E-2</v>
      </c>
      <c r="D146" s="7">
        <v>54.308333333</v>
      </c>
      <c r="E146" s="7">
        <v>57.5</v>
      </c>
      <c r="F146" s="16">
        <v>57424.548999999999</v>
      </c>
      <c r="G146" s="7">
        <f t="shared" si="7"/>
        <v>6.8493150684931503E-2</v>
      </c>
      <c r="H146" s="7">
        <f t="shared" si="8"/>
        <v>148.78995433698631</v>
      </c>
      <c r="I146" s="7">
        <f t="shared" si="9"/>
        <v>157.53424657534248</v>
      </c>
    </row>
    <row r="147" spans="1:9" x14ac:dyDescent="0.2">
      <c r="A147" t="s">
        <v>62</v>
      </c>
      <c r="B147">
        <v>1992</v>
      </c>
      <c r="C147" s="7">
        <v>2.5000000000000001E-2</v>
      </c>
      <c r="D147" s="7">
        <v>54.691666667</v>
      </c>
      <c r="E147" s="7">
        <v>57.5</v>
      </c>
      <c r="F147" s="16">
        <v>58666.813999999998</v>
      </c>
      <c r="G147" s="7">
        <f t="shared" si="7"/>
        <v>6.8493150684931503E-2</v>
      </c>
      <c r="H147" s="7">
        <f t="shared" si="8"/>
        <v>149.84018264931507</v>
      </c>
      <c r="I147" s="7">
        <f t="shared" si="9"/>
        <v>157.53424657534248</v>
      </c>
    </row>
    <row r="148" spans="1:9" x14ac:dyDescent="0.2">
      <c r="A148" t="s">
        <v>62</v>
      </c>
      <c r="B148">
        <v>1993</v>
      </c>
      <c r="C148" s="7">
        <v>2.5000000000000001E-2</v>
      </c>
      <c r="D148" s="7">
        <v>54.875</v>
      </c>
      <c r="E148" s="7">
        <v>57.5</v>
      </c>
      <c r="F148" s="16">
        <v>59880.658000000003</v>
      </c>
      <c r="G148" s="7">
        <f t="shared" si="7"/>
        <v>6.8493150684931503E-2</v>
      </c>
      <c r="H148" s="7">
        <f t="shared" si="8"/>
        <v>150.34246575342465</v>
      </c>
      <c r="I148" s="7">
        <f t="shared" si="9"/>
        <v>157.53424657534248</v>
      </c>
    </row>
    <row r="149" spans="1:9" x14ac:dyDescent="0.2">
      <c r="A149" t="s">
        <v>62</v>
      </c>
      <c r="B149">
        <v>1994</v>
      </c>
      <c r="C149" s="7">
        <v>3.5714285999999998E-2</v>
      </c>
      <c r="D149" s="7">
        <v>56.678285713999998</v>
      </c>
      <c r="E149" s="7">
        <v>57.5</v>
      </c>
      <c r="F149" s="16">
        <v>61095.803999999996</v>
      </c>
      <c r="G149" s="7">
        <f t="shared" si="7"/>
        <v>9.7847358904109588E-2</v>
      </c>
      <c r="H149" s="7">
        <f t="shared" si="8"/>
        <v>155.2829745589041</v>
      </c>
      <c r="I149" s="7">
        <f t="shared" si="9"/>
        <v>157.53424657534248</v>
      </c>
    </row>
    <row r="150" spans="1:9" x14ac:dyDescent="0.2">
      <c r="A150" t="s">
        <v>62</v>
      </c>
      <c r="B150">
        <v>1995</v>
      </c>
      <c r="C150" s="7">
        <v>4.6428571000000002E-2</v>
      </c>
      <c r="D150" s="7">
        <v>58.481571428999999</v>
      </c>
      <c r="E150" s="7">
        <v>57.5</v>
      </c>
      <c r="F150" s="16">
        <v>62334.034</v>
      </c>
      <c r="G150" s="7">
        <f t="shared" si="7"/>
        <v>0.12720156438356167</v>
      </c>
      <c r="H150" s="7">
        <f t="shared" si="8"/>
        <v>160.22348336712326</v>
      </c>
      <c r="I150" s="7">
        <f t="shared" si="9"/>
        <v>157.53424657534248</v>
      </c>
    </row>
    <row r="151" spans="1:9" x14ac:dyDescent="0.2">
      <c r="A151" t="s">
        <v>62</v>
      </c>
      <c r="B151">
        <v>1996</v>
      </c>
      <c r="C151" s="7">
        <v>5.7142856999999998E-2</v>
      </c>
      <c r="D151" s="7">
        <v>60.287257142999998</v>
      </c>
      <c r="E151" s="7">
        <v>57.5</v>
      </c>
      <c r="F151" s="16">
        <v>63601.629000000001</v>
      </c>
      <c r="G151" s="7">
        <f t="shared" si="7"/>
        <v>0.15655577260273973</v>
      </c>
      <c r="H151" s="7">
        <f t="shared" si="8"/>
        <v>165.17056751506848</v>
      </c>
      <c r="I151" s="7">
        <f t="shared" si="9"/>
        <v>157.53424657534248</v>
      </c>
    </row>
    <row r="152" spans="1:9" x14ac:dyDescent="0.2">
      <c r="A152" t="s">
        <v>62</v>
      </c>
      <c r="B152">
        <v>1997</v>
      </c>
      <c r="C152" s="7">
        <v>6.7857142999999995E-2</v>
      </c>
      <c r="D152" s="7">
        <v>62.092942856999997</v>
      </c>
      <c r="E152" s="7">
        <v>57.5</v>
      </c>
      <c r="F152" s="16">
        <v>64892.27</v>
      </c>
      <c r="G152" s="7">
        <f t="shared" si="7"/>
        <v>0.18590998082191779</v>
      </c>
      <c r="H152" s="7">
        <f t="shared" si="8"/>
        <v>170.11765166301367</v>
      </c>
      <c r="I152" s="7">
        <f t="shared" si="9"/>
        <v>157.53424657534248</v>
      </c>
    </row>
    <row r="153" spans="1:9" x14ac:dyDescent="0.2">
      <c r="A153" t="s">
        <v>62</v>
      </c>
      <c r="B153">
        <v>1998</v>
      </c>
      <c r="C153" s="7">
        <v>7.8571428999999998E-2</v>
      </c>
      <c r="D153" s="7">
        <v>63.898628571000003</v>
      </c>
      <c r="E153" s="7">
        <v>57.5</v>
      </c>
      <c r="F153" s="16">
        <v>66200.269</v>
      </c>
      <c r="G153" s="7">
        <f t="shared" si="7"/>
        <v>0.21526418904109587</v>
      </c>
      <c r="H153" s="7">
        <f t="shared" si="8"/>
        <v>175.06473581095889</v>
      </c>
      <c r="I153" s="7">
        <f t="shared" si="9"/>
        <v>157.53424657534248</v>
      </c>
    </row>
    <row r="154" spans="1:9" x14ac:dyDescent="0.2">
      <c r="A154" t="s">
        <v>62</v>
      </c>
      <c r="B154">
        <v>1999</v>
      </c>
      <c r="C154" s="7">
        <v>8.9285714000000002E-2</v>
      </c>
      <c r="D154" s="7">
        <v>65.704314285999999</v>
      </c>
      <c r="E154" s="7">
        <v>57.5</v>
      </c>
      <c r="F154" s="16">
        <v>67515.591</v>
      </c>
      <c r="G154" s="7">
        <f t="shared" si="7"/>
        <v>0.24461839452054795</v>
      </c>
      <c r="H154" s="7">
        <f t="shared" si="8"/>
        <v>180.01181996164382</v>
      </c>
      <c r="I154" s="7">
        <f t="shared" si="9"/>
        <v>157.53424657534248</v>
      </c>
    </row>
    <row r="155" spans="1:9" x14ac:dyDescent="0.2">
      <c r="A155" t="s">
        <v>62</v>
      </c>
      <c r="B155">
        <v>2000</v>
      </c>
      <c r="C155" s="7">
        <v>0.1</v>
      </c>
      <c r="D155" s="7">
        <v>57.03</v>
      </c>
      <c r="E155" s="7">
        <v>57.5</v>
      </c>
      <c r="F155" s="16">
        <v>68831.561000000002</v>
      </c>
      <c r="G155" s="7">
        <f t="shared" si="7"/>
        <v>0.27397260273972601</v>
      </c>
      <c r="H155" s="7">
        <f t="shared" si="8"/>
        <v>156.24657534246575</v>
      </c>
      <c r="I155" s="7">
        <f t="shared" si="9"/>
        <v>157.53424657534248</v>
      </c>
    </row>
    <row r="156" spans="1:9" x14ac:dyDescent="0.2">
      <c r="A156" t="s">
        <v>62</v>
      </c>
      <c r="B156">
        <v>2001</v>
      </c>
      <c r="C156" s="7">
        <v>0.1</v>
      </c>
      <c r="D156" s="7">
        <v>58.707000000000001</v>
      </c>
      <c r="E156" s="7">
        <v>57.5</v>
      </c>
      <c r="F156" s="16">
        <v>70152.660999999993</v>
      </c>
      <c r="G156" s="7">
        <f t="shared" si="7"/>
        <v>0.27397260273972601</v>
      </c>
      <c r="H156" s="7">
        <f t="shared" si="8"/>
        <v>160.84109589041097</v>
      </c>
      <c r="I156" s="7">
        <f t="shared" si="9"/>
        <v>157.53424657534248</v>
      </c>
    </row>
    <row r="157" spans="1:9" x14ac:dyDescent="0.2">
      <c r="A157" t="s">
        <v>62</v>
      </c>
      <c r="B157">
        <v>2002</v>
      </c>
      <c r="C157" s="7">
        <v>0.1</v>
      </c>
      <c r="D157" s="7">
        <v>60.384</v>
      </c>
      <c r="E157" s="7">
        <v>57.5</v>
      </c>
      <c r="F157" s="16">
        <v>71485.043000000005</v>
      </c>
      <c r="G157" s="7">
        <f t="shared" si="7"/>
        <v>0.27397260273972601</v>
      </c>
      <c r="H157" s="7">
        <f t="shared" si="8"/>
        <v>165.43561643835616</v>
      </c>
      <c r="I157" s="7">
        <f t="shared" si="9"/>
        <v>157.53424657534248</v>
      </c>
    </row>
    <row r="158" spans="1:9" x14ac:dyDescent="0.2">
      <c r="A158" t="s">
        <v>62</v>
      </c>
      <c r="B158">
        <v>2003</v>
      </c>
      <c r="C158" s="7">
        <v>0.1125</v>
      </c>
      <c r="D158" s="7">
        <v>62.061</v>
      </c>
      <c r="E158" s="7">
        <v>57.5</v>
      </c>
      <c r="F158" s="16">
        <v>72826.096999999994</v>
      </c>
      <c r="G158" s="7">
        <f t="shared" si="7"/>
        <v>0.30821917808219179</v>
      </c>
      <c r="H158" s="7">
        <f t="shared" si="8"/>
        <v>170.03013698630136</v>
      </c>
      <c r="I158" s="7">
        <f t="shared" si="9"/>
        <v>157.53424657534248</v>
      </c>
    </row>
    <row r="159" spans="1:9" x14ac:dyDescent="0.2">
      <c r="A159" t="s">
        <v>62</v>
      </c>
      <c r="B159">
        <v>2004</v>
      </c>
      <c r="C159" s="7">
        <v>0.125</v>
      </c>
      <c r="D159" s="7">
        <v>63.738</v>
      </c>
      <c r="E159" s="7">
        <v>57.5</v>
      </c>
      <c r="F159" s="16">
        <v>74172.073000000004</v>
      </c>
      <c r="G159" s="7">
        <f t="shared" si="7"/>
        <v>0.34246575342465752</v>
      </c>
      <c r="H159" s="7">
        <f t="shared" si="8"/>
        <v>174.62465753424658</v>
      </c>
      <c r="I159" s="7">
        <f t="shared" si="9"/>
        <v>157.53424657534248</v>
      </c>
    </row>
    <row r="160" spans="1:9" x14ac:dyDescent="0.2">
      <c r="A160" t="s">
        <v>62</v>
      </c>
      <c r="B160">
        <v>2005</v>
      </c>
      <c r="C160" s="7">
        <v>0.13750000000000001</v>
      </c>
      <c r="D160" s="7">
        <v>65.415000000000006</v>
      </c>
      <c r="E160" s="7">
        <v>57.5</v>
      </c>
      <c r="F160" s="16">
        <v>75523.569000000003</v>
      </c>
      <c r="G160" s="7">
        <f t="shared" si="7"/>
        <v>0.37671232876712329</v>
      </c>
      <c r="H160" s="7">
        <f t="shared" si="8"/>
        <v>179.2191780821918</v>
      </c>
      <c r="I160" s="7">
        <f t="shared" si="9"/>
        <v>157.53424657534248</v>
      </c>
    </row>
    <row r="161" spans="1:9" x14ac:dyDescent="0.2">
      <c r="A161" t="s">
        <v>62</v>
      </c>
      <c r="B161">
        <v>2006</v>
      </c>
      <c r="C161" s="7">
        <v>0.15</v>
      </c>
      <c r="D161" s="7">
        <v>67.091999999999999</v>
      </c>
      <c r="E161" s="7">
        <v>57.5</v>
      </c>
      <c r="F161" s="16">
        <v>76873.663</v>
      </c>
      <c r="G161" s="7">
        <f t="shared" si="7"/>
        <v>0.41095890410958902</v>
      </c>
      <c r="H161" s="7">
        <f t="shared" si="8"/>
        <v>183.813698630137</v>
      </c>
      <c r="I161" s="7">
        <f t="shared" si="9"/>
        <v>157.53424657534248</v>
      </c>
    </row>
    <row r="162" spans="1:9" x14ac:dyDescent="0.2">
      <c r="A162" t="s">
        <v>62</v>
      </c>
      <c r="B162">
        <v>2007</v>
      </c>
      <c r="C162" s="7">
        <v>0.16250000000000001</v>
      </c>
      <c r="D162" s="7">
        <v>68.769000000000005</v>
      </c>
      <c r="E162" s="7">
        <v>57.5</v>
      </c>
      <c r="F162" s="16">
        <v>78232.126000000004</v>
      </c>
      <c r="G162" s="7">
        <f t="shared" si="7"/>
        <v>0.4452054794520548</v>
      </c>
      <c r="H162" s="7">
        <f t="shared" si="8"/>
        <v>188.40821917808219</v>
      </c>
      <c r="I162" s="7">
        <f t="shared" si="9"/>
        <v>157.53424657534248</v>
      </c>
    </row>
    <row r="163" spans="1:9" x14ac:dyDescent="0.2">
      <c r="A163" t="s">
        <v>62</v>
      </c>
      <c r="B163">
        <v>2008</v>
      </c>
      <c r="C163" s="7">
        <v>0.17499999999999999</v>
      </c>
      <c r="D163" s="7">
        <v>70.445999999999998</v>
      </c>
      <c r="E163" s="7">
        <v>57.5</v>
      </c>
      <c r="F163" s="16">
        <v>79636.078999999998</v>
      </c>
      <c r="G163" s="7">
        <f t="shared" si="7"/>
        <v>0.47945205479452052</v>
      </c>
      <c r="H163" s="7">
        <f t="shared" si="8"/>
        <v>193.00273972602739</v>
      </c>
      <c r="I163" s="7">
        <f t="shared" si="9"/>
        <v>157.53424657534248</v>
      </c>
    </row>
    <row r="164" spans="1:9" x14ac:dyDescent="0.2">
      <c r="A164" t="s">
        <v>62</v>
      </c>
      <c r="B164">
        <v>2009</v>
      </c>
      <c r="C164" s="7">
        <v>0.1875</v>
      </c>
      <c r="D164" s="7">
        <v>72.123000000000005</v>
      </c>
      <c r="E164" s="7">
        <v>57.5</v>
      </c>
      <c r="F164" s="16">
        <v>81134.797999999995</v>
      </c>
      <c r="G164" s="7">
        <f t="shared" si="7"/>
        <v>0.51369863013698636</v>
      </c>
      <c r="H164" s="7">
        <f t="shared" si="8"/>
        <v>197.59726027397261</v>
      </c>
      <c r="I164" s="7">
        <f t="shared" si="9"/>
        <v>157.53424657534248</v>
      </c>
    </row>
    <row r="165" spans="1:9" x14ac:dyDescent="0.2">
      <c r="A165" t="s">
        <v>62</v>
      </c>
      <c r="B165">
        <v>2010</v>
      </c>
      <c r="C165" s="7">
        <v>0.2</v>
      </c>
      <c r="D165" s="7">
        <v>73.8</v>
      </c>
      <c r="E165" s="7">
        <v>57.5</v>
      </c>
      <c r="F165" s="16">
        <v>82761.235000000001</v>
      </c>
      <c r="G165" s="7">
        <f t="shared" si="7"/>
        <v>0.54794520547945202</v>
      </c>
      <c r="H165" s="7">
        <f t="shared" si="8"/>
        <v>202.1917808219178</v>
      </c>
      <c r="I165" s="7">
        <f t="shared" si="9"/>
        <v>157.53424657534248</v>
      </c>
    </row>
    <row r="166" spans="1:9" x14ac:dyDescent="0.2">
      <c r="A166" t="s">
        <v>62</v>
      </c>
      <c r="B166">
        <v>2011</v>
      </c>
      <c r="C166" s="7">
        <v>0.2</v>
      </c>
      <c r="D166" s="7">
        <v>71.650000000000006</v>
      </c>
      <c r="E166" s="7">
        <v>57.5</v>
      </c>
      <c r="F166" s="16">
        <v>84529.251999999993</v>
      </c>
      <c r="G166" s="7">
        <f t="shared" si="7"/>
        <v>0.54794520547945202</v>
      </c>
      <c r="H166" s="7">
        <f t="shared" si="8"/>
        <v>196.30136986301369</v>
      </c>
      <c r="I166" s="7">
        <f t="shared" si="9"/>
        <v>157.53424657534248</v>
      </c>
    </row>
    <row r="167" spans="1:9" x14ac:dyDescent="0.2">
      <c r="A167" t="s">
        <v>62</v>
      </c>
      <c r="B167">
        <v>2012</v>
      </c>
      <c r="C167" s="7">
        <v>0.2</v>
      </c>
      <c r="D167" s="7">
        <v>72.3</v>
      </c>
      <c r="E167" s="7">
        <v>57.5</v>
      </c>
      <c r="F167" s="16">
        <v>86422.243000000002</v>
      </c>
      <c r="G167" s="7">
        <f t="shared" si="7"/>
        <v>0.54794520547945202</v>
      </c>
      <c r="H167" s="7">
        <f t="shared" si="8"/>
        <v>198.08219178082192</v>
      </c>
      <c r="I167" s="7">
        <f t="shared" si="9"/>
        <v>157.53424657534248</v>
      </c>
    </row>
    <row r="168" spans="1:9" x14ac:dyDescent="0.2">
      <c r="A168" t="s">
        <v>62</v>
      </c>
      <c r="B168">
        <v>2013</v>
      </c>
      <c r="C168" s="7">
        <v>0.2</v>
      </c>
      <c r="D168" s="7">
        <v>73</v>
      </c>
      <c r="E168" s="7">
        <v>57.5</v>
      </c>
      <c r="F168" s="16">
        <v>88404.645999999993</v>
      </c>
      <c r="G168" s="7">
        <f t="shared" si="7"/>
        <v>0.54794520547945202</v>
      </c>
      <c r="H168" s="7">
        <f t="shared" si="8"/>
        <v>200</v>
      </c>
      <c r="I168" s="7">
        <f t="shared" si="9"/>
        <v>157.53424657534248</v>
      </c>
    </row>
    <row r="169" spans="1:9" x14ac:dyDescent="0.2">
      <c r="A169" t="s">
        <v>62</v>
      </c>
      <c r="B169">
        <v>2014</v>
      </c>
      <c r="C169" s="7">
        <v>0.2</v>
      </c>
      <c r="D169" s="7">
        <v>60.7</v>
      </c>
      <c r="E169" s="7">
        <v>57.5</v>
      </c>
      <c r="F169" s="16">
        <v>90424.656000000003</v>
      </c>
      <c r="G169" s="7">
        <f t="shared" si="7"/>
        <v>0.54794520547945202</v>
      </c>
      <c r="H169" s="7">
        <f t="shared" si="8"/>
        <v>166.30136986301369</v>
      </c>
      <c r="I169" s="7">
        <f t="shared" si="9"/>
        <v>157.53424657534248</v>
      </c>
    </row>
    <row r="170" spans="1:9" x14ac:dyDescent="0.2">
      <c r="A170" t="s">
        <v>62</v>
      </c>
      <c r="B170">
        <v>2015</v>
      </c>
      <c r="C170" s="7">
        <v>0.2</v>
      </c>
      <c r="D170" s="7">
        <v>60.9</v>
      </c>
      <c r="E170" s="7">
        <v>57.5</v>
      </c>
      <c r="F170" s="16">
        <v>92442.547000000006</v>
      </c>
      <c r="G170" s="7">
        <f t="shared" si="7"/>
        <v>0.54794520547945202</v>
      </c>
      <c r="H170" s="7">
        <f t="shared" si="8"/>
        <v>166.84931506849315</v>
      </c>
      <c r="I170" s="7">
        <f t="shared" si="9"/>
        <v>157.53424657534248</v>
      </c>
    </row>
    <row r="171" spans="1:9" x14ac:dyDescent="0.2">
      <c r="A171" t="s">
        <v>62</v>
      </c>
      <c r="B171">
        <v>2016</v>
      </c>
      <c r="C171" s="7">
        <v>0.2</v>
      </c>
      <c r="D171" s="7">
        <v>60.65</v>
      </c>
      <c r="E171" s="7">
        <v>57.5</v>
      </c>
      <c r="F171" s="16">
        <v>94447.073000000004</v>
      </c>
      <c r="G171" s="7">
        <f t="shared" si="7"/>
        <v>0.54794520547945202</v>
      </c>
      <c r="H171" s="7">
        <f t="shared" si="8"/>
        <v>166.16438356164383</v>
      </c>
      <c r="I171" s="7">
        <f t="shared" si="9"/>
        <v>157.53424657534248</v>
      </c>
    </row>
    <row r="172" spans="1:9" x14ac:dyDescent="0.2">
      <c r="A172" t="s">
        <v>62</v>
      </c>
      <c r="B172">
        <v>2017</v>
      </c>
      <c r="C172" s="7">
        <v>0.2</v>
      </c>
      <c r="D172" s="7">
        <v>77.5</v>
      </c>
      <c r="E172" s="7">
        <v>57.5</v>
      </c>
      <c r="F172" s="16">
        <v>96442.591</v>
      </c>
      <c r="G172" s="7">
        <f t="shared" si="7"/>
        <v>0.54794520547945202</v>
      </c>
      <c r="H172" s="7">
        <f t="shared" si="8"/>
        <v>212.32876712328766</v>
      </c>
      <c r="I172" s="7">
        <f t="shared" si="9"/>
        <v>157.53424657534248</v>
      </c>
    </row>
    <row r="173" spans="1:9" x14ac:dyDescent="0.2">
      <c r="A173" t="s">
        <v>62</v>
      </c>
      <c r="B173">
        <v>2018</v>
      </c>
      <c r="C173" s="7">
        <v>0.2</v>
      </c>
      <c r="D173" s="7">
        <v>77.5</v>
      </c>
      <c r="E173" s="7">
        <v>57.5</v>
      </c>
      <c r="F173" s="16">
        <v>98423.597999999998</v>
      </c>
      <c r="G173" s="7">
        <f t="shared" si="7"/>
        <v>0.54794520547945202</v>
      </c>
      <c r="H173" s="7">
        <f t="shared" si="8"/>
        <v>212.32876712328766</v>
      </c>
      <c r="I173" s="7">
        <f t="shared" si="9"/>
        <v>157.53424657534248</v>
      </c>
    </row>
    <row r="174" spans="1:9" x14ac:dyDescent="0.2">
      <c r="A174" t="s">
        <v>62</v>
      </c>
      <c r="B174">
        <v>2019</v>
      </c>
      <c r="C174" s="7">
        <v>0.2</v>
      </c>
      <c r="D174" s="7">
        <v>77.5</v>
      </c>
      <c r="E174" s="7">
        <v>57.5</v>
      </c>
      <c r="F174" s="16">
        <v>100388.073</v>
      </c>
      <c r="G174" s="7">
        <f t="shared" si="7"/>
        <v>0.54794520547945202</v>
      </c>
      <c r="H174" s="7">
        <f t="shared" si="8"/>
        <v>212.32876712328766</v>
      </c>
      <c r="I174" s="7">
        <f t="shared" si="9"/>
        <v>157.53424657534248</v>
      </c>
    </row>
    <row r="175" spans="1:9" x14ac:dyDescent="0.2">
      <c r="A175" t="s">
        <v>62</v>
      </c>
      <c r="B175">
        <v>2020</v>
      </c>
      <c r="C175" s="7">
        <v>0.2</v>
      </c>
      <c r="D175" s="7">
        <v>77.5</v>
      </c>
      <c r="E175" s="7">
        <v>57.5</v>
      </c>
      <c r="F175" s="16">
        <v>102334.40399999999</v>
      </c>
      <c r="G175" s="7">
        <f t="shared" si="7"/>
        <v>0.54794520547945202</v>
      </c>
      <c r="H175" s="7">
        <f t="shared" si="8"/>
        <v>212.32876712328766</v>
      </c>
      <c r="I175" s="7">
        <f t="shared" si="9"/>
        <v>157.53424657534248</v>
      </c>
    </row>
    <row r="176" spans="1:9" x14ac:dyDescent="0.2">
      <c r="A176" t="s">
        <v>25</v>
      </c>
      <c r="B176">
        <v>1964</v>
      </c>
      <c r="E176" s="7">
        <v>0.02</v>
      </c>
      <c r="F176" s="16">
        <v>423.89800000000002</v>
      </c>
      <c r="G176" s="7" t="str">
        <f t="shared" si="7"/>
        <v/>
      </c>
      <c r="H176" s="7" t="str">
        <f t="shared" si="8"/>
        <v/>
      </c>
      <c r="I176" s="7">
        <f t="shared" si="9"/>
        <v>5.4794520547945202E-2</v>
      </c>
    </row>
    <row r="177" spans="1:9" x14ac:dyDescent="0.2">
      <c r="A177" t="s">
        <v>25</v>
      </c>
      <c r="B177">
        <v>1965</v>
      </c>
      <c r="E177" s="7">
        <v>0.02</v>
      </c>
      <c r="F177" s="16">
        <v>472.03699999999998</v>
      </c>
      <c r="G177" s="7" t="str">
        <f t="shared" si="7"/>
        <v/>
      </c>
      <c r="H177" s="7" t="str">
        <f t="shared" si="8"/>
        <v/>
      </c>
      <c r="I177" s="7">
        <f t="shared" si="9"/>
        <v>5.4794520547945202E-2</v>
      </c>
    </row>
    <row r="178" spans="1:9" x14ac:dyDescent="0.2">
      <c r="A178" t="s">
        <v>25</v>
      </c>
      <c r="B178">
        <v>1966</v>
      </c>
      <c r="E178" s="7">
        <v>0.02</v>
      </c>
      <c r="F178" s="16">
        <v>523.16600000000005</v>
      </c>
      <c r="G178" s="7" t="str">
        <f t="shared" si="7"/>
        <v/>
      </c>
      <c r="H178" s="7" t="str">
        <f t="shared" si="8"/>
        <v/>
      </c>
      <c r="I178" s="7">
        <f t="shared" si="9"/>
        <v>5.4794520547945202E-2</v>
      </c>
    </row>
    <row r="179" spans="1:9" x14ac:dyDescent="0.2">
      <c r="A179" t="s">
        <v>25</v>
      </c>
      <c r="B179">
        <v>1967</v>
      </c>
      <c r="E179" s="7">
        <v>0.02</v>
      </c>
      <c r="F179" s="16">
        <v>577.16399999999999</v>
      </c>
      <c r="G179" s="7" t="str">
        <f t="shared" si="7"/>
        <v/>
      </c>
      <c r="H179" s="7" t="str">
        <f t="shared" si="8"/>
        <v/>
      </c>
      <c r="I179" s="7">
        <f t="shared" si="9"/>
        <v>5.4794520547945202E-2</v>
      </c>
    </row>
    <row r="180" spans="1:9" x14ac:dyDescent="0.2">
      <c r="A180" t="s">
        <v>25</v>
      </c>
      <c r="B180">
        <v>1968</v>
      </c>
      <c r="E180" s="7">
        <v>0.02</v>
      </c>
      <c r="F180" s="16">
        <v>632.899</v>
      </c>
      <c r="G180" s="7" t="str">
        <f t="shared" si="7"/>
        <v/>
      </c>
      <c r="H180" s="7" t="str">
        <f t="shared" si="8"/>
        <v/>
      </c>
      <c r="I180" s="7">
        <f t="shared" si="9"/>
        <v>5.4794520547945202E-2</v>
      </c>
    </row>
    <row r="181" spans="1:9" x14ac:dyDescent="0.2">
      <c r="A181" t="s">
        <v>25</v>
      </c>
      <c r="B181">
        <v>1969</v>
      </c>
      <c r="E181" s="7">
        <v>0.02</v>
      </c>
      <c r="F181" s="16">
        <v>688.97900000000004</v>
      </c>
      <c r="G181" s="7" t="str">
        <f t="shared" si="7"/>
        <v/>
      </c>
      <c r="H181" s="7" t="str">
        <f t="shared" si="8"/>
        <v/>
      </c>
      <c r="I181" s="7">
        <f t="shared" si="9"/>
        <v>5.4794520547945202E-2</v>
      </c>
    </row>
    <row r="182" spans="1:9" x14ac:dyDescent="0.2">
      <c r="A182" t="s">
        <v>25</v>
      </c>
      <c r="B182">
        <v>1970</v>
      </c>
      <c r="E182" s="7">
        <v>0.02</v>
      </c>
      <c r="F182" s="16">
        <v>744.45</v>
      </c>
      <c r="G182" s="7" t="str">
        <f t="shared" si="7"/>
        <v/>
      </c>
      <c r="H182" s="7" t="str">
        <f t="shared" si="8"/>
        <v/>
      </c>
      <c r="I182" s="7">
        <f t="shared" si="9"/>
        <v>5.4794520547945202E-2</v>
      </c>
    </row>
    <row r="183" spans="1:9" x14ac:dyDescent="0.2">
      <c r="A183" t="s">
        <v>25</v>
      </c>
      <c r="B183">
        <v>1971</v>
      </c>
      <c r="E183" s="7">
        <v>0.02</v>
      </c>
      <c r="F183" s="16">
        <v>798.64200000000005</v>
      </c>
      <c r="G183" s="7" t="str">
        <f t="shared" si="7"/>
        <v/>
      </c>
      <c r="H183" s="7" t="str">
        <f t="shared" si="8"/>
        <v/>
      </c>
      <c r="I183" s="7">
        <f t="shared" si="9"/>
        <v>5.4794520547945202E-2</v>
      </c>
    </row>
    <row r="184" spans="1:9" x14ac:dyDescent="0.2">
      <c r="A184" t="s">
        <v>25</v>
      </c>
      <c r="B184">
        <v>1972</v>
      </c>
      <c r="E184" s="7">
        <v>0.02</v>
      </c>
      <c r="F184" s="16">
        <v>851.91600000000005</v>
      </c>
      <c r="G184" s="7" t="str">
        <f t="shared" si="7"/>
        <v/>
      </c>
      <c r="H184" s="7" t="str">
        <f t="shared" si="8"/>
        <v/>
      </c>
      <c r="I184" s="7">
        <f t="shared" si="9"/>
        <v>5.4794520547945202E-2</v>
      </c>
    </row>
    <row r="185" spans="1:9" x14ac:dyDescent="0.2">
      <c r="A185" t="s">
        <v>25</v>
      </c>
      <c r="B185">
        <v>1973</v>
      </c>
      <c r="E185" s="7">
        <v>0.02</v>
      </c>
      <c r="F185" s="16">
        <v>905.63499999999999</v>
      </c>
      <c r="G185" s="7" t="str">
        <f t="shared" si="7"/>
        <v/>
      </c>
      <c r="H185" s="7" t="str">
        <f t="shared" si="8"/>
        <v/>
      </c>
      <c r="I185" s="7">
        <f t="shared" si="9"/>
        <v>5.4794520547945202E-2</v>
      </c>
    </row>
    <row r="186" spans="1:9" x14ac:dyDescent="0.2">
      <c r="A186" t="s">
        <v>25</v>
      </c>
      <c r="B186">
        <v>1974</v>
      </c>
      <c r="E186" s="7">
        <v>0.02</v>
      </c>
      <c r="F186" s="16">
        <v>961.77</v>
      </c>
      <c r="G186" s="7" t="str">
        <f t="shared" si="7"/>
        <v/>
      </c>
      <c r="H186" s="7" t="str">
        <f t="shared" si="8"/>
        <v/>
      </c>
      <c r="I186" s="7">
        <f t="shared" si="9"/>
        <v>5.4794520547945202E-2</v>
      </c>
    </row>
    <row r="187" spans="1:9" x14ac:dyDescent="0.2">
      <c r="A187" t="s">
        <v>25</v>
      </c>
      <c r="B187">
        <v>1975</v>
      </c>
      <c r="E187" s="7">
        <v>0.02</v>
      </c>
      <c r="F187" s="16">
        <v>1021.72</v>
      </c>
      <c r="G187" s="7" t="str">
        <f t="shared" si="7"/>
        <v/>
      </c>
      <c r="H187" s="7" t="str">
        <f t="shared" si="8"/>
        <v/>
      </c>
      <c r="I187" s="7">
        <f t="shared" si="9"/>
        <v>5.4794520547945202E-2</v>
      </c>
    </row>
    <row r="188" spans="1:9" x14ac:dyDescent="0.2">
      <c r="A188" t="s">
        <v>25</v>
      </c>
      <c r="B188">
        <v>1976</v>
      </c>
      <c r="E188" s="7">
        <v>0.02</v>
      </c>
      <c r="F188" s="16">
        <v>1085.8610000000001</v>
      </c>
      <c r="G188" s="7" t="str">
        <f t="shared" si="7"/>
        <v/>
      </c>
      <c r="H188" s="7" t="str">
        <f t="shared" si="8"/>
        <v/>
      </c>
      <c r="I188" s="7">
        <f t="shared" si="9"/>
        <v>5.4794520547945202E-2</v>
      </c>
    </row>
    <row r="189" spans="1:9" x14ac:dyDescent="0.2">
      <c r="A189" t="s">
        <v>25</v>
      </c>
      <c r="B189">
        <v>1977</v>
      </c>
      <c r="E189" s="7">
        <v>0.02</v>
      </c>
      <c r="F189" s="16">
        <v>1153.5830000000001</v>
      </c>
      <c r="G189" s="7" t="str">
        <f t="shared" si="7"/>
        <v/>
      </c>
      <c r="H189" s="7" t="str">
        <f t="shared" si="8"/>
        <v/>
      </c>
      <c r="I189" s="7">
        <f t="shared" si="9"/>
        <v>5.4794520547945202E-2</v>
      </c>
    </row>
    <row r="190" spans="1:9" x14ac:dyDescent="0.2">
      <c r="A190" t="s">
        <v>25</v>
      </c>
      <c r="B190">
        <v>1978</v>
      </c>
      <c r="E190" s="7">
        <v>0.02</v>
      </c>
      <c r="F190" s="16">
        <v>1224.067</v>
      </c>
      <c r="G190" s="7" t="str">
        <f t="shared" si="7"/>
        <v/>
      </c>
      <c r="H190" s="7" t="str">
        <f t="shared" si="8"/>
        <v/>
      </c>
      <c r="I190" s="7">
        <f t="shared" si="9"/>
        <v>5.4794520547945202E-2</v>
      </c>
    </row>
    <row r="191" spans="1:9" x14ac:dyDescent="0.2">
      <c r="A191" t="s">
        <v>25</v>
      </c>
      <c r="B191">
        <v>1979</v>
      </c>
      <c r="E191" s="7">
        <v>0.02</v>
      </c>
      <c r="F191" s="16">
        <v>1296.0809999999999</v>
      </c>
      <c r="G191" s="7" t="str">
        <f t="shared" si="7"/>
        <v/>
      </c>
      <c r="H191" s="7" t="str">
        <f t="shared" si="8"/>
        <v/>
      </c>
      <c r="I191" s="7">
        <f t="shared" si="9"/>
        <v>5.4794520547945202E-2</v>
      </c>
    </row>
    <row r="192" spans="1:9" x14ac:dyDescent="0.2">
      <c r="A192" t="s">
        <v>25</v>
      </c>
      <c r="B192">
        <v>1980</v>
      </c>
      <c r="E192" s="7">
        <v>0.02</v>
      </c>
      <c r="F192" s="16">
        <v>1368.6769999999999</v>
      </c>
      <c r="G192" s="7" t="str">
        <f t="shared" si="7"/>
        <v/>
      </c>
      <c r="H192" s="7" t="str">
        <f t="shared" si="8"/>
        <v/>
      </c>
      <c r="I192" s="7">
        <f t="shared" si="9"/>
        <v>5.4794520547945202E-2</v>
      </c>
    </row>
    <row r="193" spans="1:9" x14ac:dyDescent="0.2">
      <c r="A193" t="s">
        <v>25</v>
      </c>
      <c r="B193">
        <v>1981</v>
      </c>
      <c r="E193" s="7">
        <v>0.02</v>
      </c>
      <c r="F193" s="16">
        <v>1439.3309999999999</v>
      </c>
      <c r="G193" s="7" t="str">
        <f t="shared" si="7"/>
        <v/>
      </c>
      <c r="H193" s="7" t="str">
        <f t="shared" si="8"/>
        <v/>
      </c>
      <c r="I193" s="7">
        <f t="shared" si="9"/>
        <v>5.4794520547945202E-2</v>
      </c>
    </row>
    <row r="194" spans="1:9" x14ac:dyDescent="0.2">
      <c r="A194" t="s">
        <v>25</v>
      </c>
      <c r="B194">
        <v>1982</v>
      </c>
      <c r="E194" s="7">
        <v>0.02</v>
      </c>
      <c r="F194" s="16">
        <v>1507.645</v>
      </c>
      <c r="G194" s="7" t="str">
        <f t="shared" si="7"/>
        <v/>
      </c>
      <c r="H194" s="7" t="str">
        <f t="shared" si="8"/>
        <v/>
      </c>
      <c r="I194" s="7">
        <f t="shared" si="9"/>
        <v>5.4794520547945202E-2</v>
      </c>
    </row>
    <row r="195" spans="1:9" x14ac:dyDescent="0.2">
      <c r="A195" t="s">
        <v>25</v>
      </c>
      <c r="B195">
        <v>1983</v>
      </c>
      <c r="E195" s="7">
        <v>0.02</v>
      </c>
      <c r="F195" s="16">
        <v>1576.9680000000001</v>
      </c>
      <c r="G195" s="7" t="str">
        <f t="shared" si="7"/>
        <v/>
      </c>
      <c r="H195" s="7" t="str">
        <f t="shared" si="8"/>
        <v/>
      </c>
      <c r="I195" s="7">
        <f t="shared" si="9"/>
        <v>5.4794520547945202E-2</v>
      </c>
    </row>
    <row r="196" spans="1:9" x14ac:dyDescent="0.2">
      <c r="A196" t="s">
        <v>25</v>
      </c>
      <c r="B196">
        <v>1984</v>
      </c>
      <c r="E196" s="7">
        <v>0.02</v>
      </c>
      <c r="F196" s="16">
        <v>1652.15</v>
      </c>
      <c r="G196" s="7" t="str">
        <f t="shared" si="7"/>
        <v/>
      </c>
      <c r="H196" s="7" t="str">
        <f t="shared" si="8"/>
        <v/>
      </c>
      <c r="I196" s="7">
        <f t="shared" si="9"/>
        <v>5.4794520547945202E-2</v>
      </c>
    </row>
    <row r="197" spans="1:9" x14ac:dyDescent="0.2">
      <c r="A197" t="s">
        <v>25</v>
      </c>
      <c r="B197">
        <v>1985</v>
      </c>
      <c r="E197" s="7">
        <v>0.02</v>
      </c>
      <c r="F197" s="16">
        <v>1735.2739999999999</v>
      </c>
      <c r="G197" s="7" t="str">
        <f t="shared" si="7"/>
        <v/>
      </c>
      <c r="H197" s="7" t="str">
        <f t="shared" si="8"/>
        <v/>
      </c>
      <c r="I197" s="7">
        <f t="shared" si="9"/>
        <v>5.4794520547945202E-2</v>
      </c>
    </row>
    <row r="198" spans="1:9" x14ac:dyDescent="0.2">
      <c r="A198" t="s">
        <v>25</v>
      </c>
      <c r="B198">
        <v>1986</v>
      </c>
      <c r="E198" s="7">
        <v>0.02</v>
      </c>
      <c r="F198" s="16">
        <v>1832.31</v>
      </c>
      <c r="G198" s="7" t="str">
        <f t="shared" ref="G198:G261" si="10">IF(ISBLANK(C198),"",C198*1000/365)</f>
        <v/>
      </c>
      <c r="H198" s="7" t="str">
        <f t="shared" ref="H198:H261" si="11">IF(ISBLANK(D198),"",D198*1000/365)</f>
        <v/>
      </c>
      <c r="I198" s="7">
        <f t="shared" ref="I198:I261" si="12">IF(ISBLANK(E198),"",E198*1000/365)</f>
        <v>5.4794520547945202E-2</v>
      </c>
    </row>
    <row r="199" spans="1:9" x14ac:dyDescent="0.2">
      <c r="A199" t="s">
        <v>25</v>
      </c>
      <c r="B199">
        <v>1987</v>
      </c>
      <c r="E199" s="7">
        <v>0.02</v>
      </c>
      <c r="F199" s="16">
        <v>1938.9090000000001</v>
      </c>
      <c r="G199" s="7" t="str">
        <f t="shared" si="10"/>
        <v/>
      </c>
      <c r="H199" s="7" t="str">
        <f t="shared" si="11"/>
        <v/>
      </c>
      <c r="I199" s="7">
        <f t="shared" si="12"/>
        <v>5.4794520547945202E-2</v>
      </c>
    </row>
    <row r="200" spans="1:9" x14ac:dyDescent="0.2">
      <c r="A200" t="s">
        <v>25</v>
      </c>
      <c r="B200">
        <v>1988</v>
      </c>
      <c r="E200" s="7">
        <v>0.02</v>
      </c>
      <c r="F200" s="16">
        <v>2034.857</v>
      </c>
      <c r="G200" s="7" t="str">
        <f t="shared" si="10"/>
        <v/>
      </c>
      <c r="H200" s="7" t="str">
        <f t="shared" si="11"/>
        <v/>
      </c>
      <c r="I200" s="7">
        <f t="shared" si="12"/>
        <v>5.4794520547945202E-2</v>
      </c>
    </row>
    <row r="201" spans="1:9" x14ac:dyDescent="0.2">
      <c r="A201" t="s">
        <v>25</v>
      </c>
      <c r="B201">
        <v>1989</v>
      </c>
      <c r="E201" s="7">
        <v>0.02</v>
      </c>
      <c r="F201" s="16">
        <v>2092.777</v>
      </c>
      <c r="G201" s="7" t="str">
        <f t="shared" si="10"/>
        <v/>
      </c>
      <c r="H201" s="7" t="str">
        <f t="shared" si="11"/>
        <v/>
      </c>
      <c r="I201" s="7">
        <f t="shared" si="12"/>
        <v>5.4794520547945202E-2</v>
      </c>
    </row>
    <row r="202" spans="1:9" x14ac:dyDescent="0.2">
      <c r="A202" t="s">
        <v>25</v>
      </c>
      <c r="B202">
        <v>1990</v>
      </c>
      <c r="C202" s="7">
        <v>0.50700000000000001</v>
      </c>
      <c r="E202" s="7">
        <v>0.02</v>
      </c>
      <c r="F202" s="16">
        <v>2095.3440000000001</v>
      </c>
      <c r="G202" s="7">
        <f t="shared" si="10"/>
        <v>1.3890410958904109</v>
      </c>
      <c r="H202" s="7" t="str">
        <f t="shared" si="11"/>
        <v/>
      </c>
      <c r="I202" s="7">
        <f t="shared" si="12"/>
        <v>5.4794520547945202E-2</v>
      </c>
    </row>
    <row r="203" spans="1:9" x14ac:dyDescent="0.2">
      <c r="A203" t="s">
        <v>25</v>
      </c>
      <c r="B203">
        <v>1991</v>
      </c>
      <c r="C203" s="7">
        <v>0.41499999999999998</v>
      </c>
      <c r="E203" s="7">
        <v>0.02</v>
      </c>
      <c r="F203" s="16">
        <v>2031.296</v>
      </c>
      <c r="G203" s="7">
        <f t="shared" si="10"/>
        <v>1.1369863013698631</v>
      </c>
      <c r="H203" s="7" t="str">
        <f t="shared" si="11"/>
        <v/>
      </c>
      <c r="I203" s="7">
        <f t="shared" si="12"/>
        <v>5.4794520547945202E-2</v>
      </c>
    </row>
    <row r="204" spans="1:9" x14ac:dyDescent="0.2">
      <c r="A204" t="s">
        <v>25</v>
      </c>
      <c r="B204">
        <v>1992</v>
      </c>
      <c r="C204" s="7">
        <v>0.32300000000000001</v>
      </c>
      <c r="E204" s="7">
        <v>0.02</v>
      </c>
      <c r="F204" s="16">
        <v>1912.433</v>
      </c>
      <c r="G204" s="7">
        <f t="shared" si="10"/>
        <v>0.8849315068493151</v>
      </c>
      <c r="H204" s="7" t="str">
        <f t="shared" si="11"/>
        <v/>
      </c>
      <c r="I204" s="7">
        <f t="shared" si="12"/>
        <v>5.4794520547945202E-2</v>
      </c>
    </row>
    <row r="205" spans="1:9" x14ac:dyDescent="0.2">
      <c r="A205" t="s">
        <v>25</v>
      </c>
      <c r="B205">
        <v>1993</v>
      </c>
      <c r="C205" s="7">
        <v>0.23100000000000001</v>
      </c>
      <c r="D205" s="7">
        <v>0.307</v>
      </c>
      <c r="E205" s="7">
        <v>0.02</v>
      </c>
      <c r="F205" s="16">
        <v>1772.607</v>
      </c>
      <c r="G205" s="7">
        <f t="shared" si="10"/>
        <v>0.63287671232876708</v>
      </c>
      <c r="H205" s="7">
        <f t="shared" si="11"/>
        <v>0.84109589041095889</v>
      </c>
      <c r="I205" s="7">
        <f t="shared" si="12"/>
        <v>5.4794520547945202E-2</v>
      </c>
    </row>
    <row r="206" spans="1:9" x14ac:dyDescent="0.2">
      <c r="A206" t="s">
        <v>25</v>
      </c>
      <c r="B206">
        <v>1994</v>
      </c>
      <c r="C206" s="7">
        <v>0.25202222200000002</v>
      </c>
      <c r="D206" s="7">
        <v>0.25906349200000001</v>
      </c>
      <c r="E206" s="7">
        <v>0.02</v>
      </c>
      <c r="F206" s="16">
        <v>1659.307</v>
      </c>
      <c r="G206" s="7">
        <f t="shared" si="10"/>
        <v>0.69047184109589044</v>
      </c>
      <c r="H206" s="7">
        <f t="shared" si="11"/>
        <v>0.70976299178082192</v>
      </c>
      <c r="I206" s="7">
        <f t="shared" si="12"/>
        <v>5.4794520547945202E-2</v>
      </c>
    </row>
    <row r="207" spans="1:9" x14ac:dyDescent="0.2">
      <c r="A207" t="s">
        <v>25</v>
      </c>
      <c r="B207">
        <v>1995</v>
      </c>
      <c r="C207" s="7">
        <v>0.273044444</v>
      </c>
      <c r="D207" s="7">
        <v>0.27711448399999999</v>
      </c>
      <c r="E207" s="7">
        <v>0.02</v>
      </c>
      <c r="F207" s="16">
        <v>1605.9010000000001</v>
      </c>
      <c r="G207" s="7">
        <f t="shared" si="10"/>
        <v>0.74806696986301369</v>
      </c>
      <c r="H207" s="7">
        <f t="shared" si="11"/>
        <v>0.7592177643835617</v>
      </c>
      <c r="I207" s="7">
        <f t="shared" si="12"/>
        <v>5.4794520547945202E-2</v>
      </c>
    </row>
    <row r="208" spans="1:9" x14ac:dyDescent="0.2">
      <c r="A208" t="s">
        <v>25</v>
      </c>
      <c r="B208">
        <v>1996</v>
      </c>
      <c r="C208" s="7">
        <v>0.294066667</v>
      </c>
      <c r="D208" s="7">
        <v>0.29516547599999998</v>
      </c>
      <c r="E208" s="7">
        <v>0.02</v>
      </c>
      <c r="F208" s="16">
        <v>1626.857</v>
      </c>
      <c r="G208" s="7">
        <f t="shared" si="10"/>
        <v>0.80566210136986305</v>
      </c>
      <c r="H208" s="7">
        <f t="shared" si="11"/>
        <v>0.80867253698630126</v>
      </c>
      <c r="I208" s="7">
        <f t="shared" si="12"/>
        <v>5.4794520547945202E-2</v>
      </c>
    </row>
    <row r="209" spans="1:9" x14ac:dyDescent="0.2">
      <c r="A209" t="s">
        <v>25</v>
      </c>
      <c r="B209">
        <v>1997</v>
      </c>
      <c r="C209" s="7">
        <v>0.31508888899999998</v>
      </c>
      <c r="D209" s="7">
        <v>0.31321646800000003</v>
      </c>
      <c r="E209" s="7">
        <v>0.02</v>
      </c>
      <c r="F209" s="16">
        <v>1710.2560000000001</v>
      </c>
      <c r="G209" s="7">
        <f t="shared" si="10"/>
        <v>0.8632572301369863</v>
      </c>
      <c r="H209" s="7">
        <f t="shared" si="11"/>
        <v>0.85812730958904115</v>
      </c>
      <c r="I209" s="7">
        <f t="shared" si="12"/>
        <v>5.4794520547945202E-2</v>
      </c>
    </row>
    <row r="210" spans="1:9" x14ac:dyDescent="0.2">
      <c r="A210" t="s">
        <v>25</v>
      </c>
      <c r="B210">
        <v>1998</v>
      </c>
      <c r="C210" s="7">
        <v>0.33611111100000002</v>
      </c>
      <c r="D210" s="7">
        <v>0.33126746000000001</v>
      </c>
      <c r="E210" s="7">
        <v>0.02</v>
      </c>
      <c r="F210" s="16">
        <v>1831.1189999999999</v>
      </c>
      <c r="G210" s="7">
        <f t="shared" si="10"/>
        <v>0.92085235890410955</v>
      </c>
      <c r="H210" s="7">
        <f t="shared" si="11"/>
        <v>0.90758208219178094</v>
      </c>
      <c r="I210" s="7">
        <f t="shared" si="12"/>
        <v>5.4794520547945202E-2</v>
      </c>
    </row>
    <row r="211" spans="1:9" x14ac:dyDescent="0.2">
      <c r="A211" t="s">
        <v>25</v>
      </c>
      <c r="B211">
        <v>1999</v>
      </c>
      <c r="C211" s="7">
        <v>0.357133333</v>
      </c>
      <c r="D211" s="7">
        <v>0.35681845200000001</v>
      </c>
      <c r="E211" s="7">
        <v>0.02</v>
      </c>
      <c r="F211" s="16">
        <v>1951.636</v>
      </c>
      <c r="G211" s="7">
        <f t="shared" si="10"/>
        <v>0.97844748767123291</v>
      </c>
      <c r="H211" s="7">
        <f t="shared" si="11"/>
        <v>0.97758480000000014</v>
      </c>
      <c r="I211" s="7">
        <f t="shared" si="12"/>
        <v>5.4794520547945202E-2</v>
      </c>
    </row>
    <row r="212" spans="1:9" x14ac:dyDescent="0.2">
      <c r="A212" t="s">
        <v>25</v>
      </c>
      <c r="B212">
        <v>2000</v>
      </c>
      <c r="C212" s="7">
        <v>0.378155556</v>
      </c>
      <c r="D212" s="7">
        <v>0.382369444</v>
      </c>
      <c r="E212" s="7">
        <v>0.02</v>
      </c>
      <c r="F212" s="16">
        <v>2045.123</v>
      </c>
      <c r="G212" s="7">
        <f t="shared" si="10"/>
        <v>1.0360426191780823</v>
      </c>
      <c r="H212" s="7">
        <f t="shared" si="11"/>
        <v>1.0475875178082192</v>
      </c>
      <c r="I212" s="7">
        <f t="shared" si="12"/>
        <v>5.4794520547945202E-2</v>
      </c>
    </row>
    <row r="213" spans="1:9" x14ac:dyDescent="0.2">
      <c r="A213" t="s">
        <v>25</v>
      </c>
      <c r="B213">
        <v>2001</v>
      </c>
      <c r="C213" s="7">
        <v>0.39917777799999998</v>
      </c>
      <c r="D213" s="7">
        <v>0.39868472199999999</v>
      </c>
      <c r="E213" s="7">
        <v>0.02</v>
      </c>
      <c r="F213" s="16">
        <v>2103.2820000000002</v>
      </c>
      <c r="G213" s="7">
        <f t="shared" si="10"/>
        <v>1.0936377479452055</v>
      </c>
      <c r="H213" s="7">
        <f t="shared" si="11"/>
        <v>1.0922869095890411</v>
      </c>
      <c r="I213" s="7">
        <f t="shared" si="12"/>
        <v>5.4794520547945202E-2</v>
      </c>
    </row>
    <row r="214" spans="1:9" x14ac:dyDescent="0.2">
      <c r="A214" t="s">
        <v>25</v>
      </c>
      <c r="B214">
        <v>2002</v>
      </c>
      <c r="C214" s="7">
        <v>0.42020000000000002</v>
      </c>
      <c r="D214" s="7">
        <v>0.41499999999999998</v>
      </c>
      <c r="E214" s="7">
        <v>0.02</v>
      </c>
      <c r="F214" s="16">
        <v>2136.9969999999998</v>
      </c>
      <c r="G214" s="7">
        <f t="shared" si="10"/>
        <v>1.151232876712329</v>
      </c>
      <c r="H214" s="7">
        <f t="shared" si="11"/>
        <v>1.1369863013698631</v>
      </c>
      <c r="I214" s="7">
        <f t="shared" si="12"/>
        <v>5.4794520547945202E-2</v>
      </c>
    </row>
    <row r="215" spans="1:9" x14ac:dyDescent="0.2">
      <c r="A215" t="s">
        <v>25</v>
      </c>
      <c r="B215">
        <v>2003</v>
      </c>
      <c r="C215" s="7">
        <v>0.42020000000000002</v>
      </c>
      <c r="D215" s="7">
        <v>0.43536923100000002</v>
      </c>
      <c r="E215" s="7">
        <v>0.02</v>
      </c>
      <c r="F215" s="16">
        <v>2161.6260000000002</v>
      </c>
      <c r="G215" s="7">
        <f t="shared" si="10"/>
        <v>1.151232876712329</v>
      </c>
      <c r="H215" s="7">
        <f t="shared" si="11"/>
        <v>1.1927924136986301</v>
      </c>
      <c r="I215" s="7">
        <f t="shared" si="12"/>
        <v>5.4794520547945202E-2</v>
      </c>
    </row>
    <row r="216" spans="1:9" x14ac:dyDescent="0.2">
      <c r="A216" t="s">
        <v>25</v>
      </c>
      <c r="B216">
        <v>2004</v>
      </c>
      <c r="C216" s="7">
        <v>0.42020000000000002</v>
      </c>
      <c r="D216" s="7">
        <v>0.45573846200000001</v>
      </c>
      <c r="E216" s="7">
        <v>0.02</v>
      </c>
      <c r="F216" s="16">
        <v>2200.4920000000002</v>
      </c>
      <c r="G216" s="7">
        <f t="shared" si="10"/>
        <v>1.151232876712329</v>
      </c>
      <c r="H216" s="7">
        <f t="shared" si="11"/>
        <v>1.2485985260273973</v>
      </c>
      <c r="I216" s="7">
        <f t="shared" si="12"/>
        <v>5.4794520547945202E-2</v>
      </c>
    </row>
    <row r="217" spans="1:9" x14ac:dyDescent="0.2">
      <c r="A217" t="s">
        <v>25</v>
      </c>
      <c r="B217">
        <v>2005</v>
      </c>
      <c r="C217" s="7">
        <v>0.42020000000000002</v>
      </c>
      <c r="D217" s="7">
        <v>0.47610769200000003</v>
      </c>
      <c r="E217" s="7">
        <v>0.02</v>
      </c>
      <c r="F217" s="16">
        <v>2270.1979999999999</v>
      </c>
      <c r="G217" s="7">
        <f t="shared" si="10"/>
        <v>1.151232876712329</v>
      </c>
      <c r="H217" s="7">
        <f t="shared" si="11"/>
        <v>1.3044046356164385</v>
      </c>
      <c r="I217" s="7">
        <f t="shared" si="12"/>
        <v>5.4794520547945202E-2</v>
      </c>
    </row>
    <row r="218" spans="1:9" x14ac:dyDescent="0.2">
      <c r="A218" t="s">
        <v>25</v>
      </c>
      <c r="B218">
        <v>2006</v>
      </c>
      <c r="C218" s="7">
        <v>0.42020000000000002</v>
      </c>
      <c r="D218" s="7">
        <v>0.49647692300000001</v>
      </c>
      <c r="E218" s="7">
        <v>0.02</v>
      </c>
      <c r="F218" s="16">
        <v>2373.672</v>
      </c>
      <c r="G218" s="7">
        <f t="shared" si="10"/>
        <v>1.151232876712329</v>
      </c>
      <c r="H218" s="7">
        <f t="shared" si="11"/>
        <v>1.3602107479452055</v>
      </c>
      <c r="I218" s="7">
        <f t="shared" si="12"/>
        <v>5.4794520547945202E-2</v>
      </c>
    </row>
    <row r="219" spans="1:9" x14ac:dyDescent="0.2">
      <c r="A219" t="s">
        <v>25</v>
      </c>
      <c r="B219">
        <v>2007</v>
      </c>
      <c r="C219" s="7">
        <v>0.42020000000000002</v>
      </c>
      <c r="D219" s="7">
        <v>0.516846154</v>
      </c>
      <c r="E219" s="7">
        <v>0.02</v>
      </c>
      <c r="F219" s="16">
        <v>2504.0189999999998</v>
      </c>
      <c r="G219" s="7">
        <f t="shared" si="10"/>
        <v>1.151232876712329</v>
      </c>
      <c r="H219" s="7">
        <f t="shared" si="11"/>
        <v>1.4160168602739724</v>
      </c>
      <c r="I219" s="7">
        <f t="shared" si="12"/>
        <v>5.4794520547945202E-2</v>
      </c>
    </row>
    <row r="220" spans="1:9" x14ac:dyDescent="0.2">
      <c r="A220" t="s">
        <v>25</v>
      </c>
      <c r="B220">
        <v>2008</v>
      </c>
      <c r="C220" s="7">
        <v>0.42020000000000002</v>
      </c>
      <c r="D220" s="7">
        <v>0.53721538499999999</v>
      </c>
      <c r="E220" s="7">
        <v>0.02</v>
      </c>
      <c r="F220" s="16">
        <v>2656.009</v>
      </c>
      <c r="G220" s="7">
        <f t="shared" si="10"/>
        <v>1.151232876712329</v>
      </c>
      <c r="H220" s="7">
        <f t="shared" si="11"/>
        <v>1.4718229726027396</v>
      </c>
      <c r="I220" s="7">
        <f t="shared" si="12"/>
        <v>5.4794520547945202E-2</v>
      </c>
    </row>
    <row r="221" spans="1:9" x14ac:dyDescent="0.2">
      <c r="A221" t="s">
        <v>25</v>
      </c>
      <c r="B221">
        <v>2009</v>
      </c>
      <c r="C221" s="7">
        <v>0.42020000000000002</v>
      </c>
      <c r="D221" s="7">
        <v>0.55758461500000001</v>
      </c>
      <c r="E221" s="7">
        <v>0.02</v>
      </c>
      <c r="F221" s="16">
        <v>2821.0450000000001</v>
      </c>
      <c r="G221" s="7">
        <f t="shared" si="10"/>
        <v>1.151232876712329</v>
      </c>
      <c r="H221" s="7">
        <f t="shared" si="11"/>
        <v>1.5276290821917808</v>
      </c>
      <c r="I221" s="7">
        <f t="shared" si="12"/>
        <v>5.4794520547945202E-2</v>
      </c>
    </row>
    <row r="222" spans="1:9" x14ac:dyDescent="0.2">
      <c r="A222" t="s">
        <v>25</v>
      </c>
      <c r="B222">
        <v>2010</v>
      </c>
      <c r="C222" s="7">
        <v>0.42020000000000002</v>
      </c>
      <c r="D222" s="7">
        <v>0.57795384599999999</v>
      </c>
      <c r="E222" s="7">
        <v>0.02</v>
      </c>
      <c r="F222" s="16">
        <v>2991.884</v>
      </c>
      <c r="G222" s="7">
        <f t="shared" si="10"/>
        <v>1.151232876712329</v>
      </c>
      <c r="H222" s="7">
        <f t="shared" si="11"/>
        <v>1.583435194520548</v>
      </c>
      <c r="I222" s="7">
        <f t="shared" si="12"/>
        <v>5.4794520547945202E-2</v>
      </c>
    </row>
    <row r="223" spans="1:9" x14ac:dyDescent="0.2">
      <c r="A223" t="s">
        <v>25</v>
      </c>
      <c r="B223">
        <v>2011</v>
      </c>
      <c r="C223" s="7">
        <v>0.42020000000000002</v>
      </c>
      <c r="D223" s="7">
        <v>0.59832307699999998</v>
      </c>
      <c r="E223" s="7">
        <v>0.02</v>
      </c>
      <c r="F223" s="16">
        <v>3168.06</v>
      </c>
      <c r="G223" s="7">
        <f t="shared" si="10"/>
        <v>1.151232876712329</v>
      </c>
      <c r="H223" s="7">
        <f t="shared" si="11"/>
        <v>1.639241306849315</v>
      </c>
      <c r="I223" s="7">
        <f t="shared" si="12"/>
        <v>5.4794520547945202E-2</v>
      </c>
    </row>
    <row r="224" spans="1:9" x14ac:dyDescent="0.2">
      <c r="A224" t="s">
        <v>25</v>
      </c>
      <c r="B224">
        <v>2012</v>
      </c>
      <c r="C224" s="7">
        <v>0.42020000000000002</v>
      </c>
      <c r="D224" s="7">
        <v>0.61869230799999997</v>
      </c>
      <c r="E224" s="7">
        <v>0.02</v>
      </c>
      <c r="F224" s="16">
        <v>3348.8530000000001</v>
      </c>
      <c r="G224" s="7">
        <f t="shared" si="10"/>
        <v>1.151232876712329</v>
      </c>
      <c r="H224" s="7">
        <f t="shared" si="11"/>
        <v>1.695047419178082</v>
      </c>
      <c r="I224" s="7">
        <f t="shared" si="12"/>
        <v>5.4794520547945202E-2</v>
      </c>
    </row>
    <row r="225" spans="1:9" x14ac:dyDescent="0.2">
      <c r="A225" t="s">
        <v>25</v>
      </c>
      <c r="B225">
        <v>2013</v>
      </c>
      <c r="C225" s="7">
        <v>0.42020000000000002</v>
      </c>
      <c r="D225" s="7">
        <v>0.63906153899999996</v>
      </c>
      <c r="E225" s="7">
        <v>0.02</v>
      </c>
      <c r="F225" s="16">
        <v>3526.3760000000002</v>
      </c>
      <c r="G225" s="7">
        <f t="shared" si="10"/>
        <v>1.151232876712329</v>
      </c>
      <c r="H225" s="7">
        <f t="shared" si="11"/>
        <v>1.7508535315068492</v>
      </c>
      <c r="I225" s="7">
        <f t="shared" si="12"/>
        <v>5.4794520547945202E-2</v>
      </c>
    </row>
    <row r="226" spans="1:9" x14ac:dyDescent="0.2">
      <c r="A226" t="s">
        <v>25</v>
      </c>
      <c r="B226">
        <v>2014</v>
      </c>
      <c r="C226" s="7">
        <v>0.42020000000000002</v>
      </c>
      <c r="D226" s="7">
        <v>0.65943076899999997</v>
      </c>
      <c r="E226" s="7">
        <v>0.02</v>
      </c>
      <c r="F226" s="16">
        <v>3690.9409999999998</v>
      </c>
      <c r="G226" s="7">
        <f t="shared" si="10"/>
        <v>1.151232876712329</v>
      </c>
      <c r="H226" s="7">
        <f t="shared" si="11"/>
        <v>1.8066596410958902</v>
      </c>
      <c r="I226" s="7">
        <f t="shared" si="12"/>
        <v>5.4794520547945202E-2</v>
      </c>
    </row>
    <row r="227" spans="1:9" x14ac:dyDescent="0.2">
      <c r="A227" t="s">
        <v>25</v>
      </c>
      <c r="B227">
        <v>2015</v>
      </c>
      <c r="C227" s="7">
        <v>0.42020000000000002</v>
      </c>
      <c r="D227" s="7">
        <v>0.67979999999999996</v>
      </c>
      <c r="E227" s="7">
        <v>0.02</v>
      </c>
      <c r="F227" s="16">
        <v>3835.5909999999999</v>
      </c>
      <c r="G227" s="7">
        <f t="shared" si="10"/>
        <v>1.151232876712329</v>
      </c>
      <c r="H227" s="7">
        <f t="shared" si="11"/>
        <v>1.8624657534246574</v>
      </c>
      <c r="I227" s="7">
        <f t="shared" si="12"/>
        <v>5.4794520547945202E-2</v>
      </c>
    </row>
    <row r="228" spans="1:9" x14ac:dyDescent="0.2">
      <c r="A228" t="s">
        <v>25</v>
      </c>
      <c r="B228">
        <v>2016</v>
      </c>
      <c r="C228" s="7">
        <v>0.42020000000000002</v>
      </c>
      <c r="D228" s="7">
        <v>0.71499999999999997</v>
      </c>
      <c r="E228" s="7">
        <v>0.02</v>
      </c>
      <c r="F228" s="16">
        <v>3956.875</v>
      </c>
      <c r="G228" s="7">
        <f t="shared" si="10"/>
        <v>1.151232876712329</v>
      </c>
      <c r="H228" s="7">
        <f t="shared" si="11"/>
        <v>1.9589041095890412</v>
      </c>
      <c r="I228" s="7">
        <f t="shared" si="12"/>
        <v>5.4794520547945202E-2</v>
      </c>
    </row>
    <row r="229" spans="1:9" x14ac:dyDescent="0.2">
      <c r="A229" t="s">
        <v>25</v>
      </c>
      <c r="B229">
        <v>2017</v>
      </c>
      <c r="C229" s="7">
        <v>0.42020000000000002</v>
      </c>
      <c r="D229" s="7">
        <v>0.77010000000000001</v>
      </c>
      <c r="E229" s="7">
        <v>0.02</v>
      </c>
      <c r="F229" s="16">
        <v>4056.0990000000002</v>
      </c>
      <c r="G229" s="7">
        <f t="shared" si="10"/>
        <v>1.151232876712329</v>
      </c>
      <c r="H229" s="7">
        <f t="shared" si="11"/>
        <v>2.1098630136986301</v>
      </c>
      <c r="I229" s="7">
        <f t="shared" si="12"/>
        <v>5.4794520547945202E-2</v>
      </c>
    </row>
    <row r="230" spans="1:9" x14ac:dyDescent="0.2">
      <c r="A230" t="s">
        <v>25</v>
      </c>
      <c r="B230">
        <v>2018</v>
      </c>
      <c r="C230" s="7">
        <v>0.42020000000000002</v>
      </c>
      <c r="D230" s="7">
        <v>0.77010000000000001</v>
      </c>
      <c r="E230" s="7">
        <v>0.02</v>
      </c>
      <c r="F230" s="16">
        <v>4137.3119999999999</v>
      </c>
      <c r="G230" s="7">
        <f t="shared" si="10"/>
        <v>1.151232876712329</v>
      </c>
      <c r="H230" s="7">
        <f t="shared" si="11"/>
        <v>2.1098630136986301</v>
      </c>
      <c r="I230" s="7">
        <f t="shared" si="12"/>
        <v>5.4794520547945202E-2</v>
      </c>
    </row>
    <row r="231" spans="1:9" x14ac:dyDescent="0.2">
      <c r="A231" t="s">
        <v>25</v>
      </c>
      <c r="B231">
        <v>2019</v>
      </c>
      <c r="C231" s="7">
        <v>0.42020000000000002</v>
      </c>
      <c r="D231" s="7">
        <v>0.77010000000000001</v>
      </c>
      <c r="E231" s="7">
        <v>0.02</v>
      </c>
      <c r="F231" s="16">
        <v>4207.0829999999996</v>
      </c>
      <c r="G231" s="7">
        <f t="shared" si="10"/>
        <v>1.151232876712329</v>
      </c>
      <c r="H231" s="7">
        <f t="shared" si="11"/>
        <v>2.1098630136986301</v>
      </c>
      <c r="I231" s="7">
        <f t="shared" si="12"/>
        <v>5.4794520547945202E-2</v>
      </c>
    </row>
    <row r="232" spans="1:9" x14ac:dyDescent="0.2">
      <c r="A232" t="s">
        <v>25</v>
      </c>
      <c r="B232">
        <v>2020</v>
      </c>
      <c r="C232" s="7">
        <v>0.42020000000000002</v>
      </c>
      <c r="D232" s="7">
        <v>0.77010000000000001</v>
      </c>
      <c r="E232" s="7">
        <v>0.02</v>
      </c>
      <c r="F232" s="16">
        <v>4270.5709999999999</v>
      </c>
      <c r="G232" s="7">
        <f t="shared" si="10"/>
        <v>1.151232876712329</v>
      </c>
      <c r="H232" s="7">
        <f t="shared" si="11"/>
        <v>2.1098630136986301</v>
      </c>
      <c r="I232" s="7">
        <f t="shared" si="12"/>
        <v>5.4794520547945202E-2</v>
      </c>
    </row>
    <row r="233" spans="1:9" x14ac:dyDescent="0.2">
      <c r="A233" t="s">
        <v>46</v>
      </c>
      <c r="B233">
        <v>1964</v>
      </c>
      <c r="E233" s="7">
        <v>0.7</v>
      </c>
      <c r="F233" s="16">
        <v>1667.825</v>
      </c>
      <c r="G233" s="7" t="str">
        <f t="shared" si="10"/>
        <v/>
      </c>
      <c r="H233" s="7" t="str">
        <f t="shared" si="11"/>
        <v/>
      </c>
      <c r="I233" s="7">
        <f t="shared" si="12"/>
        <v>1.9178082191780821</v>
      </c>
    </row>
    <row r="234" spans="1:9" x14ac:dyDescent="0.2">
      <c r="A234" t="s">
        <v>46</v>
      </c>
      <c r="B234">
        <v>1965</v>
      </c>
      <c r="E234" s="7">
        <v>0.7</v>
      </c>
      <c r="F234" s="16">
        <v>1733.306</v>
      </c>
      <c r="G234" s="7" t="str">
        <f t="shared" si="10"/>
        <v/>
      </c>
      <c r="H234" s="7" t="str">
        <f t="shared" si="11"/>
        <v/>
      </c>
      <c r="I234" s="7">
        <f t="shared" si="12"/>
        <v>1.9178082191780821</v>
      </c>
    </row>
    <row r="235" spans="1:9" x14ac:dyDescent="0.2">
      <c r="A235" t="s">
        <v>46</v>
      </c>
      <c r="B235">
        <v>1966</v>
      </c>
      <c r="E235" s="7">
        <v>0.7</v>
      </c>
      <c r="F235" s="16">
        <v>1803.683</v>
      </c>
      <c r="G235" s="7" t="str">
        <f t="shared" si="10"/>
        <v/>
      </c>
      <c r="H235" s="7" t="str">
        <f t="shared" si="11"/>
        <v/>
      </c>
      <c r="I235" s="7">
        <f t="shared" si="12"/>
        <v>1.9178082191780821</v>
      </c>
    </row>
    <row r="236" spans="1:9" x14ac:dyDescent="0.2">
      <c r="A236" t="s">
        <v>46</v>
      </c>
      <c r="B236">
        <v>1967</v>
      </c>
      <c r="E236" s="7">
        <v>0.7</v>
      </c>
      <c r="F236" s="16">
        <v>1878.877</v>
      </c>
      <c r="G236" s="7" t="str">
        <f t="shared" si="10"/>
        <v/>
      </c>
      <c r="H236" s="7" t="str">
        <f t="shared" si="11"/>
        <v/>
      </c>
      <c r="I236" s="7">
        <f t="shared" si="12"/>
        <v>1.9178082191780821</v>
      </c>
    </row>
    <row r="237" spans="1:9" x14ac:dyDescent="0.2">
      <c r="A237" t="s">
        <v>46</v>
      </c>
      <c r="B237">
        <v>1968</v>
      </c>
      <c r="E237" s="7">
        <v>0.7</v>
      </c>
      <c r="F237" s="16">
        <v>1958.914</v>
      </c>
      <c r="G237" s="7" t="str">
        <f t="shared" si="10"/>
        <v/>
      </c>
      <c r="H237" s="7" t="str">
        <f t="shared" si="11"/>
        <v/>
      </c>
      <c r="I237" s="7">
        <f t="shared" si="12"/>
        <v>1.9178082191780821</v>
      </c>
    </row>
    <row r="238" spans="1:9" x14ac:dyDescent="0.2">
      <c r="A238" t="s">
        <v>46</v>
      </c>
      <c r="B238">
        <v>1969</v>
      </c>
      <c r="E238" s="7">
        <v>0.7</v>
      </c>
      <c r="F238" s="16">
        <v>2043.818</v>
      </c>
      <c r="G238" s="7" t="str">
        <f t="shared" si="10"/>
        <v/>
      </c>
      <c r="H238" s="7" t="str">
        <f t="shared" si="11"/>
        <v/>
      </c>
      <c r="I238" s="7">
        <f t="shared" si="12"/>
        <v>1.9178082191780821</v>
      </c>
    </row>
    <row r="239" spans="1:9" x14ac:dyDescent="0.2">
      <c r="A239" t="s">
        <v>46</v>
      </c>
      <c r="B239">
        <v>1970</v>
      </c>
      <c r="E239" s="7">
        <v>0.7</v>
      </c>
      <c r="F239" s="16">
        <v>2133.5259999999998</v>
      </c>
      <c r="G239" s="7" t="str">
        <f t="shared" si="10"/>
        <v/>
      </c>
      <c r="H239" s="7" t="str">
        <f t="shared" si="11"/>
        <v/>
      </c>
      <c r="I239" s="7">
        <f t="shared" si="12"/>
        <v>1.9178082191780821</v>
      </c>
    </row>
    <row r="240" spans="1:9" x14ac:dyDescent="0.2">
      <c r="A240" t="s">
        <v>46</v>
      </c>
      <c r="B240">
        <v>1971</v>
      </c>
      <c r="E240" s="7">
        <v>0.7</v>
      </c>
      <c r="F240" s="16">
        <v>2228.1460000000002</v>
      </c>
      <c r="G240" s="7" t="str">
        <f t="shared" si="10"/>
        <v/>
      </c>
      <c r="H240" s="7" t="str">
        <f t="shared" si="11"/>
        <v/>
      </c>
      <c r="I240" s="7">
        <f t="shared" si="12"/>
        <v>1.9178082191780821</v>
      </c>
    </row>
    <row r="241" spans="1:9" x14ac:dyDescent="0.2">
      <c r="A241" t="s">
        <v>46</v>
      </c>
      <c r="B241">
        <v>1972</v>
      </c>
      <c r="E241" s="7">
        <v>0.7</v>
      </c>
      <c r="F241" s="16">
        <v>2327.4899999999998</v>
      </c>
      <c r="G241" s="7" t="str">
        <f t="shared" si="10"/>
        <v/>
      </c>
      <c r="H241" s="7" t="str">
        <f t="shared" si="11"/>
        <v/>
      </c>
      <c r="I241" s="7">
        <f t="shared" si="12"/>
        <v>1.9178082191780821</v>
      </c>
    </row>
    <row r="242" spans="1:9" x14ac:dyDescent="0.2">
      <c r="A242" t="s">
        <v>46</v>
      </c>
      <c r="B242">
        <v>1973</v>
      </c>
      <c r="E242" s="7">
        <v>0.7</v>
      </c>
      <c r="F242" s="16">
        <v>2430.7550000000001</v>
      </c>
      <c r="G242" s="7" t="str">
        <f t="shared" si="10"/>
        <v/>
      </c>
      <c r="H242" s="7" t="str">
        <f t="shared" si="11"/>
        <v/>
      </c>
      <c r="I242" s="7">
        <f t="shared" si="12"/>
        <v>1.9178082191780821</v>
      </c>
    </row>
    <row r="243" spans="1:9" x14ac:dyDescent="0.2">
      <c r="A243" t="s">
        <v>46</v>
      </c>
      <c r="B243">
        <v>1974</v>
      </c>
      <c r="E243" s="7">
        <v>0.7</v>
      </c>
      <c r="F243" s="16">
        <v>2536.8879999999999</v>
      </c>
      <c r="G243" s="7" t="str">
        <f t="shared" si="10"/>
        <v/>
      </c>
      <c r="H243" s="7" t="str">
        <f t="shared" si="11"/>
        <v/>
      </c>
      <c r="I243" s="7">
        <f t="shared" si="12"/>
        <v>1.9178082191780821</v>
      </c>
    </row>
    <row r="244" spans="1:9" x14ac:dyDescent="0.2">
      <c r="A244" t="s">
        <v>46</v>
      </c>
      <c r="B244">
        <v>1975</v>
      </c>
      <c r="D244" s="7">
        <v>1.2</v>
      </c>
      <c r="E244" s="7">
        <v>0.7</v>
      </c>
      <c r="F244" s="16">
        <v>2645.1390000000001</v>
      </c>
      <c r="G244" s="7" t="str">
        <f t="shared" si="10"/>
        <v/>
      </c>
      <c r="H244" s="7">
        <f t="shared" si="11"/>
        <v>3.2876712328767121</v>
      </c>
      <c r="I244" s="7">
        <f t="shared" si="12"/>
        <v>1.9178082191780821</v>
      </c>
    </row>
    <row r="245" spans="1:9" x14ac:dyDescent="0.2">
      <c r="A245" t="s">
        <v>46</v>
      </c>
      <c r="B245">
        <v>1976</v>
      </c>
      <c r="D245" s="7">
        <v>1.254</v>
      </c>
      <c r="E245" s="7">
        <v>0.7</v>
      </c>
      <c r="F245" s="16">
        <v>2754.6959999999999</v>
      </c>
      <c r="G245" s="7" t="str">
        <f t="shared" si="10"/>
        <v/>
      </c>
      <c r="H245" s="7">
        <f t="shared" si="11"/>
        <v>3.4356164383561643</v>
      </c>
      <c r="I245" s="7">
        <f t="shared" si="12"/>
        <v>1.9178082191780821</v>
      </c>
    </row>
    <row r="246" spans="1:9" x14ac:dyDescent="0.2">
      <c r="A246" t="s">
        <v>46</v>
      </c>
      <c r="B246">
        <v>1977</v>
      </c>
      <c r="D246" s="7">
        <v>1.3080000000000001</v>
      </c>
      <c r="E246" s="7">
        <v>0.7</v>
      </c>
      <c r="F246" s="16">
        <v>2865.6370000000002</v>
      </c>
      <c r="G246" s="7" t="str">
        <f t="shared" si="10"/>
        <v/>
      </c>
      <c r="H246" s="7">
        <f t="shared" si="11"/>
        <v>3.5835616438356164</v>
      </c>
      <c r="I246" s="7">
        <f t="shared" si="12"/>
        <v>1.9178082191780821</v>
      </c>
    </row>
    <row r="247" spans="1:9" x14ac:dyDescent="0.2">
      <c r="A247" t="s">
        <v>46</v>
      </c>
      <c r="B247">
        <v>1978</v>
      </c>
      <c r="D247" s="7">
        <v>1.3620000000000001</v>
      </c>
      <c r="E247" s="7">
        <v>0.7</v>
      </c>
      <c r="F247" s="16">
        <v>2979.0929999999998</v>
      </c>
      <c r="G247" s="7" t="str">
        <f t="shared" si="10"/>
        <v/>
      </c>
      <c r="H247" s="7">
        <f t="shared" si="11"/>
        <v>3.7315068493150685</v>
      </c>
      <c r="I247" s="7">
        <f t="shared" si="12"/>
        <v>1.9178082191780821</v>
      </c>
    </row>
    <row r="248" spans="1:9" x14ac:dyDescent="0.2">
      <c r="A248" t="s">
        <v>46</v>
      </c>
      <c r="B248">
        <v>1979</v>
      </c>
      <c r="D248" s="7">
        <v>1.4159999999999999</v>
      </c>
      <c r="E248" s="7">
        <v>0.7</v>
      </c>
      <c r="F248" s="16">
        <v>3096.7289999999998</v>
      </c>
      <c r="G248" s="7" t="str">
        <f t="shared" si="10"/>
        <v/>
      </c>
      <c r="H248" s="7">
        <f t="shared" si="11"/>
        <v>3.8794520547945206</v>
      </c>
      <c r="I248" s="7">
        <f t="shared" si="12"/>
        <v>1.9178082191780821</v>
      </c>
    </row>
    <row r="249" spans="1:9" x14ac:dyDescent="0.2">
      <c r="A249" t="s">
        <v>46</v>
      </c>
      <c r="B249">
        <v>1980</v>
      </c>
      <c r="D249" s="7">
        <v>1.47</v>
      </c>
      <c r="E249" s="7">
        <v>0.7</v>
      </c>
      <c r="F249" s="16">
        <v>3219.4659999999999</v>
      </c>
      <c r="G249" s="7" t="str">
        <f t="shared" si="10"/>
        <v/>
      </c>
      <c r="H249" s="7">
        <f t="shared" si="11"/>
        <v>4.0273972602739727</v>
      </c>
      <c r="I249" s="7">
        <f t="shared" si="12"/>
        <v>1.9178082191780821</v>
      </c>
    </row>
    <row r="250" spans="1:9" x14ac:dyDescent="0.2">
      <c r="A250" t="s">
        <v>46</v>
      </c>
      <c r="B250">
        <v>1981</v>
      </c>
      <c r="D250" s="7">
        <v>1.7989999999999999</v>
      </c>
      <c r="E250" s="7">
        <v>0.7</v>
      </c>
      <c r="F250" s="16">
        <v>3347.7809999999999</v>
      </c>
      <c r="G250" s="7" t="str">
        <f t="shared" si="10"/>
        <v/>
      </c>
      <c r="H250" s="7">
        <f t="shared" si="11"/>
        <v>4.9287671232876713</v>
      </c>
      <c r="I250" s="7">
        <f t="shared" si="12"/>
        <v>1.9178082191780821</v>
      </c>
    </row>
    <row r="251" spans="1:9" x14ac:dyDescent="0.2">
      <c r="A251" t="s">
        <v>46</v>
      </c>
      <c r="B251">
        <v>1982</v>
      </c>
      <c r="D251" s="7">
        <v>2.1280000000000001</v>
      </c>
      <c r="E251" s="7">
        <v>0.7</v>
      </c>
      <c r="F251" s="16">
        <v>3480.4540000000002</v>
      </c>
      <c r="G251" s="7" t="str">
        <f t="shared" si="10"/>
        <v/>
      </c>
      <c r="H251" s="7">
        <f t="shared" si="11"/>
        <v>5.8301369863013699</v>
      </c>
      <c r="I251" s="7">
        <f t="shared" si="12"/>
        <v>1.9178082191780821</v>
      </c>
    </row>
    <row r="252" spans="1:9" x14ac:dyDescent="0.2">
      <c r="A252" t="s">
        <v>46</v>
      </c>
      <c r="B252">
        <v>1983</v>
      </c>
      <c r="D252" s="7">
        <v>2.4569999999999999</v>
      </c>
      <c r="E252" s="7">
        <v>0.7</v>
      </c>
      <c r="F252" s="16">
        <v>3614.6889999999999</v>
      </c>
      <c r="G252" s="7" t="str">
        <f t="shared" si="10"/>
        <v/>
      </c>
      <c r="H252" s="7">
        <f t="shared" si="11"/>
        <v>6.7315068493150685</v>
      </c>
      <c r="I252" s="7">
        <f t="shared" si="12"/>
        <v>1.9178082191780821</v>
      </c>
    </row>
    <row r="253" spans="1:9" x14ac:dyDescent="0.2">
      <c r="A253" t="s">
        <v>46</v>
      </c>
      <c r="B253">
        <v>1984</v>
      </c>
      <c r="D253" s="7">
        <v>2.786</v>
      </c>
      <c r="E253" s="7">
        <v>0.7</v>
      </c>
      <c r="F253" s="16">
        <v>3746.7150000000001</v>
      </c>
      <c r="G253" s="7" t="str">
        <f t="shared" si="10"/>
        <v/>
      </c>
      <c r="H253" s="7">
        <f t="shared" si="11"/>
        <v>7.6328767123287671</v>
      </c>
      <c r="I253" s="7">
        <f t="shared" si="12"/>
        <v>1.9178082191780821</v>
      </c>
    </row>
    <row r="254" spans="1:9" x14ac:dyDescent="0.2">
      <c r="A254" t="s">
        <v>46</v>
      </c>
      <c r="B254">
        <v>1985</v>
      </c>
      <c r="D254" s="7">
        <v>3.1150000000000002</v>
      </c>
      <c r="E254" s="7">
        <v>0.7</v>
      </c>
      <c r="F254" s="16">
        <v>3873.7809999999999</v>
      </c>
      <c r="G254" s="7" t="str">
        <f t="shared" si="10"/>
        <v/>
      </c>
      <c r="H254" s="7">
        <f t="shared" si="11"/>
        <v>8.5342465753424666</v>
      </c>
      <c r="I254" s="7">
        <f t="shared" si="12"/>
        <v>1.9178082191780821</v>
      </c>
    </row>
    <row r="255" spans="1:9" x14ac:dyDescent="0.2">
      <c r="A255" t="s">
        <v>46</v>
      </c>
      <c r="B255">
        <v>1986</v>
      </c>
      <c r="D255" s="7">
        <v>3.444</v>
      </c>
      <c r="E255" s="7">
        <v>0.7</v>
      </c>
      <c r="F255" s="16">
        <v>3994.5970000000002</v>
      </c>
      <c r="G255" s="7" t="str">
        <f t="shared" si="10"/>
        <v/>
      </c>
      <c r="H255" s="7">
        <f t="shared" si="11"/>
        <v>9.4356164383561651</v>
      </c>
      <c r="I255" s="7">
        <f t="shared" si="12"/>
        <v>1.9178082191780821</v>
      </c>
    </row>
    <row r="256" spans="1:9" x14ac:dyDescent="0.2">
      <c r="A256" t="s">
        <v>46</v>
      </c>
      <c r="B256">
        <v>1987</v>
      </c>
      <c r="D256" s="7">
        <v>3.7730000000000001</v>
      </c>
      <c r="E256" s="7">
        <v>0.7</v>
      </c>
      <c r="F256" s="16">
        <v>4109.7250000000004</v>
      </c>
      <c r="G256" s="7" t="str">
        <f t="shared" si="10"/>
        <v/>
      </c>
      <c r="H256" s="7">
        <f t="shared" si="11"/>
        <v>10.336986301369864</v>
      </c>
      <c r="I256" s="7">
        <f t="shared" si="12"/>
        <v>1.9178082191780821</v>
      </c>
    </row>
    <row r="257" spans="1:9" x14ac:dyDescent="0.2">
      <c r="A257" t="s">
        <v>46</v>
      </c>
      <c r="B257">
        <v>1988</v>
      </c>
      <c r="D257" s="7">
        <v>4.1020000000000003</v>
      </c>
      <c r="E257" s="7">
        <v>0.7</v>
      </c>
      <c r="F257" s="16">
        <v>4220.45</v>
      </c>
      <c r="G257" s="7" t="str">
        <f t="shared" si="10"/>
        <v/>
      </c>
      <c r="H257" s="7">
        <f t="shared" si="11"/>
        <v>11.238356164383562</v>
      </c>
      <c r="I257" s="7">
        <f t="shared" si="12"/>
        <v>1.9178082191780821</v>
      </c>
    </row>
    <row r="258" spans="1:9" x14ac:dyDescent="0.2">
      <c r="A258" t="s">
        <v>46</v>
      </c>
      <c r="B258">
        <v>1989</v>
      </c>
      <c r="D258" s="7">
        <v>4.431</v>
      </c>
      <c r="E258" s="7">
        <v>0.7</v>
      </c>
      <c r="F258" s="16">
        <v>4328.9390000000003</v>
      </c>
      <c r="G258" s="7" t="str">
        <f t="shared" si="10"/>
        <v/>
      </c>
      <c r="H258" s="7">
        <f t="shared" si="11"/>
        <v>12.139726027397261</v>
      </c>
      <c r="I258" s="7">
        <f t="shared" si="12"/>
        <v>1.9178082191780821</v>
      </c>
    </row>
    <row r="259" spans="1:9" x14ac:dyDescent="0.2">
      <c r="A259" t="s">
        <v>46</v>
      </c>
      <c r="B259">
        <v>1990</v>
      </c>
      <c r="D259" s="7">
        <v>4.76</v>
      </c>
      <c r="E259" s="7">
        <v>0.7</v>
      </c>
      <c r="F259" s="16">
        <v>4436.6610000000001</v>
      </c>
      <c r="G259" s="7" t="str">
        <f t="shared" si="10"/>
        <v/>
      </c>
      <c r="H259" s="7">
        <f t="shared" si="11"/>
        <v>13.04109589041096</v>
      </c>
      <c r="I259" s="7">
        <f t="shared" si="12"/>
        <v>1.9178082191780821</v>
      </c>
    </row>
    <row r="260" spans="1:9" x14ac:dyDescent="0.2">
      <c r="A260" t="s">
        <v>46</v>
      </c>
      <c r="B260">
        <v>1991</v>
      </c>
      <c r="D260" s="7">
        <v>4.72</v>
      </c>
      <c r="E260" s="7">
        <v>0.7</v>
      </c>
      <c r="F260" s="16">
        <v>4544.2420000000002</v>
      </c>
      <c r="G260" s="7" t="str">
        <f t="shared" si="10"/>
        <v/>
      </c>
      <c r="H260" s="7">
        <f t="shared" si="11"/>
        <v>12.931506849315069</v>
      </c>
      <c r="I260" s="7">
        <f t="shared" si="12"/>
        <v>1.9178082191780821</v>
      </c>
    </row>
    <row r="261" spans="1:9" x14ac:dyDescent="0.2">
      <c r="A261" t="s">
        <v>46</v>
      </c>
      <c r="B261">
        <v>1992</v>
      </c>
      <c r="D261" s="7">
        <v>4.68</v>
      </c>
      <c r="E261" s="7">
        <v>0.7</v>
      </c>
      <c r="F261" s="16">
        <v>4650.8850000000002</v>
      </c>
      <c r="G261" s="7" t="str">
        <f t="shared" si="10"/>
        <v/>
      </c>
      <c r="H261" s="7">
        <f t="shared" si="11"/>
        <v>12.821917808219178</v>
      </c>
      <c r="I261" s="7">
        <f t="shared" si="12"/>
        <v>1.9178082191780821</v>
      </c>
    </row>
    <row r="262" spans="1:9" x14ac:dyDescent="0.2">
      <c r="A262" t="s">
        <v>46</v>
      </c>
      <c r="B262">
        <v>1993</v>
      </c>
      <c r="D262" s="7">
        <v>4.6399999999999997</v>
      </c>
      <c r="E262" s="7">
        <v>0.7</v>
      </c>
      <c r="F262" s="16">
        <v>4755.1329999999998</v>
      </c>
      <c r="G262" s="7" t="str">
        <f t="shared" ref="G262:G325" si="13">IF(ISBLANK(C262),"",C262*1000/365)</f>
        <v/>
      </c>
      <c r="H262" s="7">
        <f t="shared" ref="H262:H325" si="14">IF(ISBLANK(D262),"",D262*1000/365)</f>
        <v>12.712328767123287</v>
      </c>
      <c r="I262" s="7">
        <f t="shared" ref="I262:I325" si="15">IF(ISBLANK(E262),"",E262*1000/365)</f>
        <v>1.9178082191780821</v>
      </c>
    </row>
    <row r="263" spans="1:9" x14ac:dyDescent="0.2">
      <c r="A263" t="s">
        <v>46</v>
      </c>
      <c r="B263">
        <v>1994</v>
      </c>
      <c r="D263" s="7">
        <v>4.5999999999999996</v>
      </c>
      <c r="E263" s="7">
        <v>0.7</v>
      </c>
      <c r="F263" s="16">
        <v>4854.875</v>
      </c>
      <c r="G263" s="7" t="str">
        <f t="shared" si="13"/>
        <v/>
      </c>
      <c r="H263" s="7">
        <f t="shared" si="14"/>
        <v>12.602739726027398</v>
      </c>
      <c r="I263" s="7">
        <f t="shared" si="15"/>
        <v>1.9178082191780821</v>
      </c>
    </row>
    <row r="264" spans="1:9" x14ac:dyDescent="0.2">
      <c r="A264" t="s">
        <v>46</v>
      </c>
      <c r="B264">
        <v>1995</v>
      </c>
      <c r="D264" s="7">
        <v>4.5542800000000003</v>
      </c>
      <c r="E264" s="7">
        <v>0.7</v>
      </c>
      <c r="F264" s="16">
        <v>4948.7979999999998</v>
      </c>
      <c r="G264" s="7" t="str">
        <f t="shared" si="13"/>
        <v/>
      </c>
      <c r="H264" s="7">
        <f t="shared" si="14"/>
        <v>12.477479452054796</v>
      </c>
      <c r="I264" s="7">
        <f t="shared" si="15"/>
        <v>1.9178082191780821</v>
      </c>
    </row>
    <row r="265" spans="1:9" x14ac:dyDescent="0.2">
      <c r="A265" t="s">
        <v>46</v>
      </c>
      <c r="B265">
        <v>1996</v>
      </c>
      <c r="D265" s="7">
        <v>4.5085600000000001</v>
      </c>
      <c r="E265" s="7">
        <v>0.7</v>
      </c>
      <c r="F265" s="16">
        <v>5036.1710000000003</v>
      </c>
      <c r="G265" s="7" t="str">
        <f t="shared" si="13"/>
        <v/>
      </c>
      <c r="H265" s="7">
        <f t="shared" si="14"/>
        <v>12.352219178082192</v>
      </c>
      <c r="I265" s="7">
        <f t="shared" si="15"/>
        <v>1.9178082191780821</v>
      </c>
    </row>
    <row r="266" spans="1:9" x14ac:dyDescent="0.2">
      <c r="A266" t="s">
        <v>46</v>
      </c>
      <c r="B266">
        <v>1997</v>
      </c>
      <c r="D266" s="7">
        <v>4.4628399999999999</v>
      </c>
      <c r="E266" s="7">
        <v>0.7</v>
      </c>
      <c r="F266" s="16">
        <v>5118.0069999999996</v>
      </c>
      <c r="G266" s="7" t="str">
        <f t="shared" si="13"/>
        <v/>
      </c>
      <c r="H266" s="7">
        <f t="shared" si="14"/>
        <v>12.226958904109589</v>
      </c>
      <c r="I266" s="7">
        <f t="shared" si="15"/>
        <v>1.9178082191780821</v>
      </c>
    </row>
    <row r="267" spans="1:9" x14ac:dyDescent="0.2">
      <c r="A267" t="s">
        <v>46</v>
      </c>
      <c r="B267">
        <v>1998</v>
      </c>
      <c r="C267" s="7">
        <v>1.7999999999999999E-2</v>
      </c>
      <c r="D267" s="7">
        <v>4.3991199999999999</v>
      </c>
      <c r="E267" s="7">
        <v>0.7</v>
      </c>
      <c r="F267" s="16">
        <v>5196.78</v>
      </c>
      <c r="G267" s="7">
        <f t="shared" si="13"/>
        <v>4.9315068493150684E-2</v>
      </c>
      <c r="H267" s="7">
        <f t="shared" si="14"/>
        <v>12.052383561643836</v>
      </c>
      <c r="I267" s="7">
        <f t="shared" si="15"/>
        <v>1.9178082191780821</v>
      </c>
    </row>
    <row r="268" spans="1:9" x14ac:dyDescent="0.2">
      <c r="A268" t="s">
        <v>46</v>
      </c>
      <c r="B268">
        <v>1999</v>
      </c>
      <c r="C268" s="7">
        <v>1.7999999999999999E-2</v>
      </c>
      <c r="D268" s="7">
        <v>4.3533999999999997</v>
      </c>
      <c r="E268" s="7">
        <v>0.7</v>
      </c>
      <c r="F268" s="16">
        <v>5275.9260000000004</v>
      </c>
      <c r="G268" s="7">
        <f t="shared" si="13"/>
        <v>4.9315068493150684E-2</v>
      </c>
      <c r="H268" s="7">
        <f t="shared" si="14"/>
        <v>11.927123287671233</v>
      </c>
      <c r="I268" s="7">
        <f t="shared" si="15"/>
        <v>1.9178082191780821</v>
      </c>
    </row>
    <row r="269" spans="1:9" x14ac:dyDescent="0.2">
      <c r="A269" t="s">
        <v>46</v>
      </c>
      <c r="B269">
        <v>2000</v>
      </c>
      <c r="C269" s="7">
        <v>1.7999999999999999E-2</v>
      </c>
      <c r="D269" s="7">
        <v>4.3079999999999998</v>
      </c>
      <c r="E269" s="7">
        <v>0.7</v>
      </c>
      <c r="F269" s="16">
        <v>5357.8909999999996</v>
      </c>
      <c r="G269" s="7">
        <f t="shared" si="13"/>
        <v>4.9315068493150684E-2</v>
      </c>
      <c r="H269" s="7">
        <f t="shared" si="14"/>
        <v>11.802739726027397</v>
      </c>
      <c r="I269" s="7">
        <f t="shared" si="15"/>
        <v>1.9178082191780821</v>
      </c>
    </row>
    <row r="270" spans="1:9" x14ac:dyDescent="0.2">
      <c r="A270" t="s">
        <v>46</v>
      </c>
      <c r="B270">
        <v>2001</v>
      </c>
      <c r="C270" s="7">
        <v>2.3800000000000002E-2</v>
      </c>
      <c r="D270" s="7">
        <v>4.4237000000000002</v>
      </c>
      <c r="E270" s="7">
        <v>0.7</v>
      </c>
      <c r="F270" s="16">
        <v>5443.2479999999996</v>
      </c>
      <c r="G270" s="7">
        <f t="shared" si="13"/>
        <v>6.5205479452054793E-2</v>
      </c>
      <c r="H270" s="7">
        <f t="shared" si="14"/>
        <v>12.11972602739726</v>
      </c>
      <c r="I270" s="7">
        <f t="shared" si="15"/>
        <v>1.9178082191780821</v>
      </c>
    </row>
    <row r="271" spans="1:9" x14ac:dyDescent="0.2">
      <c r="A271" t="s">
        <v>46</v>
      </c>
      <c r="B271">
        <v>2002</v>
      </c>
      <c r="C271" s="7">
        <v>2.9600000000000001E-2</v>
      </c>
      <c r="D271" s="7">
        <v>4.5393999999999997</v>
      </c>
      <c r="E271" s="7">
        <v>0.7</v>
      </c>
      <c r="F271" s="16">
        <v>5531.0889999999999</v>
      </c>
      <c r="G271" s="7">
        <f t="shared" si="13"/>
        <v>8.109589041095891E-2</v>
      </c>
      <c r="H271" s="7">
        <f t="shared" si="14"/>
        <v>12.436712328767122</v>
      </c>
      <c r="I271" s="7">
        <f t="shared" si="15"/>
        <v>1.9178082191780821</v>
      </c>
    </row>
    <row r="272" spans="1:9" x14ac:dyDescent="0.2">
      <c r="A272" t="s">
        <v>46</v>
      </c>
      <c r="B272">
        <v>2003</v>
      </c>
      <c r="C272" s="7">
        <v>3.5400000000000001E-2</v>
      </c>
      <c r="D272" s="7">
        <v>4.6551</v>
      </c>
      <c r="E272" s="7">
        <v>0.7</v>
      </c>
      <c r="F272" s="16">
        <v>5620.5469999999996</v>
      </c>
      <c r="G272" s="7">
        <f t="shared" si="13"/>
        <v>9.6986301369863012E-2</v>
      </c>
      <c r="H272" s="7">
        <f t="shared" si="14"/>
        <v>12.753698630136988</v>
      </c>
      <c r="I272" s="7">
        <f t="shared" si="15"/>
        <v>1.9178082191780821</v>
      </c>
    </row>
    <row r="273" spans="1:9" x14ac:dyDescent="0.2">
      <c r="A273" t="s">
        <v>46</v>
      </c>
      <c r="B273">
        <v>2004</v>
      </c>
      <c r="C273" s="7">
        <v>4.1200000000000001E-2</v>
      </c>
      <c r="D273" s="7">
        <v>4.7708000000000004</v>
      </c>
      <c r="E273" s="7">
        <v>0.7</v>
      </c>
      <c r="F273" s="16">
        <v>5710.1540000000005</v>
      </c>
      <c r="G273" s="7">
        <f t="shared" si="13"/>
        <v>0.11287671232876713</v>
      </c>
      <c r="H273" s="7">
        <f t="shared" si="14"/>
        <v>13.07068493150685</v>
      </c>
      <c r="I273" s="7">
        <f t="shared" si="15"/>
        <v>1.9178082191780821</v>
      </c>
    </row>
    <row r="274" spans="1:9" x14ac:dyDescent="0.2">
      <c r="A274" t="s">
        <v>46</v>
      </c>
      <c r="B274">
        <v>2005</v>
      </c>
      <c r="C274" s="7">
        <v>4.7E-2</v>
      </c>
      <c r="D274" s="7">
        <v>4.8864999999999998</v>
      </c>
      <c r="E274" s="7">
        <v>0.7</v>
      </c>
      <c r="F274" s="16">
        <v>5798.6139999999996</v>
      </c>
      <c r="G274" s="7">
        <f t="shared" si="13"/>
        <v>0.12876712328767123</v>
      </c>
      <c r="H274" s="7">
        <f t="shared" si="14"/>
        <v>13.387671232876713</v>
      </c>
      <c r="I274" s="7">
        <f t="shared" si="15"/>
        <v>1.9178082191780821</v>
      </c>
    </row>
    <row r="275" spans="1:9" x14ac:dyDescent="0.2">
      <c r="A275" t="s">
        <v>46</v>
      </c>
      <c r="B275">
        <v>2006</v>
      </c>
      <c r="C275" s="7">
        <v>5.0285714000000002E-2</v>
      </c>
      <c r="D275" s="7">
        <v>5.0055714289999997</v>
      </c>
      <c r="E275" s="7">
        <v>0.7</v>
      </c>
      <c r="F275" s="16">
        <v>5886.8720000000003</v>
      </c>
      <c r="G275" s="7">
        <f t="shared" si="13"/>
        <v>0.1377690794520548</v>
      </c>
      <c r="H275" s="7">
        <f t="shared" si="14"/>
        <v>13.713894326027397</v>
      </c>
      <c r="I275" s="7">
        <f t="shared" si="15"/>
        <v>1.9178082191780821</v>
      </c>
    </row>
    <row r="276" spans="1:9" x14ac:dyDescent="0.2">
      <c r="A276" t="s">
        <v>46</v>
      </c>
      <c r="B276">
        <v>2007</v>
      </c>
      <c r="C276" s="7">
        <v>5.3571428999999997E-2</v>
      </c>
      <c r="D276" s="7">
        <v>5.1246428570000004</v>
      </c>
      <c r="E276" s="7">
        <v>0.7</v>
      </c>
      <c r="F276" s="16">
        <v>5974.7870000000003</v>
      </c>
      <c r="G276" s="7">
        <f t="shared" si="13"/>
        <v>0.14677103835616437</v>
      </c>
      <c r="H276" s="7">
        <f t="shared" si="14"/>
        <v>14.040117416438358</v>
      </c>
      <c r="I276" s="7">
        <f t="shared" si="15"/>
        <v>1.9178082191780821</v>
      </c>
    </row>
    <row r="277" spans="1:9" x14ac:dyDescent="0.2">
      <c r="A277" t="s">
        <v>46</v>
      </c>
      <c r="B277">
        <v>2008</v>
      </c>
      <c r="C277" s="7">
        <v>5.6857142999999999E-2</v>
      </c>
      <c r="D277" s="7">
        <v>5.2437142860000003</v>
      </c>
      <c r="E277" s="7">
        <v>0.7</v>
      </c>
      <c r="F277" s="16">
        <v>6058.7479999999996</v>
      </c>
      <c r="G277" s="7">
        <f t="shared" si="13"/>
        <v>0.15577299452054794</v>
      </c>
      <c r="H277" s="7">
        <f t="shared" si="14"/>
        <v>14.366340509589042</v>
      </c>
      <c r="I277" s="7">
        <f t="shared" si="15"/>
        <v>1.9178082191780821</v>
      </c>
    </row>
    <row r="278" spans="1:9" x14ac:dyDescent="0.2">
      <c r="A278" t="s">
        <v>46</v>
      </c>
      <c r="B278">
        <v>2009</v>
      </c>
      <c r="C278" s="7">
        <v>6.0142857000000001E-2</v>
      </c>
      <c r="D278" s="7">
        <v>5.3627857140000001</v>
      </c>
      <c r="E278" s="7">
        <v>0.7</v>
      </c>
      <c r="F278" s="16">
        <v>6133.9840000000004</v>
      </c>
      <c r="G278" s="7">
        <f t="shared" si="13"/>
        <v>0.1647749506849315</v>
      </c>
      <c r="H278" s="7">
        <f t="shared" si="14"/>
        <v>14.692563600000002</v>
      </c>
      <c r="I278" s="7">
        <f t="shared" si="15"/>
        <v>1.9178082191780821</v>
      </c>
    </row>
    <row r="279" spans="1:9" x14ac:dyDescent="0.2">
      <c r="A279" t="s">
        <v>46</v>
      </c>
      <c r="B279">
        <v>2010</v>
      </c>
      <c r="C279" s="7">
        <v>6.3428571000000003E-2</v>
      </c>
      <c r="D279" s="7">
        <v>5.481857143</v>
      </c>
      <c r="E279" s="7">
        <v>0.7</v>
      </c>
      <c r="F279" s="16">
        <v>6197.6629999999996</v>
      </c>
      <c r="G279" s="7">
        <f t="shared" si="13"/>
        <v>0.17377690684931507</v>
      </c>
      <c r="H279" s="7">
        <f t="shared" si="14"/>
        <v>15.018786693150686</v>
      </c>
      <c r="I279" s="7">
        <f t="shared" si="15"/>
        <v>1.9178082191780821</v>
      </c>
    </row>
    <row r="280" spans="1:9" x14ac:dyDescent="0.2">
      <c r="A280" t="s">
        <v>46</v>
      </c>
      <c r="B280">
        <v>2011</v>
      </c>
      <c r="C280" s="7">
        <v>6.6714285999999998E-2</v>
      </c>
      <c r="D280" s="7">
        <v>5.6009285709999999</v>
      </c>
      <c r="E280" s="7">
        <v>0.7</v>
      </c>
      <c r="F280" s="16">
        <v>6247.4390000000003</v>
      </c>
      <c r="G280" s="7">
        <f t="shared" si="13"/>
        <v>0.18277886575342467</v>
      </c>
      <c r="H280" s="7">
        <f t="shared" si="14"/>
        <v>15.345009783561643</v>
      </c>
      <c r="I280" s="7">
        <f t="shared" si="15"/>
        <v>1.9178082191780821</v>
      </c>
    </row>
    <row r="281" spans="1:9" x14ac:dyDescent="0.2">
      <c r="A281" t="s">
        <v>46</v>
      </c>
      <c r="B281">
        <v>2012</v>
      </c>
      <c r="C281" s="7">
        <v>7.0000000000000007E-2</v>
      </c>
      <c r="D281" s="7">
        <v>5.72</v>
      </c>
      <c r="E281" s="7">
        <v>0.7</v>
      </c>
      <c r="F281" s="16">
        <v>6285.7479999999996</v>
      </c>
      <c r="G281" s="7">
        <f t="shared" si="13"/>
        <v>0.19178082191780821</v>
      </c>
      <c r="H281" s="7">
        <f t="shared" si="14"/>
        <v>15.671232876712329</v>
      </c>
      <c r="I281" s="7">
        <f t="shared" si="15"/>
        <v>1.9178082191780821</v>
      </c>
    </row>
    <row r="282" spans="1:9" x14ac:dyDescent="0.2">
      <c r="A282" t="s">
        <v>46</v>
      </c>
      <c r="B282">
        <v>2013</v>
      </c>
      <c r="C282" s="7">
        <v>7.0000000000000007E-2</v>
      </c>
      <c r="D282" s="7">
        <v>5.72</v>
      </c>
      <c r="E282" s="7">
        <v>0.7</v>
      </c>
      <c r="F282" s="16">
        <v>6320.36</v>
      </c>
      <c r="G282" s="7">
        <f t="shared" si="13"/>
        <v>0.19178082191780821</v>
      </c>
      <c r="H282" s="7">
        <f t="shared" si="14"/>
        <v>15.671232876712329</v>
      </c>
      <c r="I282" s="7">
        <f t="shared" si="15"/>
        <v>1.9178082191780821</v>
      </c>
    </row>
    <row r="283" spans="1:9" x14ac:dyDescent="0.2">
      <c r="A283" t="s">
        <v>46</v>
      </c>
      <c r="B283">
        <v>2014</v>
      </c>
      <c r="C283" s="7">
        <v>7.0000000000000007E-2</v>
      </c>
      <c r="D283" s="7">
        <v>5.72</v>
      </c>
      <c r="E283" s="7">
        <v>0.7</v>
      </c>
      <c r="F283" s="16">
        <v>6362.0370000000003</v>
      </c>
      <c r="G283" s="7">
        <f t="shared" si="13"/>
        <v>0.19178082191780821</v>
      </c>
      <c r="H283" s="7">
        <f t="shared" si="14"/>
        <v>15.671232876712329</v>
      </c>
      <c r="I283" s="7">
        <f t="shared" si="15"/>
        <v>1.9178082191780821</v>
      </c>
    </row>
    <row r="284" spans="1:9" x14ac:dyDescent="0.2">
      <c r="A284" t="s">
        <v>46</v>
      </c>
      <c r="B284">
        <v>2015</v>
      </c>
      <c r="C284" s="7">
        <v>7.0000000000000007E-2</v>
      </c>
      <c r="D284" s="7">
        <v>5.72</v>
      </c>
      <c r="E284" s="7">
        <v>0.7</v>
      </c>
      <c r="F284" s="16">
        <v>6418.3149999999996</v>
      </c>
      <c r="G284" s="7">
        <f t="shared" si="13"/>
        <v>0.19178082191780821</v>
      </c>
      <c r="H284" s="7">
        <f t="shared" si="14"/>
        <v>15.671232876712329</v>
      </c>
      <c r="I284" s="7">
        <f t="shared" si="15"/>
        <v>1.9178082191780821</v>
      </c>
    </row>
    <row r="285" spans="1:9" x14ac:dyDescent="0.2">
      <c r="A285" t="s">
        <v>46</v>
      </c>
      <c r="B285">
        <v>2016</v>
      </c>
      <c r="C285" s="7">
        <v>7.0000000000000007E-2</v>
      </c>
      <c r="D285" s="7">
        <v>5.72</v>
      </c>
      <c r="E285" s="7">
        <v>0.7</v>
      </c>
      <c r="F285" s="16">
        <v>6492.1620000000003</v>
      </c>
      <c r="G285" s="7">
        <f t="shared" si="13"/>
        <v>0.19178082191780821</v>
      </c>
      <c r="H285" s="7">
        <f t="shared" si="14"/>
        <v>15.671232876712329</v>
      </c>
      <c r="I285" s="7">
        <f t="shared" si="15"/>
        <v>1.9178082191780821</v>
      </c>
    </row>
    <row r="286" spans="1:9" x14ac:dyDescent="0.2">
      <c r="A286" t="s">
        <v>46</v>
      </c>
      <c r="B286">
        <v>2017</v>
      </c>
      <c r="C286" s="7">
        <v>7.0000000000000007E-2</v>
      </c>
      <c r="D286" s="7">
        <v>5.72</v>
      </c>
      <c r="E286" s="7">
        <v>0.7</v>
      </c>
      <c r="F286" s="16">
        <v>6580.7240000000002</v>
      </c>
      <c r="G286" s="7">
        <f t="shared" si="13"/>
        <v>0.19178082191780821</v>
      </c>
      <c r="H286" s="7">
        <f t="shared" si="14"/>
        <v>15.671232876712329</v>
      </c>
      <c r="I286" s="7">
        <f t="shared" si="15"/>
        <v>1.9178082191780821</v>
      </c>
    </row>
    <row r="287" spans="1:9" x14ac:dyDescent="0.2">
      <c r="A287" t="s">
        <v>46</v>
      </c>
      <c r="B287">
        <v>2018</v>
      </c>
      <c r="C287" s="7">
        <v>7.0000000000000007E-2</v>
      </c>
      <c r="D287" s="7">
        <v>5.72</v>
      </c>
      <c r="E287" s="7">
        <v>0.7</v>
      </c>
      <c r="F287" s="16">
        <v>6678.5590000000002</v>
      </c>
      <c r="G287" s="7">
        <f t="shared" si="13"/>
        <v>0.19178082191780821</v>
      </c>
      <c r="H287" s="7">
        <f t="shared" si="14"/>
        <v>15.671232876712329</v>
      </c>
      <c r="I287" s="7">
        <f t="shared" si="15"/>
        <v>1.9178082191780821</v>
      </c>
    </row>
    <row r="288" spans="1:9" x14ac:dyDescent="0.2">
      <c r="A288" t="s">
        <v>46</v>
      </c>
      <c r="B288">
        <v>2019</v>
      </c>
      <c r="C288" s="7">
        <v>7.0000000000000007E-2</v>
      </c>
      <c r="D288" s="7">
        <v>5.72</v>
      </c>
      <c r="E288" s="7">
        <v>0.7</v>
      </c>
      <c r="F288" s="16">
        <v>6777.4520000000002</v>
      </c>
      <c r="G288" s="7">
        <f t="shared" si="13"/>
        <v>0.19178082191780821</v>
      </c>
      <c r="H288" s="7">
        <f t="shared" si="14"/>
        <v>15.671232876712329</v>
      </c>
      <c r="I288" s="7">
        <f t="shared" si="15"/>
        <v>1.9178082191780821</v>
      </c>
    </row>
    <row r="289" spans="1:9" x14ac:dyDescent="0.2">
      <c r="A289" t="s">
        <v>46</v>
      </c>
      <c r="B289">
        <v>2020</v>
      </c>
      <c r="C289" s="7">
        <v>7.0000000000000007E-2</v>
      </c>
      <c r="D289" s="7">
        <v>5.72</v>
      </c>
      <c r="E289" s="7">
        <v>0.7</v>
      </c>
      <c r="F289" s="16">
        <v>6871.2920000000004</v>
      </c>
      <c r="G289" s="7">
        <f t="shared" si="13"/>
        <v>0.19178082191780821</v>
      </c>
      <c r="H289" s="7">
        <f t="shared" si="14"/>
        <v>15.671232876712329</v>
      </c>
      <c r="I289" s="7">
        <f t="shared" si="15"/>
        <v>1.9178082191780821</v>
      </c>
    </row>
    <row r="290" spans="1:9" x14ac:dyDescent="0.2">
      <c r="A290" t="s">
        <v>20</v>
      </c>
      <c r="B290">
        <v>1964</v>
      </c>
      <c r="E290" s="7">
        <v>5.8000000000000003E-2</v>
      </c>
      <c r="F290" s="16">
        <v>67.566000000000003</v>
      </c>
      <c r="G290" s="7" t="str">
        <f t="shared" si="13"/>
        <v/>
      </c>
      <c r="H290" s="7" t="str">
        <f t="shared" si="14"/>
        <v/>
      </c>
      <c r="I290" s="7">
        <f t="shared" si="15"/>
        <v>0.15890410958904111</v>
      </c>
    </row>
    <row r="291" spans="1:9" x14ac:dyDescent="0.2">
      <c r="A291" t="s">
        <v>20</v>
      </c>
      <c r="B291">
        <v>1965</v>
      </c>
      <c r="E291" s="7">
        <v>5.8000000000000003E-2</v>
      </c>
      <c r="F291" s="16">
        <v>73.632999999999996</v>
      </c>
      <c r="G291" s="7" t="str">
        <f t="shared" si="13"/>
        <v/>
      </c>
      <c r="H291" s="7" t="str">
        <f t="shared" si="14"/>
        <v/>
      </c>
      <c r="I291" s="7">
        <f t="shared" si="15"/>
        <v>0.15890410958904111</v>
      </c>
    </row>
    <row r="292" spans="1:9" x14ac:dyDescent="0.2">
      <c r="A292" t="s">
        <v>20</v>
      </c>
      <c r="B292">
        <v>1966</v>
      </c>
      <c r="E292" s="7">
        <v>5.8000000000000003E-2</v>
      </c>
      <c r="F292" s="16">
        <v>79.846000000000004</v>
      </c>
      <c r="G292" s="7" t="str">
        <f t="shared" si="13"/>
        <v/>
      </c>
      <c r="H292" s="7" t="str">
        <f t="shared" si="14"/>
        <v/>
      </c>
      <c r="I292" s="7">
        <f t="shared" si="15"/>
        <v>0.15890410958904111</v>
      </c>
    </row>
    <row r="293" spans="1:9" x14ac:dyDescent="0.2">
      <c r="A293" t="s">
        <v>20</v>
      </c>
      <c r="B293">
        <v>1967</v>
      </c>
      <c r="E293" s="7">
        <v>5.8000000000000003E-2</v>
      </c>
      <c r="F293" s="16">
        <v>86.302000000000007</v>
      </c>
      <c r="G293" s="7" t="str">
        <f t="shared" si="13"/>
        <v/>
      </c>
      <c r="H293" s="7" t="str">
        <f t="shared" si="14"/>
        <v/>
      </c>
      <c r="I293" s="7">
        <f t="shared" si="15"/>
        <v>0.15890410958904111</v>
      </c>
    </row>
    <row r="294" spans="1:9" x14ac:dyDescent="0.2">
      <c r="A294" t="s">
        <v>20</v>
      </c>
      <c r="B294">
        <v>1968</v>
      </c>
      <c r="E294" s="7">
        <v>5.8000000000000003E-2</v>
      </c>
      <c r="F294" s="16">
        <v>93.210999999999999</v>
      </c>
      <c r="G294" s="7" t="str">
        <f t="shared" si="13"/>
        <v/>
      </c>
      <c r="H294" s="7" t="str">
        <f t="shared" si="14"/>
        <v/>
      </c>
      <c r="I294" s="7">
        <f t="shared" si="15"/>
        <v>0.15890410958904111</v>
      </c>
    </row>
    <row r="295" spans="1:9" x14ac:dyDescent="0.2">
      <c r="A295" t="s">
        <v>20</v>
      </c>
      <c r="B295">
        <v>1969</v>
      </c>
      <c r="E295" s="7">
        <v>5.8000000000000003E-2</v>
      </c>
      <c r="F295" s="16">
        <v>100.883</v>
      </c>
      <c r="G295" s="7" t="str">
        <f t="shared" si="13"/>
        <v/>
      </c>
      <c r="H295" s="7" t="str">
        <f t="shared" si="14"/>
        <v/>
      </c>
      <c r="I295" s="7">
        <f t="shared" si="15"/>
        <v>0.15890410958904111</v>
      </c>
    </row>
    <row r="296" spans="1:9" x14ac:dyDescent="0.2">
      <c r="A296" t="s">
        <v>20</v>
      </c>
      <c r="B296">
        <v>1970</v>
      </c>
      <c r="E296" s="7">
        <v>5.8000000000000003E-2</v>
      </c>
      <c r="F296" s="16">
        <v>109.514</v>
      </c>
      <c r="G296" s="7" t="str">
        <f t="shared" si="13"/>
        <v/>
      </c>
      <c r="H296" s="7" t="str">
        <f t="shared" si="14"/>
        <v/>
      </c>
      <c r="I296" s="7">
        <f t="shared" si="15"/>
        <v>0.15890410958904111</v>
      </c>
    </row>
    <row r="297" spans="1:9" x14ac:dyDescent="0.2">
      <c r="A297" t="s">
        <v>20</v>
      </c>
      <c r="B297">
        <v>1971</v>
      </c>
      <c r="E297" s="7">
        <v>5.8000000000000003E-2</v>
      </c>
      <c r="F297" s="16">
        <v>119.414</v>
      </c>
      <c r="G297" s="7" t="str">
        <f t="shared" si="13"/>
        <v/>
      </c>
      <c r="H297" s="7" t="str">
        <f t="shared" si="14"/>
        <v/>
      </c>
      <c r="I297" s="7">
        <f t="shared" si="15"/>
        <v>0.15890410958904111</v>
      </c>
    </row>
    <row r="298" spans="1:9" x14ac:dyDescent="0.2">
      <c r="A298" t="s">
        <v>20</v>
      </c>
      <c r="B298">
        <v>1972</v>
      </c>
      <c r="E298" s="7">
        <v>5.8000000000000003E-2</v>
      </c>
      <c r="F298" s="16">
        <v>130.5</v>
      </c>
      <c r="G298" s="7" t="str">
        <f t="shared" si="13"/>
        <v/>
      </c>
      <c r="H298" s="7" t="str">
        <f t="shared" si="14"/>
        <v/>
      </c>
      <c r="I298" s="7">
        <f t="shared" si="15"/>
        <v>0.15890410958904111</v>
      </c>
    </row>
    <row r="299" spans="1:9" x14ac:dyDescent="0.2">
      <c r="A299" t="s">
        <v>20</v>
      </c>
      <c r="B299">
        <v>1973</v>
      </c>
      <c r="E299" s="7">
        <v>5.8000000000000003E-2</v>
      </c>
      <c r="F299" s="16">
        <v>142.18600000000001</v>
      </c>
      <c r="G299" s="7" t="str">
        <f t="shared" si="13"/>
        <v/>
      </c>
      <c r="H299" s="7" t="str">
        <f t="shared" si="14"/>
        <v/>
      </c>
      <c r="I299" s="7">
        <f t="shared" si="15"/>
        <v>0.15890410958904111</v>
      </c>
    </row>
    <row r="300" spans="1:9" x14ac:dyDescent="0.2">
      <c r="A300" t="s">
        <v>20</v>
      </c>
      <c r="B300">
        <v>1974</v>
      </c>
      <c r="E300" s="7">
        <v>5.8000000000000003E-2</v>
      </c>
      <c r="F300" s="16">
        <v>153.62100000000001</v>
      </c>
      <c r="G300" s="7" t="str">
        <f t="shared" si="13"/>
        <v/>
      </c>
      <c r="H300" s="7" t="str">
        <f t="shared" si="14"/>
        <v/>
      </c>
      <c r="I300" s="7">
        <f t="shared" si="15"/>
        <v>0.15890410958904111</v>
      </c>
    </row>
    <row r="301" spans="1:9" x14ac:dyDescent="0.2">
      <c r="A301" t="s">
        <v>20</v>
      </c>
      <c r="B301">
        <v>1975</v>
      </c>
      <c r="D301" s="7">
        <v>0.15</v>
      </c>
      <c r="E301" s="7">
        <v>5.8000000000000003E-2</v>
      </c>
      <c r="F301" s="16">
        <v>164.32</v>
      </c>
      <c r="G301" s="7" t="str">
        <f t="shared" si="13"/>
        <v/>
      </c>
      <c r="H301" s="7">
        <f t="shared" si="14"/>
        <v>0.41095890410958902</v>
      </c>
      <c r="I301" s="7">
        <f t="shared" si="15"/>
        <v>0.15890410958904111</v>
      </c>
    </row>
    <row r="302" spans="1:9" x14ac:dyDescent="0.2">
      <c r="A302" t="s">
        <v>20</v>
      </c>
      <c r="B302">
        <v>1976</v>
      </c>
      <c r="D302" s="7">
        <v>0.15709999999999999</v>
      </c>
      <c r="E302" s="7">
        <v>5.8000000000000003E-2</v>
      </c>
      <c r="F302" s="16">
        <v>173.721</v>
      </c>
      <c r="G302" s="7" t="str">
        <f t="shared" si="13"/>
        <v/>
      </c>
      <c r="H302" s="7">
        <f t="shared" si="14"/>
        <v>0.43041095890410958</v>
      </c>
      <c r="I302" s="7">
        <f t="shared" si="15"/>
        <v>0.15890410958904111</v>
      </c>
    </row>
    <row r="303" spans="1:9" x14ac:dyDescent="0.2">
      <c r="A303" t="s">
        <v>20</v>
      </c>
      <c r="B303">
        <v>1977</v>
      </c>
      <c r="D303" s="7">
        <v>0.16420000000000001</v>
      </c>
      <c r="E303" s="7">
        <v>5.8000000000000003E-2</v>
      </c>
      <c r="F303" s="16">
        <v>182.31800000000001</v>
      </c>
      <c r="G303" s="7" t="str">
        <f t="shared" si="13"/>
        <v/>
      </c>
      <c r="H303" s="7">
        <f t="shared" si="14"/>
        <v>0.44986301369863019</v>
      </c>
      <c r="I303" s="7">
        <f t="shared" si="15"/>
        <v>0.15890410958904111</v>
      </c>
    </row>
    <row r="304" spans="1:9" x14ac:dyDescent="0.2">
      <c r="A304" t="s">
        <v>20</v>
      </c>
      <c r="B304">
        <v>1978</v>
      </c>
      <c r="D304" s="7">
        <v>0.17130000000000001</v>
      </c>
      <c r="E304" s="7">
        <v>5.8000000000000003E-2</v>
      </c>
      <c r="F304" s="16">
        <v>191.95099999999999</v>
      </c>
      <c r="G304" s="7" t="str">
        <f t="shared" si="13"/>
        <v/>
      </c>
      <c r="H304" s="7">
        <f t="shared" si="14"/>
        <v>0.46931506849315069</v>
      </c>
      <c r="I304" s="7">
        <f t="shared" si="15"/>
        <v>0.15890410958904111</v>
      </c>
    </row>
    <row r="305" spans="1:9" x14ac:dyDescent="0.2">
      <c r="A305" t="s">
        <v>20</v>
      </c>
      <c r="B305">
        <v>1979</v>
      </c>
      <c r="D305" s="7">
        <v>0.1784</v>
      </c>
      <c r="E305" s="7">
        <v>5.8000000000000003E-2</v>
      </c>
      <c r="F305" s="16">
        <v>205.17099999999999</v>
      </c>
      <c r="G305" s="7" t="str">
        <f t="shared" si="13"/>
        <v/>
      </c>
      <c r="H305" s="7">
        <f t="shared" si="14"/>
        <v>0.48876712328767125</v>
      </c>
      <c r="I305" s="7">
        <f t="shared" si="15"/>
        <v>0.15890410958904111</v>
      </c>
    </row>
    <row r="306" spans="1:9" x14ac:dyDescent="0.2">
      <c r="A306" t="s">
        <v>20</v>
      </c>
      <c r="B306">
        <v>1980</v>
      </c>
      <c r="D306" s="7">
        <v>0.1855</v>
      </c>
      <c r="E306" s="7">
        <v>5.8000000000000003E-2</v>
      </c>
      <c r="F306" s="16">
        <v>223.63200000000001</v>
      </c>
      <c r="G306" s="7" t="str">
        <f t="shared" si="13"/>
        <v/>
      </c>
      <c r="H306" s="7">
        <f t="shared" si="14"/>
        <v>0.50821917808219175</v>
      </c>
      <c r="I306" s="7">
        <f t="shared" si="15"/>
        <v>0.15890410958904111</v>
      </c>
    </row>
    <row r="307" spans="1:9" x14ac:dyDescent="0.2">
      <c r="A307" t="s">
        <v>20</v>
      </c>
      <c r="B307">
        <v>1981</v>
      </c>
      <c r="D307" s="7">
        <v>0.19259999999999999</v>
      </c>
      <c r="E307" s="7">
        <v>5.8000000000000003E-2</v>
      </c>
      <c r="F307" s="16">
        <v>247.988</v>
      </c>
      <c r="G307" s="7" t="str">
        <f t="shared" si="13"/>
        <v/>
      </c>
      <c r="H307" s="7">
        <f t="shared" si="14"/>
        <v>0.52767123287671236</v>
      </c>
      <c r="I307" s="7">
        <f t="shared" si="15"/>
        <v>0.15890410958904111</v>
      </c>
    </row>
    <row r="308" spans="1:9" x14ac:dyDescent="0.2">
      <c r="A308" t="s">
        <v>20</v>
      </c>
      <c r="B308">
        <v>1982</v>
      </c>
      <c r="D308" s="7">
        <v>0.19969999999999999</v>
      </c>
      <c r="E308" s="7">
        <v>5.8000000000000003E-2</v>
      </c>
      <c r="F308" s="16">
        <v>277.226</v>
      </c>
      <c r="G308" s="7" t="str">
        <f t="shared" si="13"/>
        <v/>
      </c>
      <c r="H308" s="7">
        <f t="shared" si="14"/>
        <v>0.54712328767123286</v>
      </c>
      <c r="I308" s="7">
        <f t="shared" si="15"/>
        <v>0.15890410958904111</v>
      </c>
    </row>
    <row r="309" spans="1:9" x14ac:dyDescent="0.2">
      <c r="A309" t="s">
        <v>20</v>
      </c>
      <c r="B309">
        <v>1983</v>
      </c>
      <c r="D309" s="7">
        <v>0.20680000000000001</v>
      </c>
      <c r="E309" s="7">
        <v>5.8000000000000003E-2</v>
      </c>
      <c r="F309" s="16">
        <v>309.30599999999998</v>
      </c>
      <c r="G309" s="7" t="str">
        <f t="shared" si="13"/>
        <v/>
      </c>
      <c r="H309" s="7">
        <f t="shared" si="14"/>
        <v>0.56657534246575347</v>
      </c>
      <c r="I309" s="7">
        <f t="shared" si="15"/>
        <v>0.15890410958904111</v>
      </c>
    </row>
    <row r="310" spans="1:9" x14ac:dyDescent="0.2">
      <c r="A310" t="s">
        <v>20</v>
      </c>
      <c r="B310">
        <v>1984</v>
      </c>
      <c r="D310" s="7">
        <v>0.21390000000000001</v>
      </c>
      <c r="E310" s="7">
        <v>5.8000000000000003E-2</v>
      </c>
      <c r="F310" s="16">
        <v>341.27199999999999</v>
      </c>
      <c r="G310" s="7" t="str">
        <f t="shared" si="13"/>
        <v/>
      </c>
      <c r="H310" s="7">
        <f t="shared" si="14"/>
        <v>0.58602739726027397</v>
      </c>
      <c r="I310" s="7">
        <f t="shared" si="15"/>
        <v>0.15890410958904111</v>
      </c>
    </row>
    <row r="311" spans="1:9" x14ac:dyDescent="0.2">
      <c r="A311" t="s">
        <v>20</v>
      </c>
      <c r="B311">
        <v>1985</v>
      </c>
      <c r="D311" s="7">
        <v>0.221</v>
      </c>
      <c r="E311" s="7">
        <v>5.8000000000000003E-2</v>
      </c>
      <c r="F311" s="16">
        <v>370.89</v>
      </c>
      <c r="G311" s="7" t="str">
        <f t="shared" si="13"/>
        <v/>
      </c>
      <c r="H311" s="7">
        <f t="shared" si="14"/>
        <v>0.60547945205479448</v>
      </c>
      <c r="I311" s="7">
        <f t="shared" si="15"/>
        <v>0.15890410958904111</v>
      </c>
    </row>
    <row r="312" spans="1:9" x14ac:dyDescent="0.2">
      <c r="A312" t="s">
        <v>20</v>
      </c>
      <c r="B312">
        <v>1986</v>
      </c>
      <c r="D312" s="7">
        <v>0.2281</v>
      </c>
      <c r="E312" s="7">
        <v>5.8000000000000003E-2</v>
      </c>
      <c r="F312" s="16">
        <v>397.74</v>
      </c>
      <c r="G312" s="7" t="str">
        <f t="shared" si="13"/>
        <v/>
      </c>
      <c r="H312" s="7">
        <f t="shared" si="14"/>
        <v>0.62493150684931509</v>
      </c>
      <c r="I312" s="7">
        <f t="shared" si="15"/>
        <v>0.15890410958904111</v>
      </c>
    </row>
    <row r="313" spans="1:9" x14ac:dyDescent="0.2">
      <c r="A313" t="s">
        <v>20</v>
      </c>
      <c r="B313">
        <v>1987</v>
      </c>
      <c r="D313" s="7">
        <v>0.23519999999999999</v>
      </c>
      <c r="E313" s="7">
        <v>5.8000000000000003E-2</v>
      </c>
      <c r="F313" s="16">
        <v>422.14800000000002</v>
      </c>
      <c r="G313" s="7" t="str">
        <f t="shared" si="13"/>
        <v/>
      </c>
      <c r="H313" s="7">
        <f t="shared" si="14"/>
        <v>0.64438356164383559</v>
      </c>
      <c r="I313" s="7">
        <f t="shared" si="15"/>
        <v>0.15890410958904111</v>
      </c>
    </row>
    <row r="314" spans="1:9" x14ac:dyDescent="0.2">
      <c r="A314" t="s">
        <v>20</v>
      </c>
      <c r="B314">
        <v>1988</v>
      </c>
      <c r="D314" s="7">
        <v>0.24229999999999999</v>
      </c>
      <c r="E314" s="7">
        <v>5.8000000000000003E-2</v>
      </c>
      <c r="F314" s="16">
        <v>443.60500000000002</v>
      </c>
      <c r="G314" s="7" t="str">
        <f t="shared" si="13"/>
        <v/>
      </c>
      <c r="H314" s="7">
        <f t="shared" si="14"/>
        <v>0.66383561643835609</v>
      </c>
      <c r="I314" s="7">
        <f t="shared" si="15"/>
        <v>0.15890410958904111</v>
      </c>
    </row>
    <row r="315" spans="1:9" x14ac:dyDescent="0.2">
      <c r="A315" t="s">
        <v>20</v>
      </c>
      <c r="B315">
        <v>1989</v>
      </c>
      <c r="D315" s="7">
        <v>0.24940000000000001</v>
      </c>
      <c r="E315" s="7">
        <v>5.8000000000000003E-2</v>
      </c>
      <c r="F315" s="16">
        <v>461.69</v>
      </c>
      <c r="G315" s="7" t="str">
        <f t="shared" si="13"/>
        <v/>
      </c>
      <c r="H315" s="7">
        <f t="shared" si="14"/>
        <v>0.6832876712328767</v>
      </c>
      <c r="I315" s="7">
        <f t="shared" si="15"/>
        <v>0.15890410958904111</v>
      </c>
    </row>
    <row r="316" spans="1:9" x14ac:dyDescent="0.2">
      <c r="A316" t="s">
        <v>20</v>
      </c>
      <c r="B316">
        <v>1990</v>
      </c>
      <c r="C316" s="7">
        <v>6.5000000000000002E-2</v>
      </c>
      <c r="D316" s="7">
        <v>0.1915</v>
      </c>
      <c r="E316" s="7">
        <v>5.8000000000000003E-2</v>
      </c>
      <c r="F316" s="16">
        <v>476.27800000000002</v>
      </c>
      <c r="G316" s="7">
        <f t="shared" si="13"/>
        <v>0.17808219178082191</v>
      </c>
      <c r="H316" s="7">
        <f t="shared" si="14"/>
        <v>0.52465753424657535</v>
      </c>
      <c r="I316" s="7">
        <f t="shared" si="15"/>
        <v>0.15890410958904111</v>
      </c>
    </row>
    <row r="317" spans="1:9" x14ac:dyDescent="0.2">
      <c r="A317" t="s">
        <v>20</v>
      </c>
      <c r="B317">
        <v>1991</v>
      </c>
      <c r="C317" s="7">
        <v>7.3499999999999996E-2</v>
      </c>
      <c r="D317" s="7">
        <v>0.19009999999999999</v>
      </c>
      <c r="E317" s="7">
        <v>5.8000000000000003E-2</v>
      </c>
      <c r="F317" s="16">
        <v>487.35300000000001</v>
      </c>
      <c r="G317" s="7">
        <f t="shared" si="13"/>
        <v>0.20136986301369864</v>
      </c>
      <c r="H317" s="7">
        <f t="shared" si="14"/>
        <v>0.52082191780821918</v>
      </c>
      <c r="I317" s="7">
        <f t="shared" si="15"/>
        <v>0.15890410958904111</v>
      </c>
    </row>
    <row r="318" spans="1:9" x14ac:dyDescent="0.2">
      <c r="A318" t="s">
        <v>20</v>
      </c>
      <c r="B318">
        <v>1992</v>
      </c>
      <c r="C318" s="7">
        <v>8.2000000000000003E-2</v>
      </c>
      <c r="D318" s="7">
        <v>0.18870000000000001</v>
      </c>
      <c r="E318" s="7">
        <v>5.8000000000000003E-2</v>
      </c>
      <c r="F318" s="16">
        <v>495.39499999999998</v>
      </c>
      <c r="G318" s="7">
        <f t="shared" si="13"/>
        <v>0.22465753424657534</v>
      </c>
      <c r="H318" s="7">
        <f t="shared" si="14"/>
        <v>0.51698630136986301</v>
      </c>
      <c r="I318" s="7">
        <f t="shared" si="15"/>
        <v>0.15890410958904111</v>
      </c>
    </row>
    <row r="319" spans="1:9" x14ac:dyDescent="0.2">
      <c r="A319" t="s">
        <v>20</v>
      </c>
      <c r="B319">
        <v>1993</v>
      </c>
      <c r="C319" s="7">
        <v>9.0499999999999997E-2</v>
      </c>
      <c r="D319" s="7">
        <v>0.18729999999999999</v>
      </c>
      <c r="E319" s="7">
        <v>5.8000000000000003E-2</v>
      </c>
      <c r="F319" s="16">
        <v>501.47899999999998</v>
      </c>
      <c r="G319" s="7">
        <f t="shared" si="13"/>
        <v>0.24794520547945206</v>
      </c>
      <c r="H319" s="7">
        <f t="shared" si="14"/>
        <v>0.51315068493150684</v>
      </c>
      <c r="I319" s="7">
        <f t="shared" si="15"/>
        <v>0.15890410958904111</v>
      </c>
    </row>
    <row r="320" spans="1:9" x14ac:dyDescent="0.2">
      <c r="A320" t="s">
        <v>20</v>
      </c>
      <c r="B320">
        <v>1994</v>
      </c>
      <c r="C320" s="7">
        <v>9.9000000000000005E-2</v>
      </c>
      <c r="D320" s="7">
        <v>0.16070000000000001</v>
      </c>
      <c r="E320" s="7">
        <v>5.8000000000000003E-2</v>
      </c>
      <c r="F320" s="16">
        <v>507.041</v>
      </c>
      <c r="G320" s="7">
        <f t="shared" si="13"/>
        <v>0.27123287671232876</v>
      </c>
      <c r="H320" s="7">
        <f t="shared" si="14"/>
        <v>0.44027397260273976</v>
      </c>
      <c r="I320" s="7">
        <f t="shared" si="15"/>
        <v>0.15890410958904111</v>
      </c>
    </row>
    <row r="321" spans="1:9" x14ac:dyDescent="0.2">
      <c r="A321" t="s">
        <v>20</v>
      </c>
      <c r="B321">
        <v>1995</v>
      </c>
      <c r="C321" s="7">
        <v>9.9000000000000005E-2</v>
      </c>
      <c r="D321" s="7">
        <v>0.16123333300000001</v>
      </c>
      <c r="E321" s="7">
        <v>5.8000000000000003E-2</v>
      </c>
      <c r="F321" s="16">
        <v>513.44200000000001</v>
      </c>
      <c r="G321" s="7">
        <f t="shared" si="13"/>
        <v>0.27123287671232876</v>
      </c>
      <c r="H321" s="7">
        <f t="shared" si="14"/>
        <v>0.44173515890410964</v>
      </c>
      <c r="I321" s="7">
        <f t="shared" si="15"/>
        <v>0.15890410958904111</v>
      </c>
    </row>
    <row r="322" spans="1:9" x14ac:dyDescent="0.2">
      <c r="A322" t="s">
        <v>20</v>
      </c>
      <c r="B322">
        <v>1996</v>
      </c>
      <c r="C322" s="7">
        <v>9.9000000000000005E-2</v>
      </c>
      <c r="D322" s="7">
        <v>0.161766667</v>
      </c>
      <c r="E322" s="7">
        <v>5.8000000000000003E-2</v>
      </c>
      <c r="F322" s="16">
        <v>522.53099999999995</v>
      </c>
      <c r="G322" s="7">
        <f t="shared" si="13"/>
        <v>0.27123287671232876</v>
      </c>
      <c r="H322" s="7">
        <f t="shared" si="14"/>
        <v>0.44319634794520552</v>
      </c>
      <c r="I322" s="7">
        <f t="shared" si="15"/>
        <v>0.15890410958904111</v>
      </c>
    </row>
    <row r="323" spans="1:9" x14ac:dyDescent="0.2">
      <c r="A323" t="s">
        <v>20</v>
      </c>
      <c r="B323">
        <v>1997</v>
      </c>
      <c r="C323" s="7">
        <v>9.9000000000000005E-2</v>
      </c>
      <c r="D323" s="7">
        <v>0.1623</v>
      </c>
      <c r="E323" s="7">
        <v>5.8000000000000003E-2</v>
      </c>
      <c r="F323" s="16">
        <v>535.32100000000003</v>
      </c>
      <c r="G323" s="7">
        <f t="shared" si="13"/>
        <v>0.27123287671232876</v>
      </c>
      <c r="H323" s="7">
        <f t="shared" si="14"/>
        <v>0.44465753424657539</v>
      </c>
      <c r="I323" s="7">
        <f t="shared" si="15"/>
        <v>0.15890410958904111</v>
      </c>
    </row>
    <row r="324" spans="1:9" x14ac:dyDescent="0.2">
      <c r="A324" t="s">
        <v>20</v>
      </c>
      <c r="B324">
        <v>1998</v>
      </c>
      <c r="C324" s="7">
        <v>9.9000000000000005E-2</v>
      </c>
      <c r="D324" s="7">
        <v>0.162833333</v>
      </c>
      <c r="E324" s="7">
        <v>5.8000000000000003E-2</v>
      </c>
      <c r="F324" s="16">
        <v>551.56200000000001</v>
      </c>
      <c r="G324" s="7">
        <f t="shared" si="13"/>
        <v>0.27123287671232876</v>
      </c>
      <c r="H324" s="7">
        <f t="shared" si="14"/>
        <v>0.44611872054794521</v>
      </c>
      <c r="I324" s="7">
        <f t="shared" si="15"/>
        <v>0.15890410958904111</v>
      </c>
    </row>
    <row r="325" spans="1:9" x14ac:dyDescent="0.2">
      <c r="A325" t="s">
        <v>20</v>
      </c>
      <c r="B325">
        <v>1999</v>
      </c>
      <c r="C325" s="7">
        <v>9.9000000000000005E-2</v>
      </c>
      <c r="D325" s="7">
        <v>0.16336666699999999</v>
      </c>
      <c r="E325" s="7">
        <v>5.8000000000000003E-2</v>
      </c>
      <c r="F325" s="16">
        <v>570.48900000000003</v>
      </c>
      <c r="G325" s="7">
        <f t="shared" si="13"/>
        <v>0.27123287671232876</v>
      </c>
      <c r="H325" s="7">
        <f t="shared" si="14"/>
        <v>0.44757990958904109</v>
      </c>
      <c r="I325" s="7">
        <f t="shared" si="15"/>
        <v>0.15890410958904111</v>
      </c>
    </row>
    <row r="326" spans="1:9" x14ac:dyDescent="0.2">
      <c r="A326" t="s">
        <v>20</v>
      </c>
      <c r="B326">
        <v>2000</v>
      </c>
      <c r="C326" s="7">
        <v>9.9000000000000005E-2</v>
      </c>
      <c r="D326" s="7">
        <v>0.16389999999999999</v>
      </c>
      <c r="E326" s="7">
        <v>5.8000000000000003E-2</v>
      </c>
      <c r="F326" s="16">
        <v>592.46799999999996</v>
      </c>
      <c r="G326" s="7">
        <f t="shared" ref="G326:G389" si="16">IF(ISBLANK(C326),"",C326*1000/365)</f>
        <v>0.27123287671232876</v>
      </c>
      <c r="H326" s="7">
        <f t="shared" ref="H326:H389" si="17">IF(ISBLANK(D326),"",D326*1000/365)</f>
        <v>0.44904109589041091</v>
      </c>
      <c r="I326" s="7">
        <f t="shared" ref="I326:I389" si="18">IF(ISBLANK(E326),"",E326*1000/365)</f>
        <v>0.15890410958904111</v>
      </c>
    </row>
    <row r="327" spans="1:9" x14ac:dyDescent="0.2">
      <c r="A327" t="s">
        <v>20</v>
      </c>
      <c r="B327">
        <v>2001</v>
      </c>
      <c r="C327" s="7">
        <v>0.1152</v>
      </c>
      <c r="D327" s="7">
        <v>0.17452000000000001</v>
      </c>
      <c r="E327" s="7">
        <v>5.8000000000000003E-2</v>
      </c>
      <c r="F327" s="16">
        <v>615.01199999999994</v>
      </c>
      <c r="G327" s="7">
        <f t="shared" si="16"/>
        <v>0.31561643835616437</v>
      </c>
      <c r="H327" s="7">
        <f t="shared" si="17"/>
        <v>0.47813698630136992</v>
      </c>
      <c r="I327" s="7">
        <f t="shared" si="18"/>
        <v>0.15890410958904111</v>
      </c>
    </row>
    <row r="328" spans="1:9" x14ac:dyDescent="0.2">
      <c r="A328" t="s">
        <v>20</v>
      </c>
      <c r="B328">
        <v>2002</v>
      </c>
      <c r="C328" s="7">
        <v>0.13139999999999999</v>
      </c>
      <c r="D328" s="7">
        <v>0.18673999999999999</v>
      </c>
      <c r="E328" s="7">
        <v>5.8000000000000003E-2</v>
      </c>
      <c r="F328" s="16">
        <v>640.86800000000005</v>
      </c>
      <c r="G328" s="7">
        <f t="shared" si="16"/>
        <v>0.35999999999999993</v>
      </c>
      <c r="H328" s="7">
        <f t="shared" si="17"/>
        <v>0.51161643835616433</v>
      </c>
      <c r="I328" s="7">
        <f t="shared" si="18"/>
        <v>0.15890410958904111</v>
      </c>
    </row>
    <row r="329" spans="1:9" x14ac:dyDescent="0.2">
      <c r="A329" t="s">
        <v>20</v>
      </c>
      <c r="B329">
        <v>2003</v>
      </c>
      <c r="C329" s="7">
        <v>0.14760000000000001</v>
      </c>
      <c r="D329" s="7">
        <v>0.19816</v>
      </c>
      <c r="E329" s="7">
        <v>5.8000000000000003E-2</v>
      </c>
      <c r="F329" s="16">
        <v>681.78800000000001</v>
      </c>
      <c r="G329" s="7">
        <f t="shared" si="16"/>
        <v>0.40438356164383565</v>
      </c>
      <c r="H329" s="7">
        <f t="shared" si="17"/>
        <v>0.54290410958904112</v>
      </c>
      <c r="I329" s="7">
        <f t="shared" si="18"/>
        <v>0.15890410958904111</v>
      </c>
    </row>
    <row r="330" spans="1:9" x14ac:dyDescent="0.2">
      <c r="A330" t="s">
        <v>20</v>
      </c>
      <c r="B330">
        <v>2004</v>
      </c>
      <c r="C330" s="7">
        <v>0.1638</v>
      </c>
      <c r="D330" s="7">
        <v>0.20957999999999999</v>
      </c>
      <c r="E330" s="7">
        <v>5.8000000000000003E-2</v>
      </c>
      <c r="F330" s="16">
        <v>753.33399999999995</v>
      </c>
      <c r="G330" s="7">
        <f t="shared" si="16"/>
        <v>0.44876712328767127</v>
      </c>
      <c r="H330" s="7">
        <f t="shared" si="17"/>
        <v>0.5741917808219178</v>
      </c>
      <c r="I330" s="7">
        <f t="shared" si="18"/>
        <v>0.15890410958904111</v>
      </c>
    </row>
    <row r="331" spans="1:9" x14ac:dyDescent="0.2">
      <c r="A331" t="s">
        <v>20</v>
      </c>
      <c r="B331">
        <v>2005</v>
      </c>
      <c r="C331" s="7">
        <v>0.18</v>
      </c>
      <c r="D331" s="7">
        <v>0.217</v>
      </c>
      <c r="E331" s="7">
        <v>5.8000000000000003E-2</v>
      </c>
      <c r="F331" s="16">
        <v>865.41600000000005</v>
      </c>
      <c r="G331" s="7">
        <f t="shared" si="16"/>
        <v>0.49315068493150682</v>
      </c>
      <c r="H331" s="7">
        <f t="shared" si="17"/>
        <v>0.59452054794520548</v>
      </c>
      <c r="I331" s="7">
        <f t="shared" si="18"/>
        <v>0.15890410958904111</v>
      </c>
    </row>
    <row r="332" spans="1:9" x14ac:dyDescent="0.2">
      <c r="A332" t="s">
        <v>20</v>
      </c>
      <c r="B332">
        <v>2006</v>
      </c>
      <c r="C332" s="7">
        <v>0.21415000000000001</v>
      </c>
      <c r="D332" s="7">
        <v>0.22115000000000001</v>
      </c>
      <c r="E332" s="7">
        <v>5.8000000000000003E-2</v>
      </c>
      <c r="F332" s="16">
        <v>1022.711</v>
      </c>
      <c r="G332" s="7">
        <f t="shared" si="16"/>
        <v>0.58671232876712331</v>
      </c>
      <c r="H332" s="7">
        <f t="shared" si="17"/>
        <v>0.60589041095890417</v>
      </c>
      <c r="I332" s="7">
        <f t="shared" si="18"/>
        <v>0.15890410958904111</v>
      </c>
    </row>
    <row r="333" spans="1:9" x14ac:dyDescent="0.2">
      <c r="A333" t="s">
        <v>20</v>
      </c>
      <c r="B333">
        <v>2007</v>
      </c>
      <c r="C333" s="7">
        <v>0.24829999999999999</v>
      </c>
      <c r="D333" s="7">
        <v>0.2253</v>
      </c>
      <c r="E333" s="7">
        <v>5.8000000000000003E-2</v>
      </c>
      <c r="F333" s="16">
        <v>1218.434</v>
      </c>
      <c r="G333" s="7">
        <f t="shared" si="16"/>
        <v>0.6802739726027397</v>
      </c>
      <c r="H333" s="7">
        <f t="shared" si="17"/>
        <v>0.61726027397260275</v>
      </c>
      <c r="I333" s="7">
        <f t="shared" si="18"/>
        <v>0.15890410958904111</v>
      </c>
    </row>
    <row r="334" spans="1:9" x14ac:dyDescent="0.2">
      <c r="A334" t="s">
        <v>20</v>
      </c>
      <c r="B334">
        <v>2008</v>
      </c>
      <c r="C334" s="7">
        <v>0.28244999999999998</v>
      </c>
      <c r="D334" s="7">
        <v>0.22944999999999999</v>
      </c>
      <c r="E334" s="7">
        <v>5.8000000000000003E-2</v>
      </c>
      <c r="F334" s="16">
        <v>1436.665</v>
      </c>
      <c r="G334" s="7">
        <f t="shared" si="16"/>
        <v>0.77383561643835619</v>
      </c>
      <c r="H334" s="7">
        <f t="shared" si="17"/>
        <v>0.62863013698630132</v>
      </c>
      <c r="I334" s="7">
        <f t="shared" si="18"/>
        <v>0.15890410958904111</v>
      </c>
    </row>
    <row r="335" spans="1:9" x14ac:dyDescent="0.2">
      <c r="A335" t="s">
        <v>20</v>
      </c>
      <c r="B335">
        <v>2009</v>
      </c>
      <c r="C335" s="7">
        <v>0.31659999999999999</v>
      </c>
      <c r="D335" s="7">
        <v>0.2336</v>
      </c>
      <c r="E335" s="7">
        <v>5.8000000000000003E-2</v>
      </c>
      <c r="F335" s="16">
        <v>1654.95</v>
      </c>
      <c r="G335" s="7">
        <f t="shared" si="16"/>
        <v>0.86739726027397246</v>
      </c>
      <c r="H335" s="7">
        <f t="shared" si="17"/>
        <v>0.64</v>
      </c>
      <c r="I335" s="7">
        <f t="shared" si="18"/>
        <v>0.15890410958904111</v>
      </c>
    </row>
    <row r="336" spans="1:9" x14ac:dyDescent="0.2">
      <c r="A336" t="s">
        <v>20</v>
      </c>
      <c r="B336">
        <v>2010</v>
      </c>
      <c r="C336" s="7">
        <v>0.35075000000000001</v>
      </c>
      <c r="D336" s="7">
        <v>0.23774999999999999</v>
      </c>
      <c r="E336" s="7">
        <v>5.8000000000000003E-2</v>
      </c>
      <c r="F336" s="16">
        <v>1856.327</v>
      </c>
      <c r="G336" s="7">
        <f t="shared" si="16"/>
        <v>0.96095890410958906</v>
      </c>
      <c r="H336" s="7">
        <f t="shared" si="17"/>
        <v>0.65136986301369859</v>
      </c>
      <c r="I336" s="7">
        <f t="shared" si="18"/>
        <v>0.15890410958904111</v>
      </c>
    </row>
    <row r="337" spans="1:9" x14ac:dyDescent="0.2">
      <c r="A337" t="s">
        <v>20</v>
      </c>
      <c r="B337">
        <v>2011</v>
      </c>
      <c r="C337" s="7">
        <v>0.38490000000000002</v>
      </c>
      <c r="D337" s="7">
        <v>0.2419</v>
      </c>
      <c r="E337" s="7">
        <v>5.8000000000000003E-2</v>
      </c>
      <c r="F337" s="16">
        <v>2035.8710000000001</v>
      </c>
      <c r="G337" s="7">
        <f t="shared" si="16"/>
        <v>1.0545205479452056</v>
      </c>
      <c r="H337" s="7">
        <f t="shared" si="17"/>
        <v>0.66273972602739728</v>
      </c>
      <c r="I337" s="7">
        <f t="shared" si="18"/>
        <v>0.15890410958904111</v>
      </c>
    </row>
    <row r="338" spans="1:9" x14ac:dyDescent="0.2">
      <c r="A338" t="s">
        <v>20</v>
      </c>
      <c r="B338">
        <v>2012</v>
      </c>
      <c r="C338" s="7">
        <v>0.41904999999999998</v>
      </c>
      <c r="D338" s="7">
        <v>0.24604999999999999</v>
      </c>
      <c r="E338" s="7">
        <v>5.8000000000000003E-2</v>
      </c>
      <c r="F338" s="16">
        <v>2196.0729999999999</v>
      </c>
      <c r="G338" s="7">
        <f t="shared" si="16"/>
        <v>1.1480821917808217</v>
      </c>
      <c r="H338" s="7">
        <f t="shared" si="17"/>
        <v>0.67410958904109586</v>
      </c>
      <c r="I338" s="7">
        <f t="shared" si="18"/>
        <v>0.15890410958904111</v>
      </c>
    </row>
    <row r="339" spans="1:9" x14ac:dyDescent="0.2">
      <c r="A339" t="s">
        <v>20</v>
      </c>
      <c r="B339">
        <v>2013</v>
      </c>
      <c r="C339" s="7">
        <v>0.45319999999999999</v>
      </c>
      <c r="D339" s="7">
        <v>0.25019999999999998</v>
      </c>
      <c r="E339" s="7">
        <v>5.8000000000000003E-2</v>
      </c>
      <c r="F339" s="16">
        <v>2336.5740000000001</v>
      </c>
      <c r="G339" s="7">
        <f t="shared" si="16"/>
        <v>1.2416438356164383</v>
      </c>
      <c r="H339" s="7">
        <f t="shared" si="17"/>
        <v>0.68547945205479444</v>
      </c>
      <c r="I339" s="7">
        <f t="shared" si="18"/>
        <v>0.15890410958904111</v>
      </c>
    </row>
    <row r="340" spans="1:9" x14ac:dyDescent="0.2">
      <c r="A340" t="s">
        <v>20</v>
      </c>
      <c r="B340">
        <v>2014</v>
      </c>
      <c r="C340" s="7">
        <v>0.49320000000000003</v>
      </c>
      <c r="D340" s="7">
        <v>0.25209999999999999</v>
      </c>
      <c r="E340" s="7">
        <v>5.8000000000000003E-2</v>
      </c>
      <c r="F340" s="16">
        <v>2459.1979999999999</v>
      </c>
      <c r="G340" s="7">
        <f t="shared" si="16"/>
        <v>1.3512328767123289</v>
      </c>
      <c r="H340" s="7">
        <f t="shared" si="17"/>
        <v>0.69068493150684929</v>
      </c>
      <c r="I340" s="7">
        <f t="shared" si="18"/>
        <v>0.15890410958904111</v>
      </c>
    </row>
    <row r="341" spans="1:9" x14ac:dyDescent="0.2">
      <c r="A341" t="s">
        <v>20</v>
      </c>
      <c r="B341">
        <v>2015</v>
      </c>
      <c r="C341" s="7">
        <v>0.53280000000000005</v>
      </c>
      <c r="D341" s="7">
        <v>0.25</v>
      </c>
      <c r="E341" s="7">
        <v>5.8000000000000003E-2</v>
      </c>
      <c r="F341" s="16">
        <v>2565.71</v>
      </c>
      <c r="G341" s="7">
        <f t="shared" si="16"/>
        <v>1.4597260273972605</v>
      </c>
      <c r="H341" s="7">
        <f t="shared" si="17"/>
        <v>0.68493150684931503</v>
      </c>
      <c r="I341" s="7">
        <f t="shared" si="18"/>
        <v>0.15890410958904111</v>
      </c>
    </row>
    <row r="342" spans="1:9" x14ac:dyDescent="0.2">
      <c r="A342" t="s">
        <v>20</v>
      </c>
      <c r="B342">
        <v>2016</v>
      </c>
      <c r="C342" s="7">
        <v>0.55759999999999998</v>
      </c>
      <c r="D342" s="7">
        <v>0.25080000000000002</v>
      </c>
      <c r="E342" s="7">
        <v>5.8000000000000003E-2</v>
      </c>
      <c r="F342" s="16">
        <v>2654.3739999999998</v>
      </c>
      <c r="G342" s="7">
        <f t="shared" si="16"/>
        <v>1.5276712328767124</v>
      </c>
      <c r="H342" s="7">
        <f t="shared" si="17"/>
        <v>0.68712328767123287</v>
      </c>
      <c r="I342" s="7">
        <f t="shared" si="18"/>
        <v>0.15890410958904111</v>
      </c>
    </row>
    <row r="343" spans="1:9" x14ac:dyDescent="0.2">
      <c r="A343" t="s">
        <v>20</v>
      </c>
      <c r="B343">
        <v>2017</v>
      </c>
      <c r="C343" s="7">
        <v>0.6028</v>
      </c>
      <c r="D343" s="7">
        <v>0.25</v>
      </c>
      <c r="E343" s="7">
        <v>5.8000000000000003E-2</v>
      </c>
      <c r="F343" s="16">
        <v>2724.7280000000001</v>
      </c>
      <c r="G343" s="7">
        <f t="shared" si="16"/>
        <v>1.6515068493150684</v>
      </c>
      <c r="H343" s="7">
        <f t="shared" si="17"/>
        <v>0.68493150684931503</v>
      </c>
      <c r="I343" s="7">
        <f t="shared" si="18"/>
        <v>0.15890410958904111</v>
      </c>
    </row>
    <row r="344" spans="1:9" x14ac:dyDescent="0.2">
      <c r="A344" t="s">
        <v>20</v>
      </c>
      <c r="B344">
        <v>2018</v>
      </c>
      <c r="C344" s="7">
        <v>0.64</v>
      </c>
      <c r="D344" s="7">
        <v>0.25</v>
      </c>
      <c r="E344" s="7">
        <v>5.8000000000000003E-2</v>
      </c>
      <c r="F344" s="16">
        <v>2781.6819999999998</v>
      </c>
      <c r="G344" s="7">
        <f t="shared" si="16"/>
        <v>1.7534246575342465</v>
      </c>
      <c r="H344" s="7">
        <f t="shared" si="17"/>
        <v>0.68493150684931503</v>
      </c>
      <c r="I344" s="7">
        <f t="shared" si="18"/>
        <v>0.15890410958904111</v>
      </c>
    </row>
    <row r="345" spans="1:9" x14ac:dyDescent="0.2">
      <c r="A345" t="s">
        <v>20</v>
      </c>
      <c r="B345">
        <v>2019</v>
      </c>
      <c r="C345" s="7">
        <v>0.65</v>
      </c>
      <c r="D345" s="7">
        <v>0.25</v>
      </c>
      <c r="E345" s="7">
        <v>5.8000000000000003E-2</v>
      </c>
      <c r="F345" s="16">
        <v>2832.067</v>
      </c>
      <c r="G345" s="7">
        <f t="shared" si="16"/>
        <v>1.7808219178082192</v>
      </c>
      <c r="H345" s="7">
        <f t="shared" si="17"/>
        <v>0.68493150684931503</v>
      </c>
      <c r="I345" s="7">
        <f t="shared" si="18"/>
        <v>0.15890410958904111</v>
      </c>
    </row>
    <row r="346" spans="1:9" x14ac:dyDescent="0.2">
      <c r="A346" t="s">
        <v>20</v>
      </c>
      <c r="B346">
        <v>2020</v>
      </c>
      <c r="C346" s="7">
        <v>0.67</v>
      </c>
      <c r="D346" s="7">
        <v>0.25</v>
      </c>
      <c r="E346" s="7">
        <v>5.8000000000000003E-2</v>
      </c>
      <c r="F346" s="16">
        <v>2881.0529999999999</v>
      </c>
      <c r="G346" s="7">
        <f t="shared" si="16"/>
        <v>1.8356164383561644</v>
      </c>
      <c r="H346" s="7">
        <f t="shared" si="17"/>
        <v>0.68493150684931503</v>
      </c>
      <c r="I346" s="7">
        <f t="shared" si="18"/>
        <v>0.15890410958904111</v>
      </c>
    </row>
    <row r="347" spans="1:9" x14ac:dyDescent="0.2">
      <c r="A347" t="s">
        <v>30</v>
      </c>
      <c r="B347">
        <v>1964</v>
      </c>
      <c r="E347" s="7">
        <v>2.4</v>
      </c>
      <c r="F347" s="16">
        <v>4677.2979999999998</v>
      </c>
      <c r="G347" s="7" t="str">
        <f t="shared" si="16"/>
        <v/>
      </c>
      <c r="H347" s="7" t="str">
        <f t="shared" si="17"/>
        <v/>
      </c>
      <c r="I347" s="7">
        <f t="shared" si="18"/>
        <v>6.5753424657534243</v>
      </c>
    </row>
    <row r="348" spans="1:9" x14ac:dyDescent="0.2">
      <c r="A348" t="s">
        <v>30</v>
      </c>
      <c r="B348">
        <v>1965</v>
      </c>
      <c r="E348" s="7">
        <v>2.4</v>
      </c>
      <c r="F348" s="16">
        <v>4843.6350000000002</v>
      </c>
      <c r="G348" s="7" t="str">
        <f t="shared" si="16"/>
        <v/>
      </c>
      <c r="H348" s="7" t="str">
        <f t="shared" si="17"/>
        <v/>
      </c>
      <c r="I348" s="7">
        <f t="shared" si="18"/>
        <v>6.5753424657534243</v>
      </c>
    </row>
    <row r="349" spans="1:9" x14ac:dyDescent="0.2">
      <c r="A349" t="s">
        <v>30</v>
      </c>
      <c r="B349">
        <v>1966</v>
      </c>
      <c r="E349" s="7">
        <v>2.4</v>
      </c>
      <c r="F349" s="16">
        <v>5015.357</v>
      </c>
      <c r="G349" s="7" t="str">
        <f t="shared" si="16"/>
        <v/>
      </c>
      <c r="H349" s="7" t="str">
        <f t="shared" si="17"/>
        <v/>
      </c>
      <c r="I349" s="7">
        <f t="shared" si="18"/>
        <v>6.5753424657534243</v>
      </c>
    </row>
    <row r="350" spans="1:9" x14ac:dyDescent="0.2">
      <c r="A350" t="s">
        <v>30</v>
      </c>
      <c r="B350">
        <v>1967</v>
      </c>
      <c r="E350" s="7">
        <v>2.4</v>
      </c>
      <c r="F350" s="16">
        <v>5195.1350000000002</v>
      </c>
      <c r="G350" s="7" t="str">
        <f t="shared" si="16"/>
        <v/>
      </c>
      <c r="H350" s="7" t="str">
        <f t="shared" si="17"/>
        <v/>
      </c>
      <c r="I350" s="7">
        <f t="shared" si="18"/>
        <v>6.5753424657534243</v>
      </c>
    </row>
    <row r="351" spans="1:9" x14ac:dyDescent="0.2">
      <c r="A351" t="s">
        <v>30</v>
      </c>
      <c r="B351">
        <v>1968</v>
      </c>
      <c r="E351" s="7">
        <v>2.4</v>
      </c>
      <c r="F351" s="16">
        <v>5387.8280000000004</v>
      </c>
      <c r="G351" s="7" t="str">
        <f t="shared" si="16"/>
        <v/>
      </c>
      <c r="H351" s="7" t="str">
        <f t="shared" si="17"/>
        <v/>
      </c>
      <c r="I351" s="7">
        <f t="shared" si="18"/>
        <v>6.5753424657534243</v>
      </c>
    </row>
    <row r="352" spans="1:9" x14ac:dyDescent="0.2">
      <c r="A352" t="s">
        <v>30</v>
      </c>
      <c r="B352">
        <v>1969</v>
      </c>
      <c r="E352" s="7">
        <v>2.4</v>
      </c>
      <c r="F352" s="16">
        <v>5599.9040000000005</v>
      </c>
      <c r="G352" s="7" t="str">
        <f t="shared" si="16"/>
        <v/>
      </c>
      <c r="H352" s="7" t="str">
        <f t="shared" si="17"/>
        <v/>
      </c>
      <c r="I352" s="7">
        <f t="shared" si="18"/>
        <v>6.5753424657534243</v>
      </c>
    </row>
    <row r="353" spans="1:9" x14ac:dyDescent="0.2">
      <c r="A353" t="s">
        <v>30</v>
      </c>
      <c r="B353">
        <v>1970</v>
      </c>
      <c r="E353" s="7">
        <v>2.4</v>
      </c>
      <c r="F353" s="16">
        <v>5836.3890000000001</v>
      </c>
      <c r="G353" s="7" t="str">
        <f t="shared" si="16"/>
        <v/>
      </c>
      <c r="H353" s="7" t="str">
        <f t="shared" si="17"/>
        <v/>
      </c>
      <c r="I353" s="7">
        <f t="shared" si="18"/>
        <v>6.5753424657534243</v>
      </c>
    </row>
    <row r="354" spans="1:9" x14ac:dyDescent="0.2">
      <c r="A354" t="s">
        <v>30</v>
      </c>
      <c r="B354">
        <v>1971</v>
      </c>
      <c r="E354" s="7">
        <v>2.4</v>
      </c>
      <c r="F354" s="16">
        <v>6100.6260000000002</v>
      </c>
      <c r="G354" s="7" t="str">
        <f t="shared" si="16"/>
        <v/>
      </c>
      <c r="H354" s="7" t="str">
        <f t="shared" si="17"/>
        <v/>
      </c>
      <c r="I354" s="7">
        <f t="shared" si="18"/>
        <v>6.5753424657534243</v>
      </c>
    </row>
    <row r="355" spans="1:9" x14ac:dyDescent="0.2">
      <c r="A355" t="s">
        <v>30</v>
      </c>
      <c r="B355">
        <v>1972</v>
      </c>
      <c r="E355" s="7">
        <v>2.4</v>
      </c>
      <c r="F355" s="16">
        <v>6392.97</v>
      </c>
      <c r="G355" s="7" t="str">
        <f t="shared" si="16"/>
        <v/>
      </c>
      <c r="H355" s="7" t="str">
        <f t="shared" si="17"/>
        <v/>
      </c>
      <c r="I355" s="7">
        <f t="shared" si="18"/>
        <v>6.5753424657534243</v>
      </c>
    </row>
    <row r="356" spans="1:9" x14ac:dyDescent="0.2">
      <c r="A356" t="s">
        <v>30</v>
      </c>
      <c r="B356">
        <v>1973</v>
      </c>
      <c r="E356" s="7">
        <v>2.4</v>
      </c>
      <c r="F356" s="16">
        <v>6711.9229999999998</v>
      </c>
      <c r="G356" s="7" t="str">
        <f t="shared" si="16"/>
        <v/>
      </c>
      <c r="H356" s="7" t="str">
        <f t="shared" si="17"/>
        <v/>
      </c>
      <c r="I356" s="7">
        <f t="shared" si="18"/>
        <v>6.5753424657534243</v>
      </c>
    </row>
    <row r="357" spans="1:9" x14ac:dyDescent="0.2">
      <c r="A357" t="s">
        <v>30</v>
      </c>
      <c r="B357">
        <v>1974</v>
      </c>
      <c r="E357" s="7">
        <v>2.4</v>
      </c>
      <c r="F357" s="16">
        <v>7054.5320000000002</v>
      </c>
      <c r="G357" s="7" t="str">
        <f t="shared" si="16"/>
        <v/>
      </c>
      <c r="H357" s="7" t="str">
        <f t="shared" si="17"/>
        <v/>
      </c>
      <c r="I357" s="7">
        <f t="shared" si="18"/>
        <v>6.5753424657534243</v>
      </c>
    </row>
    <row r="358" spans="1:9" x14ac:dyDescent="0.2">
      <c r="A358" t="s">
        <v>30</v>
      </c>
      <c r="B358">
        <v>1975</v>
      </c>
      <c r="E358" s="7">
        <v>2.4</v>
      </c>
      <c r="F358" s="16">
        <v>7419.4930000000004</v>
      </c>
      <c r="G358" s="7" t="str">
        <f t="shared" si="16"/>
        <v/>
      </c>
      <c r="H358" s="7" t="str">
        <f t="shared" si="17"/>
        <v/>
      </c>
      <c r="I358" s="7">
        <f t="shared" si="18"/>
        <v>6.5753424657534243</v>
      </c>
    </row>
    <row r="359" spans="1:9" x14ac:dyDescent="0.2">
      <c r="A359" t="s">
        <v>30</v>
      </c>
      <c r="B359">
        <v>1976</v>
      </c>
      <c r="E359" s="7">
        <v>2.4</v>
      </c>
      <c r="F359" s="16">
        <v>7802.9260000000004</v>
      </c>
      <c r="G359" s="7" t="str">
        <f t="shared" si="16"/>
        <v/>
      </c>
      <c r="H359" s="7" t="str">
        <f t="shared" si="17"/>
        <v/>
      </c>
      <c r="I359" s="7">
        <f t="shared" si="18"/>
        <v>6.5753424657534243</v>
      </c>
    </row>
    <row r="360" spans="1:9" x14ac:dyDescent="0.2">
      <c r="A360" t="s">
        <v>30</v>
      </c>
      <c r="B360">
        <v>1977</v>
      </c>
      <c r="E360" s="7">
        <v>2.4</v>
      </c>
      <c r="F360" s="16">
        <v>8207.6970000000001</v>
      </c>
      <c r="G360" s="7" t="str">
        <f t="shared" si="16"/>
        <v/>
      </c>
      <c r="H360" s="7" t="str">
        <f t="shared" si="17"/>
        <v/>
      </c>
      <c r="I360" s="7">
        <f t="shared" si="18"/>
        <v>6.5753424657534243</v>
      </c>
    </row>
    <row r="361" spans="1:9" x14ac:dyDescent="0.2">
      <c r="A361" t="s">
        <v>30</v>
      </c>
      <c r="B361">
        <v>1978</v>
      </c>
      <c r="E361" s="7">
        <v>2.4</v>
      </c>
      <c r="F361" s="16">
        <v>8646.8449999999993</v>
      </c>
      <c r="G361" s="7" t="str">
        <f t="shared" si="16"/>
        <v/>
      </c>
      <c r="H361" s="7" t="str">
        <f t="shared" si="17"/>
        <v/>
      </c>
      <c r="I361" s="7">
        <f t="shared" si="18"/>
        <v>6.5753424657534243</v>
      </c>
    </row>
    <row r="362" spans="1:9" x14ac:dyDescent="0.2">
      <c r="A362" t="s">
        <v>30</v>
      </c>
      <c r="B362">
        <v>1979</v>
      </c>
      <c r="E362" s="7">
        <v>2.4</v>
      </c>
      <c r="F362" s="16">
        <v>9137.9269999999997</v>
      </c>
      <c r="G362" s="7" t="str">
        <f t="shared" si="16"/>
        <v/>
      </c>
      <c r="H362" s="7" t="str">
        <f t="shared" si="17"/>
        <v/>
      </c>
      <c r="I362" s="7">
        <f t="shared" si="18"/>
        <v>6.5753424657534243</v>
      </c>
    </row>
    <row r="363" spans="1:9" x14ac:dyDescent="0.2">
      <c r="A363" t="s">
        <v>30</v>
      </c>
      <c r="B363">
        <v>1980</v>
      </c>
      <c r="C363" s="7">
        <v>8.0000000000000002E-3</v>
      </c>
      <c r="E363" s="7">
        <v>2.4</v>
      </c>
      <c r="F363" s="16">
        <v>9691.4760000000006</v>
      </c>
      <c r="G363" s="7">
        <f t="shared" si="16"/>
        <v>2.1917808219178082E-2</v>
      </c>
      <c r="H363" s="7" t="str">
        <f t="shared" si="17"/>
        <v/>
      </c>
      <c r="I363" s="7">
        <f t="shared" si="18"/>
        <v>6.5753424657534243</v>
      </c>
    </row>
    <row r="364" spans="1:9" x14ac:dyDescent="0.2">
      <c r="A364" t="s">
        <v>30</v>
      </c>
      <c r="B364">
        <v>1981</v>
      </c>
      <c r="C364" s="7">
        <v>6.0999999999999999E-2</v>
      </c>
      <c r="E364" s="7">
        <v>2.4</v>
      </c>
      <c r="F364" s="16">
        <v>10311.775</v>
      </c>
      <c r="G364" s="7">
        <f t="shared" si="16"/>
        <v>0.16712328767123288</v>
      </c>
      <c r="H364" s="7" t="str">
        <f t="shared" si="17"/>
        <v/>
      </c>
      <c r="I364" s="7">
        <f t="shared" si="18"/>
        <v>6.5753424657534243</v>
      </c>
    </row>
    <row r="365" spans="1:9" x14ac:dyDescent="0.2">
      <c r="A365" t="s">
        <v>30</v>
      </c>
      <c r="B365">
        <v>1982</v>
      </c>
      <c r="C365" s="7">
        <v>0.112</v>
      </c>
      <c r="E365" s="7">
        <v>2.4</v>
      </c>
      <c r="F365" s="16">
        <v>10988.852999999999</v>
      </c>
      <c r="G365" s="7">
        <f t="shared" si="16"/>
        <v>0.30684931506849317</v>
      </c>
      <c r="H365" s="7" t="str">
        <f t="shared" si="17"/>
        <v/>
      </c>
      <c r="I365" s="7">
        <f t="shared" si="18"/>
        <v>6.5753424657534243</v>
      </c>
    </row>
    <row r="366" spans="1:9" x14ac:dyDescent="0.2">
      <c r="A366" t="s">
        <v>30</v>
      </c>
      <c r="B366">
        <v>1983</v>
      </c>
      <c r="C366" s="7">
        <v>0.19900000000000001</v>
      </c>
      <c r="E366" s="7">
        <v>2.4</v>
      </c>
      <c r="F366" s="16">
        <v>11701.128000000001</v>
      </c>
      <c r="G366" s="7">
        <f t="shared" si="16"/>
        <v>0.54520547945205478</v>
      </c>
      <c r="H366" s="7" t="str">
        <f t="shared" si="17"/>
        <v/>
      </c>
      <c r="I366" s="7">
        <f t="shared" si="18"/>
        <v>6.5753424657534243</v>
      </c>
    </row>
    <row r="367" spans="1:9" x14ac:dyDescent="0.2">
      <c r="A367" t="s">
        <v>30</v>
      </c>
      <c r="B367">
        <v>1984</v>
      </c>
      <c r="C367" s="7">
        <v>0.32100000000000001</v>
      </c>
      <c r="E367" s="7">
        <v>2.4</v>
      </c>
      <c r="F367" s="16">
        <v>12418.834000000001</v>
      </c>
      <c r="G367" s="7">
        <f t="shared" si="16"/>
        <v>0.8794520547945206</v>
      </c>
      <c r="H367" s="7" t="str">
        <f t="shared" si="17"/>
        <v/>
      </c>
      <c r="I367" s="7">
        <f t="shared" si="18"/>
        <v>6.5753424657534243</v>
      </c>
    </row>
    <row r="368" spans="1:9" x14ac:dyDescent="0.2">
      <c r="A368" t="s">
        <v>30</v>
      </c>
      <c r="B368">
        <v>1985</v>
      </c>
      <c r="C368" s="7">
        <v>0.39</v>
      </c>
      <c r="E368" s="7">
        <v>2.4</v>
      </c>
      <c r="F368" s="16">
        <v>13118.993</v>
      </c>
      <c r="G368" s="7">
        <f t="shared" si="16"/>
        <v>1.0684931506849316</v>
      </c>
      <c r="H368" s="7" t="str">
        <f t="shared" si="17"/>
        <v/>
      </c>
      <c r="I368" s="7">
        <f t="shared" si="18"/>
        <v>6.5753424657534243</v>
      </c>
    </row>
    <row r="369" spans="1:9" x14ac:dyDescent="0.2">
      <c r="A369" t="s">
        <v>30</v>
      </c>
      <c r="B369">
        <v>1986</v>
      </c>
      <c r="C369" s="7">
        <v>0.45</v>
      </c>
      <c r="E369" s="7">
        <v>2.4</v>
      </c>
      <c r="F369" s="16">
        <v>13794.165000000001</v>
      </c>
      <c r="G369" s="7">
        <f t="shared" si="16"/>
        <v>1.2328767123287672</v>
      </c>
      <c r="H369" s="7" t="str">
        <f t="shared" si="17"/>
        <v/>
      </c>
      <c r="I369" s="7">
        <f t="shared" si="18"/>
        <v>6.5753424657534243</v>
      </c>
    </row>
    <row r="370" spans="1:9" x14ac:dyDescent="0.2">
      <c r="A370" t="s">
        <v>30</v>
      </c>
      <c r="B370">
        <v>1987</v>
      </c>
      <c r="C370" s="7">
        <v>0.50800000000000001</v>
      </c>
      <c r="E370" s="7">
        <v>2.4</v>
      </c>
      <c r="F370" s="16">
        <v>14445.671</v>
      </c>
      <c r="G370" s="7">
        <f t="shared" si="16"/>
        <v>1.3917808219178083</v>
      </c>
      <c r="H370" s="7" t="str">
        <f t="shared" si="17"/>
        <v/>
      </c>
      <c r="I370" s="7">
        <f t="shared" si="18"/>
        <v>6.5753424657534243</v>
      </c>
    </row>
    <row r="371" spans="1:9" x14ac:dyDescent="0.2">
      <c r="A371" t="s">
        <v>30</v>
      </c>
      <c r="B371">
        <v>1988</v>
      </c>
      <c r="C371" s="7">
        <v>0.52200000000000002</v>
      </c>
      <c r="E371" s="7">
        <v>2.4</v>
      </c>
      <c r="F371" s="16">
        <v>15070.082</v>
      </c>
      <c r="G371" s="7">
        <f t="shared" si="16"/>
        <v>1.4301369863013698</v>
      </c>
      <c r="H371" s="7" t="str">
        <f t="shared" si="17"/>
        <v/>
      </c>
      <c r="I371" s="7">
        <f t="shared" si="18"/>
        <v>6.5753424657534243</v>
      </c>
    </row>
    <row r="372" spans="1:9" x14ac:dyDescent="0.2">
      <c r="A372" t="s">
        <v>30</v>
      </c>
      <c r="B372">
        <v>1989</v>
      </c>
      <c r="C372" s="7">
        <v>0.60899999999999999</v>
      </c>
      <c r="E372" s="7">
        <v>2.4</v>
      </c>
      <c r="F372" s="16">
        <v>15666.297</v>
      </c>
      <c r="G372" s="7">
        <f t="shared" si="16"/>
        <v>1.6684931506849314</v>
      </c>
      <c r="H372" s="7" t="str">
        <f t="shared" si="17"/>
        <v/>
      </c>
      <c r="I372" s="7">
        <f t="shared" si="18"/>
        <v>6.5753424657534243</v>
      </c>
    </row>
    <row r="373" spans="1:9" x14ac:dyDescent="0.2">
      <c r="A373" t="s">
        <v>30</v>
      </c>
      <c r="B373">
        <v>1990</v>
      </c>
      <c r="C373" s="7">
        <v>0.65400000000000003</v>
      </c>
      <c r="E373" s="7">
        <v>2.4</v>
      </c>
      <c r="F373" s="16">
        <v>16233.785</v>
      </c>
      <c r="G373" s="7">
        <f t="shared" si="16"/>
        <v>1.7917808219178082</v>
      </c>
      <c r="H373" s="7" t="str">
        <f t="shared" si="17"/>
        <v/>
      </c>
      <c r="I373" s="7">
        <f t="shared" si="18"/>
        <v>6.5753424657534243</v>
      </c>
    </row>
    <row r="374" spans="1:9" x14ac:dyDescent="0.2">
      <c r="A374" t="s">
        <v>30</v>
      </c>
      <c r="B374">
        <v>1991</v>
      </c>
      <c r="C374" s="7">
        <v>0.66100000000000003</v>
      </c>
      <c r="E374" s="7">
        <v>2.4</v>
      </c>
      <c r="F374" s="16">
        <v>16772.694</v>
      </c>
      <c r="G374" s="7">
        <f t="shared" si="16"/>
        <v>1.810958904109589</v>
      </c>
      <c r="H374" s="7" t="str">
        <f t="shared" si="17"/>
        <v/>
      </c>
      <c r="I374" s="7">
        <f t="shared" si="18"/>
        <v>6.5753424657534243</v>
      </c>
    </row>
    <row r="375" spans="1:9" x14ac:dyDescent="0.2">
      <c r="A375" t="s">
        <v>30</v>
      </c>
      <c r="B375">
        <v>1992</v>
      </c>
      <c r="C375" s="7">
        <v>0.68300000000000005</v>
      </c>
      <c r="D375" s="7">
        <v>16.12</v>
      </c>
      <c r="E375" s="7">
        <v>2.4</v>
      </c>
      <c r="F375" s="16">
        <v>17282.690999999999</v>
      </c>
      <c r="G375" s="7">
        <f t="shared" si="16"/>
        <v>1.8712328767123287</v>
      </c>
      <c r="H375" s="7">
        <f t="shared" si="17"/>
        <v>44.164383561643838</v>
      </c>
      <c r="I375" s="7">
        <f t="shared" si="18"/>
        <v>6.5753424657534243</v>
      </c>
    </row>
    <row r="376" spans="1:9" x14ac:dyDescent="0.2">
      <c r="A376" t="s">
        <v>30</v>
      </c>
      <c r="B376">
        <v>1993</v>
      </c>
      <c r="C376" s="7">
        <v>0.69199999999999995</v>
      </c>
      <c r="D376" s="7">
        <v>16.569524999999999</v>
      </c>
      <c r="E376" s="7">
        <v>2.4</v>
      </c>
      <c r="F376" s="16">
        <v>17763.297999999999</v>
      </c>
      <c r="G376" s="7">
        <f t="shared" si="16"/>
        <v>1.8958904109589041</v>
      </c>
      <c r="H376" s="7">
        <f t="shared" si="17"/>
        <v>45.395958904109584</v>
      </c>
      <c r="I376" s="7">
        <f t="shared" si="18"/>
        <v>6.5753424657534243</v>
      </c>
    </row>
    <row r="377" spans="1:9" x14ac:dyDescent="0.2">
      <c r="A377" t="s">
        <v>30</v>
      </c>
      <c r="B377">
        <v>1994</v>
      </c>
      <c r="C377" s="7">
        <v>0.71499999999999997</v>
      </c>
      <c r="D377" s="7">
        <v>17.005050000000001</v>
      </c>
      <c r="E377" s="7">
        <v>2.4</v>
      </c>
      <c r="F377" s="16">
        <v>18214.47</v>
      </c>
      <c r="G377" s="7">
        <f t="shared" si="16"/>
        <v>1.9589041095890412</v>
      </c>
      <c r="H377" s="7">
        <f t="shared" si="17"/>
        <v>46.589178082191779</v>
      </c>
      <c r="I377" s="7">
        <f t="shared" si="18"/>
        <v>6.5753424657534243</v>
      </c>
    </row>
    <row r="378" spans="1:9" x14ac:dyDescent="0.2">
      <c r="A378" t="s">
        <v>30</v>
      </c>
      <c r="B378">
        <v>1995</v>
      </c>
      <c r="C378" s="7">
        <v>0.70599999999999996</v>
      </c>
      <c r="D378" s="7">
        <v>17.472574999999999</v>
      </c>
      <c r="E378" s="7">
        <v>2.4</v>
      </c>
      <c r="F378" s="16">
        <v>18638.787</v>
      </c>
      <c r="G378" s="7">
        <f t="shared" si="16"/>
        <v>1.9342465753424658</v>
      </c>
      <c r="H378" s="7">
        <f t="shared" si="17"/>
        <v>47.87006849315069</v>
      </c>
      <c r="I378" s="7">
        <f t="shared" si="18"/>
        <v>6.5753424657534243</v>
      </c>
    </row>
    <row r="379" spans="1:9" x14ac:dyDescent="0.2">
      <c r="A379" t="s">
        <v>30</v>
      </c>
      <c r="B379">
        <v>1996</v>
      </c>
      <c r="C379" s="7">
        <v>0.72799999999999998</v>
      </c>
      <c r="D379" s="7">
        <v>17.909099999999999</v>
      </c>
      <c r="E379" s="7">
        <v>2.4</v>
      </c>
      <c r="F379" s="16">
        <v>19033.845000000001</v>
      </c>
      <c r="G379" s="7">
        <f t="shared" si="16"/>
        <v>1.9945205479452055</v>
      </c>
      <c r="H379" s="7">
        <f t="shared" si="17"/>
        <v>49.066027397260271</v>
      </c>
      <c r="I379" s="7">
        <f t="shared" si="18"/>
        <v>6.5753424657534243</v>
      </c>
    </row>
    <row r="380" spans="1:9" x14ac:dyDescent="0.2">
      <c r="A380" t="s">
        <v>30</v>
      </c>
      <c r="B380">
        <v>1997</v>
      </c>
      <c r="C380" s="7">
        <v>0.72699999999999998</v>
      </c>
      <c r="D380" s="7">
        <v>18.368625000000002</v>
      </c>
      <c r="E380" s="7">
        <v>2.4</v>
      </c>
      <c r="F380" s="16">
        <v>19407.142</v>
      </c>
      <c r="G380" s="7">
        <f t="shared" si="16"/>
        <v>1.9917808219178081</v>
      </c>
      <c r="H380" s="7">
        <f t="shared" si="17"/>
        <v>50.325000000000003</v>
      </c>
      <c r="I380" s="7">
        <f t="shared" si="18"/>
        <v>6.5753424657534243</v>
      </c>
    </row>
    <row r="381" spans="1:9" x14ac:dyDescent="0.2">
      <c r="A381" t="s">
        <v>30</v>
      </c>
      <c r="B381">
        <v>1998</v>
      </c>
      <c r="C381" s="7">
        <v>0.74099999999999999</v>
      </c>
      <c r="D381" s="7">
        <v>18.81315</v>
      </c>
      <c r="E381" s="7">
        <v>2.4</v>
      </c>
      <c r="F381" s="16">
        <v>19783.304</v>
      </c>
      <c r="G381" s="7">
        <f t="shared" si="16"/>
        <v>2.0301369863013701</v>
      </c>
      <c r="H381" s="7">
        <f t="shared" si="17"/>
        <v>51.54287671232877</v>
      </c>
      <c r="I381" s="7">
        <f t="shared" si="18"/>
        <v>6.5753424657534243</v>
      </c>
    </row>
    <row r="382" spans="1:9" x14ac:dyDescent="0.2">
      <c r="A382" t="s">
        <v>30</v>
      </c>
      <c r="B382">
        <v>1999</v>
      </c>
      <c r="C382" s="7">
        <v>0.77500000000000002</v>
      </c>
      <c r="D382" s="7">
        <v>19.237674999999999</v>
      </c>
      <c r="E382" s="7">
        <v>2.4</v>
      </c>
      <c r="F382" s="16">
        <v>20194.526999999998</v>
      </c>
      <c r="G382" s="7">
        <f t="shared" si="16"/>
        <v>2.1232876712328768</v>
      </c>
      <c r="H382" s="7">
        <f t="shared" si="17"/>
        <v>52.705958904109586</v>
      </c>
      <c r="I382" s="7">
        <f t="shared" si="18"/>
        <v>6.5753424657534243</v>
      </c>
    </row>
    <row r="383" spans="1:9" x14ac:dyDescent="0.2">
      <c r="A383" t="s">
        <v>30</v>
      </c>
      <c r="B383">
        <v>2000</v>
      </c>
      <c r="C383" s="7">
        <v>0.79700000000000004</v>
      </c>
      <c r="D383" s="7">
        <v>19.674199999999999</v>
      </c>
      <c r="E383" s="7">
        <v>2.4</v>
      </c>
      <c r="F383" s="16">
        <v>20663.843000000001</v>
      </c>
      <c r="G383" s="7">
        <f t="shared" si="16"/>
        <v>2.1835616438356165</v>
      </c>
      <c r="H383" s="7">
        <f t="shared" si="17"/>
        <v>53.901917808219181</v>
      </c>
      <c r="I383" s="7">
        <f t="shared" si="18"/>
        <v>6.5753424657534243</v>
      </c>
    </row>
    <row r="384" spans="1:9" x14ac:dyDescent="0.2">
      <c r="A384" t="s">
        <v>30</v>
      </c>
      <c r="B384">
        <v>2001</v>
      </c>
      <c r="C384" s="7">
        <v>0.85699999999999998</v>
      </c>
      <c r="D384" s="7">
        <v>19.983462500000002</v>
      </c>
      <c r="E384" s="7">
        <v>2.4</v>
      </c>
      <c r="F384" s="16">
        <v>21202.642</v>
      </c>
      <c r="G384" s="7">
        <f t="shared" si="16"/>
        <v>2.3479452054794518</v>
      </c>
      <c r="H384" s="7">
        <f t="shared" si="17"/>
        <v>54.749212328767129</v>
      </c>
      <c r="I384" s="7">
        <f t="shared" si="18"/>
        <v>6.5753424657534243</v>
      </c>
    </row>
    <row r="385" spans="1:9" x14ac:dyDescent="0.2">
      <c r="A385" t="s">
        <v>30</v>
      </c>
      <c r="B385">
        <v>2002</v>
      </c>
      <c r="C385" s="7">
        <v>0.86299999999999999</v>
      </c>
      <c r="D385" s="7">
        <v>20.346724999999999</v>
      </c>
      <c r="E385" s="7">
        <v>2.4</v>
      </c>
      <c r="F385" s="16">
        <v>21805.312999999998</v>
      </c>
      <c r="G385" s="7">
        <f t="shared" si="16"/>
        <v>2.3643835616438356</v>
      </c>
      <c r="H385" s="7">
        <f t="shared" si="17"/>
        <v>55.744452054794515</v>
      </c>
      <c r="I385" s="7">
        <f t="shared" si="18"/>
        <v>6.5753424657534243</v>
      </c>
    </row>
    <row r="386" spans="1:9" x14ac:dyDescent="0.2">
      <c r="A386" t="s">
        <v>30</v>
      </c>
      <c r="B386">
        <v>2003</v>
      </c>
      <c r="C386" s="7">
        <v>0.98299999999999998</v>
      </c>
      <c r="D386" s="7">
        <v>20.5959875</v>
      </c>
      <c r="E386" s="7">
        <v>2.4</v>
      </c>
      <c r="F386" s="16">
        <v>22456.649000000001</v>
      </c>
      <c r="G386" s="7">
        <f t="shared" si="16"/>
        <v>2.6931506849315068</v>
      </c>
      <c r="H386" s="7">
        <f t="shared" si="17"/>
        <v>56.427363013698631</v>
      </c>
      <c r="I386" s="7">
        <f t="shared" si="18"/>
        <v>6.5753424657534243</v>
      </c>
    </row>
    <row r="387" spans="1:9" x14ac:dyDescent="0.2">
      <c r="A387" t="s">
        <v>30</v>
      </c>
      <c r="B387">
        <v>2004</v>
      </c>
      <c r="C387" s="7">
        <v>1.0649999999999999</v>
      </c>
      <c r="D387" s="7">
        <v>20.88325</v>
      </c>
      <c r="E387" s="7">
        <v>2.4</v>
      </c>
      <c r="F387" s="16">
        <v>23132.682000000001</v>
      </c>
      <c r="G387" s="7">
        <f t="shared" si="16"/>
        <v>2.9178082191780823</v>
      </c>
      <c r="H387" s="7">
        <f t="shared" si="17"/>
        <v>57.214383561643835</v>
      </c>
      <c r="I387" s="7">
        <f t="shared" si="18"/>
        <v>6.5753424657534243</v>
      </c>
    </row>
    <row r="388" spans="1:9" x14ac:dyDescent="0.2">
      <c r="A388" t="s">
        <v>30</v>
      </c>
      <c r="B388">
        <v>2005</v>
      </c>
      <c r="C388" s="7">
        <v>1.0249999999999999</v>
      </c>
      <c r="D388" s="7">
        <v>21.475687499999999</v>
      </c>
      <c r="E388" s="7">
        <v>2.4</v>
      </c>
      <c r="F388" s="16">
        <v>23816.183000000001</v>
      </c>
      <c r="G388" s="7">
        <f t="shared" si="16"/>
        <v>2.8082191780821919</v>
      </c>
      <c r="H388" s="7">
        <f t="shared" si="17"/>
        <v>58.837499999999999</v>
      </c>
      <c r="I388" s="7">
        <f t="shared" si="18"/>
        <v>6.5753424657534243</v>
      </c>
    </row>
    <row r="389" spans="1:9" x14ac:dyDescent="0.2">
      <c r="A389" t="s">
        <v>30</v>
      </c>
      <c r="B389">
        <v>2006</v>
      </c>
      <c r="C389" s="7">
        <v>1.0329999999999999</v>
      </c>
      <c r="D389" s="7">
        <v>22.64</v>
      </c>
      <c r="E389" s="7">
        <v>2.4</v>
      </c>
      <c r="F389" s="16">
        <v>24498.31</v>
      </c>
      <c r="G389" s="7">
        <f t="shared" si="16"/>
        <v>2.8301369863013699</v>
      </c>
      <c r="H389" s="7">
        <f t="shared" si="17"/>
        <v>62.027397260273972</v>
      </c>
      <c r="I389" s="7">
        <f t="shared" si="18"/>
        <v>6.5753424657534243</v>
      </c>
    </row>
    <row r="390" spans="1:9" x14ac:dyDescent="0.2">
      <c r="A390" t="s">
        <v>30</v>
      </c>
      <c r="B390">
        <v>2007</v>
      </c>
      <c r="C390" s="7">
        <v>1.118333333</v>
      </c>
      <c r="D390" s="7">
        <v>22.467083333000001</v>
      </c>
      <c r="E390" s="7">
        <v>2.4</v>
      </c>
      <c r="F390" s="16">
        <v>25184.597000000002</v>
      </c>
      <c r="G390" s="7">
        <f t="shared" ref="G390:G453" si="19">IF(ISBLANK(C390),"",C390*1000/365)</f>
        <v>3.0639269397260276</v>
      </c>
      <c r="H390" s="7">
        <f t="shared" ref="H390:H453" si="20">IF(ISBLANK(D390),"",D390*1000/365)</f>
        <v>61.553652967123291</v>
      </c>
      <c r="I390" s="7">
        <f t="shared" ref="I390:I453" si="21">IF(ISBLANK(E390),"",E390*1000/365)</f>
        <v>6.5753424657534243</v>
      </c>
    </row>
    <row r="391" spans="1:9" x14ac:dyDescent="0.2">
      <c r="A391" t="s">
        <v>30</v>
      </c>
      <c r="B391">
        <v>2008</v>
      </c>
      <c r="C391" s="7">
        <v>1.203666667</v>
      </c>
      <c r="D391" s="7">
        <v>22.294166666999999</v>
      </c>
      <c r="E391" s="7">
        <v>2.4</v>
      </c>
      <c r="F391" s="16">
        <v>25888.541000000001</v>
      </c>
      <c r="G391" s="7">
        <f t="shared" si="19"/>
        <v>3.2977168958904111</v>
      </c>
      <c r="H391" s="7">
        <f t="shared" si="20"/>
        <v>61.079908676712321</v>
      </c>
      <c r="I391" s="7">
        <f t="shared" si="21"/>
        <v>6.5753424657534243</v>
      </c>
    </row>
    <row r="392" spans="1:9" x14ac:dyDescent="0.2">
      <c r="A392" t="s">
        <v>30</v>
      </c>
      <c r="B392">
        <v>2009</v>
      </c>
      <c r="C392" s="7">
        <v>1.2889999999999999</v>
      </c>
      <c r="D392" s="7">
        <v>22.12125</v>
      </c>
      <c r="E392" s="7">
        <v>2.4</v>
      </c>
      <c r="F392" s="16">
        <v>26630.303</v>
      </c>
      <c r="G392" s="7">
        <f t="shared" si="19"/>
        <v>3.5315068493150683</v>
      </c>
      <c r="H392" s="7">
        <f t="shared" si="20"/>
        <v>60.606164383561641</v>
      </c>
      <c r="I392" s="7">
        <f t="shared" si="21"/>
        <v>6.5753424657534243</v>
      </c>
    </row>
    <row r="393" spans="1:9" x14ac:dyDescent="0.2">
      <c r="A393" t="s">
        <v>30</v>
      </c>
      <c r="B393">
        <v>2010</v>
      </c>
      <c r="C393" s="7">
        <v>1.374333333</v>
      </c>
      <c r="D393" s="7">
        <v>21.948333333000001</v>
      </c>
      <c r="E393" s="7">
        <v>2.4</v>
      </c>
      <c r="F393" s="16">
        <v>27421.460999999999</v>
      </c>
      <c r="G393" s="7">
        <f t="shared" si="19"/>
        <v>3.765296802739726</v>
      </c>
      <c r="H393" s="7">
        <f t="shared" si="20"/>
        <v>60.132420090410967</v>
      </c>
      <c r="I393" s="7">
        <f t="shared" si="21"/>
        <v>6.5753424657534243</v>
      </c>
    </row>
    <row r="394" spans="1:9" x14ac:dyDescent="0.2">
      <c r="A394" t="s">
        <v>30</v>
      </c>
      <c r="B394">
        <v>2011</v>
      </c>
      <c r="C394" s="7">
        <v>1.459666667</v>
      </c>
      <c r="D394" s="7">
        <v>21.775416666999998</v>
      </c>
      <c r="E394" s="7">
        <v>2.4</v>
      </c>
      <c r="F394" s="16">
        <v>28267.589</v>
      </c>
      <c r="G394" s="7">
        <f t="shared" si="19"/>
        <v>3.9990867589041095</v>
      </c>
      <c r="H394" s="7">
        <f t="shared" si="20"/>
        <v>59.65867579999999</v>
      </c>
      <c r="I394" s="7">
        <f t="shared" si="21"/>
        <v>6.5753424657534243</v>
      </c>
    </row>
    <row r="395" spans="1:9" x14ac:dyDescent="0.2">
      <c r="A395" t="s">
        <v>30</v>
      </c>
      <c r="B395">
        <v>2012</v>
      </c>
      <c r="C395" s="7">
        <v>1.5449999999999999</v>
      </c>
      <c r="D395" s="7">
        <v>21.602499999999999</v>
      </c>
      <c r="E395" s="7">
        <v>2.4</v>
      </c>
      <c r="F395" s="16">
        <v>29154.9</v>
      </c>
      <c r="G395" s="7">
        <f t="shared" si="19"/>
        <v>4.2328767123287667</v>
      </c>
      <c r="H395" s="7">
        <f t="shared" si="20"/>
        <v>59.184931506849317</v>
      </c>
      <c r="I395" s="7">
        <f t="shared" si="21"/>
        <v>6.5753424657534243</v>
      </c>
    </row>
    <row r="396" spans="1:9" x14ac:dyDescent="0.2">
      <c r="A396" t="s">
        <v>30</v>
      </c>
      <c r="B396">
        <v>2013</v>
      </c>
      <c r="C396" s="7">
        <v>1.5940000000000001</v>
      </c>
      <c r="D396" s="7">
        <v>21.461749999999999</v>
      </c>
      <c r="E396" s="7">
        <v>2.4</v>
      </c>
      <c r="F396" s="16">
        <v>30052.059000000001</v>
      </c>
      <c r="G396" s="7">
        <f t="shared" si="19"/>
        <v>4.3671232876712329</v>
      </c>
      <c r="H396" s="7">
        <f t="shared" si="20"/>
        <v>58.799315068493151</v>
      </c>
      <c r="I396" s="7">
        <f t="shared" si="21"/>
        <v>6.5753424657534243</v>
      </c>
    </row>
    <row r="397" spans="1:9" x14ac:dyDescent="0.2">
      <c r="A397" t="s">
        <v>30</v>
      </c>
      <c r="B397">
        <v>2014</v>
      </c>
      <c r="C397" s="7">
        <v>1.69</v>
      </c>
      <c r="D397" s="7">
        <v>21.472999999999999</v>
      </c>
      <c r="E397" s="7">
        <v>2.4</v>
      </c>
      <c r="F397" s="16">
        <v>30916.597000000002</v>
      </c>
      <c r="G397" s="7">
        <f t="shared" si="19"/>
        <v>4.6301369863013697</v>
      </c>
      <c r="H397" s="7">
        <f t="shared" si="20"/>
        <v>58.830136986301369</v>
      </c>
      <c r="I397" s="7">
        <f t="shared" si="21"/>
        <v>6.5753424657534243</v>
      </c>
    </row>
    <row r="398" spans="1:9" x14ac:dyDescent="0.2">
      <c r="A398" t="s">
        <v>30</v>
      </c>
      <c r="B398">
        <v>2015</v>
      </c>
      <c r="C398" s="7">
        <v>1.84</v>
      </c>
      <c r="D398" s="7">
        <v>22.773</v>
      </c>
      <c r="E398" s="7">
        <v>2.4</v>
      </c>
      <c r="F398" s="16">
        <v>31717.667000000001</v>
      </c>
      <c r="G398" s="7">
        <f t="shared" si="19"/>
        <v>5.0410958904109586</v>
      </c>
      <c r="H398" s="7">
        <f t="shared" si="20"/>
        <v>62.391780821917806</v>
      </c>
      <c r="I398" s="7">
        <f t="shared" si="21"/>
        <v>6.5753424657534243</v>
      </c>
    </row>
    <row r="399" spans="1:9" x14ac:dyDescent="0.2">
      <c r="A399" t="s">
        <v>30</v>
      </c>
      <c r="B399">
        <v>2016</v>
      </c>
      <c r="C399" s="7">
        <v>1.9470000000000001</v>
      </c>
      <c r="D399" s="7">
        <v>22.31</v>
      </c>
      <c r="E399" s="7">
        <v>2.4</v>
      </c>
      <c r="F399" s="16">
        <v>32443.447</v>
      </c>
      <c r="G399" s="7">
        <f t="shared" si="19"/>
        <v>5.3342465753424655</v>
      </c>
      <c r="H399" s="7">
        <f t="shared" si="20"/>
        <v>61.123287671232873</v>
      </c>
      <c r="I399" s="7">
        <f t="shared" si="21"/>
        <v>6.5753424657534243</v>
      </c>
    </row>
    <row r="400" spans="1:9" x14ac:dyDescent="0.2">
      <c r="A400" t="s">
        <v>30</v>
      </c>
      <c r="B400">
        <v>2017</v>
      </c>
      <c r="C400" s="7">
        <v>2.1800000000000002</v>
      </c>
      <c r="D400" s="7">
        <v>22.943000000000001</v>
      </c>
      <c r="E400" s="7">
        <v>2.4</v>
      </c>
      <c r="F400" s="16">
        <v>33101.178999999996</v>
      </c>
      <c r="G400" s="7">
        <f t="shared" si="19"/>
        <v>5.9726027397260273</v>
      </c>
      <c r="H400" s="7">
        <f t="shared" si="20"/>
        <v>62.857534246575341</v>
      </c>
      <c r="I400" s="7">
        <f t="shared" si="21"/>
        <v>6.5753424657534243</v>
      </c>
    </row>
    <row r="401" spans="1:9" x14ac:dyDescent="0.2">
      <c r="A401" t="s">
        <v>30</v>
      </c>
      <c r="B401">
        <v>2018</v>
      </c>
      <c r="C401" s="7">
        <v>2.137</v>
      </c>
      <c r="D401" s="7">
        <v>23.38</v>
      </c>
      <c r="E401" s="7">
        <v>2.4</v>
      </c>
      <c r="F401" s="16">
        <v>33702.756000000001</v>
      </c>
      <c r="G401" s="7">
        <f t="shared" si="19"/>
        <v>5.8547945205479452</v>
      </c>
      <c r="H401" s="7">
        <f t="shared" si="20"/>
        <v>64.054794520547944</v>
      </c>
      <c r="I401" s="7">
        <f t="shared" si="21"/>
        <v>6.5753424657534243</v>
      </c>
    </row>
    <row r="402" spans="1:9" x14ac:dyDescent="0.2">
      <c r="A402" t="s">
        <v>30</v>
      </c>
      <c r="B402">
        <v>2019</v>
      </c>
      <c r="C402" s="7">
        <v>2.137</v>
      </c>
      <c r="D402" s="7">
        <v>23.38</v>
      </c>
      <c r="E402" s="7">
        <v>2.4</v>
      </c>
      <c r="F402" s="16">
        <v>34268.527999999998</v>
      </c>
      <c r="G402" s="7">
        <f t="shared" si="19"/>
        <v>5.8547945205479452</v>
      </c>
      <c r="H402" s="7">
        <f t="shared" si="20"/>
        <v>64.054794520547944</v>
      </c>
      <c r="I402" s="7">
        <f t="shared" si="21"/>
        <v>6.5753424657534243</v>
      </c>
    </row>
    <row r="403" spans="1:9" x14ac:dyDescent="0.2">
      <c r="A403" t="s">
        <v>30</v>
      </c>
      <c r="B403">
        <v>2020</v>
      </c>
      <c r="C403" s="7">
        <v>2.137</v>
      </c>
      <c r="D403" s="7">
        <v>23.38</v>
      </c>
      <c r="E403" s="7">
        <v>2.4</v>
      </c>
      <c r="F403" s="16">
        <v>34813.870999999999</v>
      </c>
      <c r="G403" s="7">
        <f t="shared" si="19"/>
        <v>5.8547945205479452</v>
      </c>
      <c r="H403" s="7">
        <f t="shared" si="20"/>
        <v>64.054794520547944</v>
      </c>
      <c r="I403" s="7">
        <f t="shared" si="21"/>
        <v>6.5753424657534243</v>
      </c>
    </row>
    <row r="404" spans="1:9" x14ac:dyDescent="0.2">
      <c r="A404" t="s">
        <v>222</v>
      </c>
      <c r="B404">
        <v>1964</v>
      </c>
      <c r="E404" s="7">
        <v>16.802</v>
      </c>
      <c r="F404" s="16">
        <v>5200.3360000000002</v>
      </c>
      <c r="G404" s="7" t="str">
        <f t="shared" si="19"/>
        <v/>
      </c>
      <c r="H404" s="7" t="str">
        <f t="shared" si="20"/>
        <v/>
      </c>
      <c r="I404" s="7">
        <f t="shared" si="21"/>
        <v>46.032876712328765</v>
      </c>
    </row>
    <row r="405" spans="1:9" x14ac:dyDescent="0.2">
      <c r="A405" t="s">
        <v>222</v>
      </c>
      <c r="B405">
        <v>1965</v>
      </c>
      <c r="E405" s="7">
        <v>16.802</v>
      </c>
      <c r="F405" s="16">
        <v>5373.1369999999997</v>
      </c>
      <c r="G405" s="7" t="str">
        <f t="shared" si="19"/>
        <v/>
      </c>
      <c r="H405" s="7" t="str">
        <f t="shared" si="20"/>
        <v/>
      </c>
      <c r="I405" s="7">
        <f t="shared" si="21"/>
        <v>46.032876712328765</v>
      </c>
    </row>
    <row r="406" spans="1:9" x14ac:dyDescent="0.2">
      <c r="A406" t="s">
        <v>222</v>
      </c>
      <c r="B406">
        <v>1966</v>
      </c>
      <c r="E406" s="7">
        <v>16.802</v>
      </c>
      <c r="F406" s="16">
        <v>5553.2460000000001</v>
      </c>
      <c r="G406" s="7" t="str">
        <f t="shared" si="19"/>
        <v/>
      </c>
      <c r="H406" s="7" t="str">
        <f t="shared" si="20"/>
        <v/>
      </c>
      <c r="I406" s="7">
        <f t="shared" si="21"/>
        <v>46.032876712328765</v>
      </c>
    </row>
    <row r="407" spans="1:9" x14ac:dyDescent="0.2">
      <c r="A407" t="s">
        <v>222</v>
      </c>
      <c r="B407">
        <v>1967</v>
      </c>
      <c r="E407" s="7">
        <v>16.802</v>
      </c>
      <c r="F407" s="16">
        <v>5740.71</v>
      </c>
      <c r="G407" s="7" t="str">
        <f t="shared" si="19"/>
        <v/>
      </c>
      <c r="H407" s="7" t="str">
        <f t="shared" si="20"/>
        <v/>
      </c>
      <c r="I407" s="7">
        <f t="shared" si="21"/>
        <v>46.032876712328765</v>
      </c>
    </row>
    <row r="408" spans="1:9" x14ac:dyDescent="0.2">
      <c r="A408" t="s">
        <v>222</v>
      </c>
      <c r="B408">
        <v>1968</v>
      </c>
      <c r="E408" s="7">
        <v>16.802</v>
      </c>
      <c r="F408" s="16">
        <v>5935.86</v>
      </c>
      <c r="G408" s="7" t="str">
        <f t="shared" si="19"/>
        <v/>
      </c>
      <c r="H408" s="7" t="str">
        <f t="shared" si="20"/>
        <v/>
      </c>
      <c r="I408" s="7">
        <f t="shared" si="21"/>
        <v>46.032876712328765</v>
      </c>
    </row>
    <row r="409" spans="1:9" x14ac:dyDescent="0.2">
      <c r="A409" t="s">
        <v>222</v>
      </c>
      <c r="B409">
        <v>1969</v>
      </c>
      <c r="E409" s="7">
        <v>16.802</v>
      </c>
      <c r="F409" s="16">
        <v>6139.0479999999998</v>
      </c>
      <c r="G409" s="7" t="str">
        <f t="shared" si="19"/>
        <v/>
      </c>
      <c r="H409" s="7" t="str">
        <f t="shared" si="20"/>
        <v/>
      </c>
      <c r="I409" s="7">
        <f t="shared" si="21"/>
        <v>46.032876712328765</v>
      </c>
    </row>
    <row r="410" spans="1:9" x14ac:dyDescent="0.2">
      <c r="A410" t="s">
        <v>222</v>
      </c>
      <c r="B410">
        <v>1970</v>
      </c>
      <c r="E410" s="7">
        <v>16.802</v>
      </c>
      <c r="F410" s="16">
        <v>6350.5410000000002</v>
      </c>
      <c r="G410" s="7" t="str">
        <f t="shared" si="19"/>
        <v/>
      </c>
      <c r="H410" s="7" t="str">
        <f t="shared" si="20"/>
        <v/>
      </c>
      <c r="I410" s="7">
        <f t="shared" si="21"/>
        <v>46.032876712328765</v>
      </c>
    </row>
    <row r="411" spans="1:9" x14ac:dyDescent="0.2">
      <c r="A411" t="s">
        <v>222</v>
      </c>
      <c r="B411">
        <v>1971</v>
      </c>
      <c r="E411" s="7">
        <v>16.802</v>
      </c>
      <c r="F411" s="16">
        <v>6570.857</v>
      </c>
      <c r="G411" s="7" t="str">
        <f t="shared" si="19"/>
        <v/>
      </c>
      <c r="H411" s="7" t="str">
        <f t="shared" si="20"/>
        <v/>
      </c>
      <c r="I411" s="7">
        <f t="shared" si="21"/>
        <v>46.032876712328765</v>
      </c>
    </row>
    <row r="412" spans="1:9" x14ac:dyDescent="0.2">
      <c r="A412" t="s">
        <v>222</v>
      </c>
      <c r="B412">
        <v>1972</v>
      </c>
      <c r="E412" s="7">
        <v>16.802</v>
      </c>
      <c r="F412" s="16">
        <v>6800.1409999999996</v>
      </c>
      <c r="G412" s="7" t="str">
        <f t="shared" si="19"/>
        <v/>
      </c>
      <c r="H412" s="7" t="str">
        <f t="shared" si="20"/>
        <v/>
      </c>
      <c r="I412" s="7">
        <f t="shared" si="21"/>
        <v>46.032876712328765</v>
      </c>
    </row>
    <row r="413" spans="1:9" x14ac:dyDescent="0.2">
      <c r="A413" t="s">
        <v>222</v>
      </c>
      <c r="B413">
        <v>1973</v>
      </c>
      <c r="E413" s="7">
        <v>16.802</v>
      </c>
      <c r="F413" s="16">
        <v>7037.8509999999997</v>
      </c>
      <c r="G413" s="7" t="str">
        <f t="shared" si="19"/>
        <v/>
      </c>
      <c r="H413" s="7" t="str">
        <f t="shared" si="20"/>
        <v/>
      </c>
      <c r="I413" s="7">
        <f t="shared" si="21"/>
        <v>46.032876712328765</v>
      </c>
    </row>
    <row r="414" spans="1:9" x14ac:dyDescent="0.2">
      <c r="A414" t="s">
        <v>222</v>
      </c>
      <c r="B414">
        <v>1974</v>
      </c>
      <c r="E414" s="7">
        <v>16.802</v>
      </c>
      <c r="F414" s="16">
        <v>7283.1769999999997</v>
      </c>
      <c r="G414" s="7" t="str">
        <f t="shared" si="19"/>
        <v/>
      </c>
      <c r="H414" s="7" t="str">
        <f t="shared" si="20"/>
        <v/>
      </c>
      <c r="I414" s="7">
        <f t="shared" si="21"/>
        <v>46.032876712328765</v>
      </c>
    </row>
    <row r="415" spans="1:9" x14ac:dyDescent="0.2">
      <c r="A415" t="s">
        <v>222</v>
      </c>
      <c r="B415">
        <v>1975</v>
      </c>
      <c r="D415" s="7">
        <v>3.34</v>
      </c>
      <c r="E415" s="7">
        <v>16.802</v>
      </c>
      <c r="F415" s="16">
        <v>7535.7139999999999</v>
      </c>
      <c r="G415" s="7" t="str">
        <f t="shared" si="19"/>
        <v/>
      </c>
      <c r="H415" s="7">
        <f t="shared" si="20"/>
        <v>9.1506849315068486</v>
      </c>
      <c r="I415" s="7">
        <f t="shared" si="21"/>
        <v>46.032876712328765</v>
      </c>
    </row>
    <row r="416" spans="1:9" x14ac:dyDescent="0.2">
      <c r="A416" t="s">
        <v>222</v>
      </c>
      <c r="B416">
        <v>1976</v>
      </c>
      <c r="D416" s="7">
        <v>3.8637777780000002</v>
      </c>
      <c r="E416" s="7">
        <v>16.802</v>
      </c>
      <c r="F416" s="16">
        <v>7794.6620000000003</v>
      </c>
      <c r="G416" s="7" t="str">
        <f t="shared" si="19"/>
        <v/>
      </c>
      <c r="H416" s="7">
        <f t="shared" si="20"/>
        <v>10.585692542465754</v>
      </c>
      <c r="I416" s="7">
        <f t="shared" si="21"/>
        <v>46.032876712328765</v>
      </c>
    </row>
    <row r="417" spans="1:9" x14ac:dyDescent="0.2">
      <c r="A417" t="s">
        <v>222</v>
      </c>
      <c r="B417">
        <v>1977</v>
      </c>
      <c r="D417" s="7">
        <v>4.3875555559999997</v>
      </c>
      <c r="E417" s="7">
        <v>16.802</v>
      </c>
      <c r="F417" s="16">
        <v>8060.6490000000003</v>
      </c>
      <c r="G417" s="7" t="str">
        <f t="shared" si="19"/>
        <v/>
      </c>
      <c r="H417" s="7">
        <f t="shared" si="20"/>
        <v>12.020700153424656</v>
      </c>
      <c r="I417" s="7">
        <f t="shared" si="21"/>
        <v>46.032876712328765</v>
      </c>
    </row>
    <row r="418" spans="1:9" x14ac:dyDescent="0.2">
      <c r="A418" t="s">
        <v>222</v>
      </c>
      <c r="B418">
        <v>1978</v>
      </c>
      <c r="D418" s="7">
        <v>4.911333333</v>
      </c>
      <c r="E418" s="7">
        <v>16.802</v>
      </c>
      <c r="F418" s="16">
        <v>8336.4179999999997</v>
      </c>
      <c r="G418" s="7" t="str">
        <f t="shared" si="19"/>
        <v/>
      </c>
      <c r="H418" s="7">
        <f t="shared" si="20"/>
        <v>13.455707761643835</v>
      </c>
      <c r="I418" s="7">
        <f t="shared" si="21"/>
        <v>46.032876712328765</v>
      </c>
    </row>
    <row r="419" spans="1:9" x14ac:dyDescent="0.2">
      <c r="A419" t="s">
        <v>222</v>
      </c>
      <c r="B419">
        <v>1979</v>
      </c>
      <c r="D419" s="7">
        <v>5.4351111110000003</v>
      </c>
      <c r="E419" s="7">
        <v>16.802</v>
      </c>
      <c r="F419" s="16">
        <v>8625.69</v>
      </c>
      <c r="G419" s="7" t="str">
        <f t="shared" si="19"/>
        <v/>
      </c>
      <c r="H419" s="7">
        <f t="shared" si="20"/>
        <v>14.89071537260274</v>
      </c>
      <c r="I419" s="7">
        <f t="shared" si="21"/>
        <v>46.032876712328765</v>
      </c>
    </row>
    <row r="420" spans="1:9" x14ac:dyDescent="0.2">
      <c r="A420" t="s">
        <v>222</v>
      </c>
      <c r="B420">
        <v>1980</v>
      </c>
      <c r="D420" s="7">
        <v>5.9588888889999998</v>
      </c>
      <c r="E420" s="7">
        <v>16.802</v>
      </c>
      <c r="F420" s="16">
        <v>8930.7739999999994</v>
      </c>
      <c r="G420" s="7" t="str">
        <f t="shared" si="19"/>
        <v/>
      </c>
      <c r="H420" s="7">
        <f t="shared" si="20"/>
        <v>16.325722983561644</v>
      </c>
      <c r="I420" s="7">
        <f t="shared" si="21"/>
        <v>46.032876712328765</v>
      </c>
    </row>
    <row r="421" spans="1:9" x14ac:dyDescent="0.2">
      <c r="A421" t="s">
        <v>222</v>
      </c>
      <c r="B421">
        <v>1981</v>
      </c>
      <c r="D421" s="7">
        <v>6.4826666670000002</v>
      </c>
      <c r="E421" s="7">
        <v>16.802</v>
      </c>
      <c r="F421" s="16">
        <v>9252.8510000000006</v>
      </c>
      <c r="G421" s="7" t="str">
        <f t="shared" si="19"/>
        <v/>
      </c>
      <c r="H421" s="7">
        <f t="shared" si="20"/>
        <v>17.760730594520549</v>
      </c>
      <c r="I421" s="7">
        <f t="shared" si="21"/>
        <v>46.032876712328765</v>
      </c>
    </row>
    <row r="422" spans="1:9" x14ac:dyDescent="0.2">
      <c r="A422" t="s">
        <v>222</v>
      </c>
      <c r="B422">
        <v>1982</v>
      </c>
      <c r="D422" s="7">
        <v>7.0064444440000004</v>
      </c>
      <c r="E422" s="7">
        <v>16.802</v>
      </c>
      <c r="F422" s="16">
        <v>9590.2270000000008</v>
      </c>
      <c r="G422" s="7" t="str">
        <f t="shared" si="19"/>
        <v/>
      </c>
      <c r="H422" s="7">
        <f t="shared" si="20"/>
        <v>19.195738202739729</v>
      </c>
      <c r="I422" s="7">
        <f t="shared" si="21"/>
        <v>46.032876712328765</v>
      </c>
    </row>
    <row r="423" spans="1:9" x14ac:dyDescent="0.2">
      <c r="A423" t="s">
        <v>222</v>
      </c>
      <c r="B423">
        <v>1983</v>
      </c>
      <c r="D423" s="7">
        <v>7.5302222219999999</v>
      </c>
      <c r="E423" s="7">
        <v>16.802</v>
      </c>
      <c r="F423" s="16">
        <v>9938.8469999999998</v>
      </c>
      <c r="G423" s="7" t="str">
        <f t="shared" si="19"/>
        <v/>
      </c>
      <c r="H423" s="7">
        <f t="shared" si="20"/>
        <v>20.630745813698631</v>
      </c>
      <c r="I423" s="7">
        <f t="shared" si="21"/>
        <v>46.032876712328765</v>
      </c>
    </row>
    <row r="424" spans="1:9" x14ac:dyDescent="0.2">
      <c r="A424" t="s">
        <v>222</v>
      </c>
      <c r="B424">
        <v>1984</v>
      </c>
      <c r="D424" s="7">
        <v>8.0540000000000003</v>
      </c>
      <c r="E424" s="7">
        <v>16.802</v>
      </c>
      <c r="F424" s="16">
        <v>10293.049000000001</v>
      </c>
      <c r="G424" s="7" t="str">
        <f t="shared" si="19"/>
        <v/>
      </c>
      <c r="H424" s="7">
        <f t="shared" si="20"/>
        <v>22.065753424657533</v>
      </c>
      <c r="I424" s="7">
        <f t="shared" si="21"/>
        <v>46.032876712328765</v>
      </c>
    </row>
    <row r="425" spans="1:9" x14ac:dyDescent="0.2">
      <c r="A425" t="s">
        <v>222</v>
      </c>
      <c r="B425">
        <v>1985</v>
      </c>
      <c r="D425" s="7">
        <v>8.5777777779999997</v>
      </c>
      <c r="E425" s="7">
        <v>16.802</v>
      </c>
      <c r="F425" s="16">
        <v>10648.632</v>
      </c>
      <c r="G425" s="7" t="str">
        <f t="shared" si="19"/>
        <v/>
      </c>
      <c r="H425" s="7">
        <f t="shared" si="20"/>
        <v>23.500761035616438</v>
      </c>
      <c r="I425" s="7">
        <f t="shared" si="21"/>
        <v>46.032876712328765</v>
      </c>
    </row>
    <row r="426" spans="1:9" x14ac:dyDescent="0.2">
      <c r="A426" t="s">
        <v>222</v>
      </c>
      <c r="B426">
        <v>1986</v>
      </c>
      <c r="D426" s="7">
        <v>9.1015555559999992</v>
      </c>
      <c r="E426" s="7">
        <v>16.802</v>
      </c>
      <c r="F426" s="16">
        <v>11004.272000000001</v>
      </c>
      <c r="G426" s="7" t="str">
        <f t="shared" si="19"/>
        <v/>
      </c>
      <c r="H426" s="7">
        <f t="shared" si="20"/>
        <v>24.93576864657534</v>
      </c>
      <c r="I426" s="7">
        <f t="shared" si="21"/>
        <v>46.032876712328765</v>
      </c>
    </row>
    <row r="427" spans="1:9" x14ac:dyDescent="0.2">
      <c r="A427" t="s">
        <v>222</v>
      </c>
      <c r="B427">
        <v>1987</v>
      </c>
      <c r="D427" s="7">
        <v>9.6253333330000004</v>
      </c>
      <c r="E427" s="7">
        <v>16.802</v>
      </c>
      <c r="F427" s="16">
        <v>11360.852000000001</v>
      </c>
      <c r="G427" s="7" t="str">
        <f t="shared" si="19"/>
        <v/>
      </c>
      <c r="H427" s="7">
        <f t="shared" si="20"/>
        <v>26.370776254794521</v>
      </c>
      <c r="I427" s="7">
        <f t="shared" si="21"/>
        <v>46.032876712328765</v>
      </c>
    </row>
    <row r="428" spans="1:9" x14ac:dyDescent="0.2">
      <c r="A428" t="s">
        <v>222</v>
      </c>
      <c r="B428">
        <v>1988</v>
      </c>
      <c r="D428" s="7">
        <v>10.149111111</v>
      </c>
      <c r="E428" s="7">
        <v>16.802</v>
      </c>
      <c r="F428" s="16">
        <v>11719.071</v>
      </c>
      <c r="G428" s="7" t="str">
        <f t="shared" si="19"/>
        <v/>
      </c>
      <c r="H428" s="7">
        <f t="shared" si="20"/>
        <v>27.805783865753426</v>
      </c>
      <c r="I428" s="7">
        <f t="shared" si="21"/>
        <v>46.032876712328765</v>
      </c>
    </row>
    <row r="429" spans="1:9" x14ac:dyDescent="0.2">
      <c r="A429" t="s">
        <v>222</v>
      </c>
      <c r="B429">
        <v>1989</v>
      </c>
      <c r="D429" s="7">
        <v>10.672888888999999</v>
      </c>
      <c r="E429" s="7">
        <v>16.802</v>
      </c>
      <c r="F429" s="16">
        <v>12080.444</v>
      </c>
      <c r="G429" s="7" t="str">
        <f t="shared" si="19"/>
        <v/>
      </c>
      <c r="H429" s="7">
        <f t="shared" si="20"/>
        <v>29.240791476712328</v>
      </c>
      <c r="I429" s="7">
        <f t="shared" si="21"/>
        <v>46.032876712328765</v>
      </c>
    </row>
    <row r="430" spans="1:9" x14ac:dyDescent="0.2">
      <c r="A430" t="s">
        <v>222</v>
      </c>
      <c r="B430">
        <v>1990</v>
      </c>
      <c r="D430" s="7">
        <v>11.196666667000001</v>
      </c>
      <c r="E430" s="7">
        <v>16.802</v>
      </c>
      <c r="F430" s="16">
        <v>12446.171</v>
      </c>
      <c r="G430" s="7" t="str">
        <f t="shared" si="19"/>
        <v/>
      </c>
      <c r="H430" s="7">
        <f t="shared" si="20"/>
        <v>30.675799087671237</v>
      </c>
      <c r="I430" s="7">
        <f t="shared" si="21"/>
        <v>46.032876712328765</v>
      </c>
    </row>
    <row r="431" spans="1:9" x14ac:dyDescent="0.2">
      <c r="A431" t="s">
        <v>222</v>
      </c>
      <c r="B431">
        <v>1991</v>
      </c>
      <c r="D431" s="7">
        <v>11.720444444</v>
      </c>
      <c r="E431" s="7">
        <v>16.802</v>
      </c>
      <c r="F431" s="16">
        <v>12815.401</v>
      </c>
      <c r="G431" s="7" t="str">
        <f t="shared" si="19"/>
        <v/>
      </c>
      <c r="H431" s="7">
        <f t="shared" si="20"/>
        <v>32.11080669589041</v>
      </c>
      <c r="I431" s="7">
        <f t="shared" si="21"/>
        <v>46.032876712328765</v>
      </c>
    </row>
    <row r="432" spans="1:9" x14ac:dyDescent="0.2">
      <c r="A432" t="s">
        <v>222</v>
      </c>
      <c r="B432">
        <v>1992</v>
      </c>
      <c r="D432" s="7">
        <v>12.244222221999999</v>
      </c>
      <c r="E432" s="7">
        <v>16.802</v>
      </c>
      <c r="F432" s="16">
        <v>13187.663</v>
      </c>
      <c r="G432" s="7" t="str">
        <f t="shared" si="19"/>
        <v/>
      </c>
      <c r="H432" s="7">
        <f t="shared" si="20"/>
        <v>33.545814306849316</v>
      </c>
      <c r="I432" s="7">
        <f t="shared" si="21"/>
        <v>46.032876712328765</v>
      </c>
    </row>
    <row r="433" spans="1:9" x14ac:dyDescent="0.2">
      <c r="A433" t="s">
        <v>222</v>
      </c>
      <c r="B433">
        <v>1993</v>
      </c>
      <c r="D433" s="7">
        <v>12.768000000000001</v>
      </c>
      <c r="E433" s="7">
        <v>16.802</v>
      </c>
      <c r="F433" s="16">
        <v>13565.072</v>
      </c>
      <c r="G433" s="7" t="str">
        <f t="shared" si="19"/>
        <v/>
      </c>
      <c r="H433" s="7">
        <f t="shared" si="20"/>
        <v>34.980821917808221</v>
      </c>
      <c r="I433" s="7">
        <f t="shared" si="21"/>
        <v>46.032876712328765</v>
      </c>
    </row>
    <row r="434" spans="1:9" x14ac:dyDescent="0.2">
      <c r="A434" t="s">
        <v>222</v>
      </c>
      <c r="B434">
        <v>1994</v>
      </c>
      <c r="D434" s="7">
        <v>13.449</v>
      </c>
      <c r="E434" s="7">
        <v>16.802</v>
      </c>
      <c r="F434" s="16">
        <v>13950.476000000001</v>
      </c>
      <c r="G434" s="7" t="str">
        <f t="shared" si="19"/>
        <v/>
      </c>
      <c r="H434" s="7">
        <f t="shared" si="20"/>
        <v>36.846575342465755</v>
      </c>
      <c r="I434" s="7">
        <f t="shared" si="21"/>
        <v>46.032876712328765</v>
      </c>
    </row>
    <row r="435" spans="1:9" x14ac:dyDescent="0.2">
      <c r="A435" t="s">
        <v>222</v>
      </c>
      <c r="B435">
        <v>1995</v>
      </c>
      <c r="D435" s="7">
        <v>13.492000000000001</v>
      </c>
      <c r="E435" s="7">
        <v>16.802</v>
      </c>
      <c r="F435" s="16">
        <v>14345.492</v>
      </c>
      <c r="G435" s="7" t="str">
        <f t="shared" si="19"/>
        <v/>
      </c>
      <c r="H435" s="7">
        <f t="shared" si="20"/>
        <v>36.964383561643835</v>
      </c>
      <c r="I435" s="7">
        <f t="shared" si="21"/>
        <v>46.032876712328765</v>
      </c>
    </row>
    <row r="436" spans="1:9" x14ac:dyDescent="0.2">
      <c r="A436" t="s">
        <v>222</v>
      </c>
      <c r="B436">
        <v>1996</v>
      </c>
      <c r="D436" s="7">
        <v>13.964</v>
      </c>
      <c r="E436" s="7">
        <v>16.802</v>
      </c>
      <c r="F436" s="16">
        <v>14754.142</v>
      </c>
      <c r="G436" s="7" t="str">
        <f t="shared" si="19"/>
        <v/>
      </c>
      <c r="H436" s="7">
        <f t="shared" si="20"/>
        <v>38.257534246575339</v>
      </c>
      <c r="I436" s="7">
        <f t="shared" si="21"/>
        <v>46.032876712328765</v>
      </c>
    </row>
    <row r="437" spans="1:9" x14ac:dyDescent="0.2">
      <c r="A437" t="s">
        <v>222</v>
      </c>
      <c r="B437">
        <v>1997</v>
      </c>
      <c r="D437" s="7">
        <v>14.427</v>
      </c>
      <c r="E437" s="7">
        <v>16.802</v>
      </c>
      <c r="F437" s="16">
        <v>15175.316000000001</v>
      </c>
      <c r="G437" s="7" t="str">
        <f t="shared" si="19"/>
        <v/>
      </c>
      <c r="H437" s="7">
        <f t="shared" si="20"/>
        <v>39.526027397260272</v>
      </c>
      <c r="I437" s="7">
        <f t="shared" si="21"/>
        <v>46.032876712328765</v>
      </c>
    </row>
    <row r="438" spans="1:9" x14ac:dyDescent="0.2">
      <c r="A438" t="s">
        <v>222</v>
      </c>
      <c r="B438">
        <v>1998</v>
      </c>
      <c r="D438" s="7">
        <v>14.917</v>
      </c>
      <c r="E438" s="7">
        <v>16.802</v>
      </c>
      <c r="F438" s="16">
        <v>15599.591</v>
      </c>
      <c r="G438" s="7" t="str">
        <f t="shared" si="19"/>
        <v/>
      </c>
      <c r="H438" s="7">
        <f t="shared" si="20"/>
        <v>40.868493150684934</v>
      </c>
      <c r="I438" s="7">
        <f t="shared" si="21"/>
        <v>46.032876712328765</v>
      </c>
    </row>
    <row r="439" spans="1:9" x14ac:dyDescent="0.2">
      <c r="A439" t="s">
        <v>222</v>
      </c>
      <c r="B439">
        <v>1999</v>
      </c>
      <c r="D439" s="7">
        <v>14.698</v>
      </c>
      <c r="E439" s="7">
        <v>16.802</v>
      </c>
      <c r="F439" s="16">
        <v>16013.985000000001</v>
      </c>
      <c r="G439" s="7" t="str">
        <f t="shared" si="19"/>
        <v/>
      </c>
      <c r="H439" s="7">
        <f t="shared" si="20"/>
        <v>40.268493150684932</v>
      </c>
      <c r="I439" s="7">
        <f t="shared" si="21"/>
        <v>46.032876712328765</v>
      </c>
    </row>
    <row r="440" spans="1:9" x14ac:dyDescent="0.2">
      <c r="A440" t="s">
        <v>222</v>
      </c>
      <c r="B440">
        <v>2000</v>
      </c>
      <c r="D440" s="7">
        <v>15.071999999999999</v>
      </c>
      <c r="E440" s="7">
        <v>16.802</v>
      </c>
      <c r="F440" s="16">
        <v>16410.848000000002</v>
      </c>
      <c r="G440" s="7" t="str">
        <f t="shared" si="19"/>
        <v/>
      </c>
      <c r="H440" s="7">
        <f t="shared" si="20"/>
        <v>41.293150684931504</v>
      </c>
      <c r="I440" s="7">
        <f t="shared" si="21"/>
        <v>46.032876712328765</v>
      </c>
    </row>
    <row r="441" spans="1:9" x14ac:dyDescent="0.2">
      <c r="A441" t="s">
        <v>222</v>
      </c>
      <c r="B441">
        <v>2001</v>
      </c>
      <c r="D441" s="7">
        <v>15.554</v>
      </c>
      <c r="E441" s="7">
        <v>16.802</v>
      </c>
      <c r="F441" s="16">
        <v>16766.561000000002</v>
      </c>
      <c r="G441" s="7" t="str">
        <f t="shared" si="19"/>
        <v/>
      </c>
      <c r="H441" s="7">
        <f t="shared" si="20"/>
        <v>42.613698630136987</v>
      </c>
      <c r="I441" s="7">
        <f t="shared" si="21"/>
        <v>46.032876712328765</v>
      </c>
    </row>
    <row r="442" spans="1:9" x14ac:dyDescent="0.2">
      <c r="A442" t="s">
        <v>222</v>
      </c>
      <c r="B442">
        <v>2002</v>
      </c>
      <c r="D442" s="7">
        <v>16.359000000000002</v>
      </c>
      <c r="E442" s="7">
        <v>16.802</v>
      </c>
      <c r="F442" s="16">
        <v>17084.632000000001</v>
      </c>
      <c r="G442" s="7" t="str">
        <f t="shared" si="19"/>
        <v/>
      </c>
      <c r="H442" s="7">
        <f t="shared" si="20"/>
        <v>44.819178082191783</v>
      </c>
      <c r="I442" s="7">
        <f t="shared" si="21"/>
        <v>46.032876712328765</v>
      </c>
    </row>
    <row r="443" spans="1:9" x14ac:dyDescent="0.2">
      <c r="A443" t="s">
        <v>222</v>
      </c>
      <c r="B443">
        <v>2003</v>
      </c>
      <c r="D443" s="7">
        <v>14.445</v>
      </c>
      <c r="E443" s="7">
        <v>16.802</v>
      </c>
      <c r="F443" s="16">
        <v>17415.214</v>
      </c>
      <c r="G443" s="7" t="str">
        <f t="shared" si="19"/>
        <v/>
      </c>
      <c r="H443" s="7">
        <f t="shared" si="20"/>
        <v>39.575342465753423</v>
      </c>
      <c r="I443" s="7">
        <f t="shared" si="21"/>
        <v>46.032876712328765</v>
      </c>
    </row>
    <row r="444" spans="1:9" x14ac:dyDescent="0.2">
      <c r="A444" t="s">
        <v>222</v>
      </c>
      <c r="B444">
        <v>2004</v>
      </c>
      <c r="D444" s="7">
        <v>14.1097</v>
      </c>
      <c r="E444" s="7">
        <v>16.802</v>
      </c>
      <c r="F444" s="16">
        <v>17827.825000000001</v>
      </c>
      <c r="G444" s="7" t="str">
        <f t="shared" si="19"/>
        <v/>
      </c>
      <c r="H444" s="7">
        <f t="shared" si="20"/>
        <v>38.656712328767128</v>
      </c>
      <c r="I444" s="7">
        <f t="shared" si="21"/>
        <v>46.032876712328765</v>
      </c>
    </row>
    <row r="445" spans="1:9" x14ac:dyDescent="0.2">
      <c r="A445" t="s">
        <v>222</v>
      </c>
      <c r="B445">
        <v>2005</v>
      </c>
      <c r="D445" s="7">
        <v>14.144399999999999</v>
      </c>
      <c r="E445" s="7">
        <v>16.802</v>
      </c>
      <c r="F445" s="16">
        <v>18361.175999999999</v>
      </c>
      <c r="G445" s="7" t="str">
        <f t="shared" si="19"/>
        <v/>
      </c>
      <c r="H445" s="7">
        <f t="shared" si="20"/>
        <v>38.751780821917805</v>
      </c>
      <c r="I445" s="7">
        <f t="shared" si="21"/>
        <v>46.032876712328765</v>
      </c>
    </row>
    <row r="446" spans="1:9" x14ac:dyDescent="0.2">
      <c r="A446" t="s">
        <v>222</v>
      </c>
      <c r="B446">
        <v>2006</v>
      </c>
      <c r="D446" s="7">
        <v>14.144399999999999</v>
      </c>
      <c r="E446" s="7">
        <v>16.802</v>
      </c>
      <c r="F446" s="16">
        <v>19059.258000000002</v>
      </c>
      <c r="G446" s="7" t="str">
        <f t="shared" si="19"/>
        <v/>
      </c>
      <c r="H446" s="7">
        <f t="shared" si="20"/>
        <v>38.751780821917805</v>
      </c>
      <c r="I446" s="7">
        <f t="shared" si="21"/>
        <v>46.032876712328765</v>
      </c>
    </row>
    <row r="447" spans="1:9" x14ac:dyDescent="0.2">
      <c r="A447" t="s">
        <v>222</v>
      </c>
      <c r="B447">
        <v>2007</v>
      </c>
      <c r="D447" s="7">
        <v>14.144399999999999</v>
      </c>
      <c r="E447" s="7">
        <v>16.802</v>
      </c>
      <c r="F447" s="16">
        <v>19878.254000000001</v>
      </c>
      <c r="G447" s="7" t="str">
        <f t="shared" si="19"/>
        <v/>
      </c>
      <c r="H447" s="7">
        <f t="shared" si="20"/>
        <v>38.751780821917805</v>
      </c>
      <c r="I447" s="7">
        <f t="shared" si="21"/>
        <v>46.032876712328765</v>
      </c>
    </row>
    <row r="448" spans="1:9" x14ac:dyDescent="0.2">
      <c r="A448" t="s">
        <v>222</v>
      </c>
      <c r="B448">
        <v>2008</v>
      </c>
      <c r="D448" s="7">
        <v>14.144399999999999</v>
      </c>
      <c r="E448" s="7">
        <v>16.802</v>
      </c>
      <c r="F448" s="16">
        <v>20664.038</v>
      </c>
      <c r="G448" s="7" t="str">
        <f t="shared" si="19"/>
        <v/>
      </c>
      <c r="H448" s="7">
        <f t="shared" si="20"/>
        <v>38.751780821917805</v>
      </c>
      <c r="I448" s="7">
        <f t="shared" si="21"/>
        <v>46.032876712328765</v>
      </c>
    </row>
    <row r="449" spans="1:9" x14ac:dyDescent="0.2">
      <c r="A449" t="s">
        <v>222</v>
      </c>
      <c r="B449">
        <v>2009</v>
      </c>
      <c r="D449" s="7">
        <v>14.099399999999999</v>
      </c>
      <c r="E449" s="7">
        <v>16.802</v>
      </c>
      <c r="F449" s="16">
        <v>21205.873</v>
      </c>
      <c r="G449" s="7" t="str">
        <f t="shared" si="19"/>
        <v/>
      </c>
      <c r="H449" s="7">
        <f t="shared" si="20"/>
        <v>38.628493150684932</v>
      </c>
      <c r="I449" s="7">
        <f t="shared" si="21"/>
        <v>46.032876712328765</v>
      </c>
    </row>
    <row r="450" spans="1:9" x14ac:dyDescent="0.2">
      <c r="A450" t="s">
        <v>222</v>
      </c>
      <c r="B450">
        <v>2010</v>
      </c>
      <c r="D450" s="7">
        <v>14.054399999999999</v>
      </c>
      <c r="E450" s="7">
        <v>16.802</v>
      </c>
      <c r="F450" s="16">
        <v>21362.528999999999</v>
      </c>
      <c r="G450" s="7" t="str">
        <f t="shared" si="19"/>
        <v/>
      </c>
      <c r="H450" s="7">
        <f t="shared" si="20"/>
        <v>38.505205479452052</v>
      </c>
      <c r="I450" s="7">
        <f t="shared" si="21"/>
        <v>46.032876712328765</v>
      </c>
    </row>
    <row r="451" spans="1:9" x14ac:dyDescent="0.2">
      <c r="A451" t="s">
        <v>222</v>
      </c>
      <c r="B451">
        <v>2011</v>
      </c>
      <c r="D451" s="7">
        <v>14.009399999999999</v>
      </c>
      <c r="E451" s="7">
        <v>16.802</v>
      </c>
      <c r="F451" s="16">
        <v>21081.814999999999</v>
      </c>
      <c r="G451" s="7" t="str">
        <f t="shared" si="19"/>
        <v/>
      </c>
      <c r="H451" s="7">
        <f t="shared" si="20"/>
        <v>38.381917808219178</v>
      </c>
      <c r="I451" s="7">
        <f t="shared" si="21"/>
        <v>46.032876712328765</v>
      </c>
    </row>
    <row r="452" spans="1:9" x14ac:dyDescent="0.2">
      <c r="A452" t="s">
        <v>222</v>
      </c>
      <c r="B452">
        <v>2012</v>
      </c>
      <c r="D452" s="7">
        <v>13.964399999999999</v>
      </c>
      <c r="E452" s="7">
        <v>16.802</v>
      </c>
      <c r="F452" s="16">
        <v>20438.856</v>
      </c>
      <c r="G452" s="7" t="str">
        <f t="shared" si="19"/>
        <v/>
      </c>
      <c r="H452" s="7">
        <f t="shared" si="20"/>
        <v>38.258630136986298</v>
      </c>
      <c r="I452" s="7">
        <f t="shared" si="21"/>
        <v>46.032876712328765</v>
      </c>
    </row>
    <row r="453" spans="1:9" x14ac:dyDescent="0.2">
      <c r="A453" t="s">
        <v>222</v>
      </c>
      <c r="B453">
        <v>2013</v>
      </c>
      <c r="D453" s="7">
        <v>13.964399999999999</v>
      </c>
      <c r="E453" s="7">
        <v>16.802</v>
      </c>
      <c r="F453" s="16">
        <v>19578.460999999999</v>
      </c>
      <c r="G453" s="7" t="str">
        <f t="shared" si="19"/>
        <v/>
      </c>
      <c r="H453" s="7">
        <f t="shared" si="20"/>
        <v>38.258630136986298</v>
      </c>
      <c r="I453" s="7">
        <f t="shared" si="21"/>
        <v>46.032876712328765</v>
      </c>
    </row>
    <row r="454" spans="1:9" x14ac:dyDescent="0.2">
      <c r="A454" t="s">
        <v>222</v>
      </c>
      <c r="B454">
        <v>2014</v>
      </c>
      <c r="D454" s="7">
        <v>13.964399999999999</v>
      </c>
      <c r="E454" s="7">
        <v>16.802</v>
      </c>
      <c r="F454" s="16">
        <v>18710.710999999999</v>
      </c>
      <c r="G454" s="7" t="str">
        <f t="shared" ref="G454:G517" si="22">IF(ISBLANK(C454),"",C454*1000/365)</f>
        <v/>
      </c>
      <c r="H454" s="7">
        <f t="shared" ref="H454:H517" si="23">IF(ISBLANK(D454),"",D454*1000/365)</f>
        <v>38.258630136986298</v>
      </c>
      <c r="I454" s="7">
        <f t="shared" ref="I454:I517" si="24">IF(ISBLANK(E454),"",E454*1000/365)</f>
        <v>46.032876712328765</v>
      </c>
    </row>
    <row r="455" spans="1:9" x14ac:dyDescent="0.2">
      <c r="A455" t="s">
        <v>222</v>
      </c>
      <c r="B455">
        <v>2015</v>
      </c>
      <c r="D455" s="7">
        <v>13.964399999999999</v>
      </c>
      <c r="E455" s="7">
        <v>16.802</v>
      </c>
      <c r="F455" s="16">
        <v>17997.407999999999</v>
      </c>
      <c r="G455" s="7" t="str">
        <f t="shared" si="22"/>
        <v/>
      </c>
      <c r="H455" s="7">
        <f t="shared" si="23"/>
        <v>38.258630136986298</v>
      </c>
      <c r="I455" s="7">
        <f t="shared" si="24"/>
        <v>46.032876712328765</v>
      </c>
    </row>
    <row r="456" spans="1:9" x14ac:dyDescent="0.2">
      <c r="A456" t="s">
        <v>222</v>
      </c>
      <c r="B456">
        <v>2016</v>
      </c>
      <c r="D456" s="7">
        <v>13.964399999999999</v>
      </c>
      <c r="E456" s="7">
        <v>16.802</v>
      </c>
      <c r="F456" s="16">
        <v>17465.575000000001</v>
      </c>
      <c r="G456" s="7" t="str">
        <f t="shared" si="22"/>
        <v/>
      </c>
      <c r="H456" s="7">
        <f t="shared" si="23"/>
        <v>38.258630136986298</v>
      </c>
      <c r="I456" s="7">
        <f t="shared" si="24"/>
        <v>46.032876712328765</v>
      </c>
    </row>
    <row r="457" spans="1:9" x14ac:dyDescent="0.2">
      <c r="A457" t="s">
        <v>222</v>
      </c>
      <c r="B457">
        <v>2017</v>
      </c>
      <c r="D457" s="7">
        <v>13.964399999999999</v>
      </c>
      <c r="E457" s="7">
        <v>16.802</v>
      </c>
      <c r="F457" s="16">
        <v>17095.678</v>
      </c>
      <c r="G457" s="7" t="str">
        <f t="shared" si="22"/>
        <v/>
      </c>
      <c r="H457" s="7">
        <f t="shared" si="23"/>
        <v>38.258630136986298</v>
      </c>
      <c r="I457" s="7">
        <f t="shared" si="24"/>
        <v>46.032876712328765</v>
      </c>
    </row>
    <row r="458" spans="1:9" x14ac:dyDescent="0.2">
      <c r="A458" t="s">
        <v>222</v>
      </c>
      <c r="B458">
        <v>2018</v>
      </c>
      <c r="D458" s="7">
        <v>13.964399999999999</v>
      </c>
      <c r="E458" s="7">
        <v>16.802</v>
      </c>
      <c r="F458" s="16">
        <v>16945.057000000001</v>
      </c>
      <c r="G458" s="7" t="str">
        <f t="shared" si="22"/>
        <v/>
      </c>
      <c r="H458" s="7">
        <f t="shared" si="23"/>
        <v>38.258630136986298</v>
      </c>
      <c r="I458" s="7">
        <f t="shared" si="24"/>
        <v>46.032876712328765</v>
      </c>
    </row>
    <row r="459" spans="1:9" x14ac:dyDescent="0.2">
      <c r="A459" t="s">
        <v>222</v>
      </c>
      <c r="B459">
        <v>2019</v>
      </c>
      <c r="D459" s="7">
        <v>13.964399999999999</v>
      </c>
      <c r="E459" s="7">
        <v>16.802</v>
      </c>
      <c r="F459" s="16">
        <v>17070.134999999998</v>
      </c>
      <c r="G459" s="7" t="str">
        <f t="shared" si="22"/>
        <v/>
      </c>
      <c r="H459" s="7">
        <f t="shared" si="23"/>
        <v>38.258630136986298</v>
      </c>
      <c r="I459" s="7">
        <f t="shared" si="24"/>
        <v>46.032876712328765</v>
      </c>
    </row>
    <row r="460" spans="1:9" x14ac:dyDescent="0.2">
      <c r="A460" t="s">
        <v>222</v>
      </c>
      <c r="B460">
        <v>2020</v>
      </c>
      <c r="D460" s="7">
        <v>13.964399999999999</v>
      </c>
      <c r="E460" s="7">
        <v>16.802</v>
      </c>
      <c r="F460" s="16">
        <v>17500.657999999999</v>
      </c>
      <c r="G460" s="7" t="str">
        <f t="shared" si="22"/>
        <v/>
      </c>
      <c r="H460" s="7">
        <f t="shared" si="23"/>
        <v>38.258630136986298</v>
      </c>
      <c r="I460" s="7">
        <f t="shared" si="24"/>
        <v>46.032876712328765</v>
      </c>
    </row>
    <row r="461" spans="1:9" x14ac:dyDescent="0.2">
      <c r="A461" t="s">
        <v>138</v>
      </c>
      <c r="B461">
        <v>1992</v>
      </c>
      <c r="E461" s="7">
        <v>24.765000000000001</v>
      </c>
      <c r="F461" s="16">
        <v>3899.8429999999998</v>
      </c>
      <c r="G461" s="7" t="str">
        <f t="shared" si="22"/>
        <v/>
      </c>
      <c r="H461" s="7" t="str">
        <f t="shared" si="23"/>
        <v/>
      </c>
      <c r="I461" s="7">
        <f t="shared" si="24"/>
        <v>67.849315068493155</v>
      </c>
    </row>
    <row r="462" spans="1:9" x14ac:dyDescent="0.2">
      <c r="A462" t="s">
        <v>138</v>
      </c>
      <c r="B462">
        <v>1993</v>
      </c>
      <c r="E462" s="7">
        <v>24.765000000000001</v>
      </c>
      <c r="F462" s="16">
        <v>4010.7890000000002</v>
      </c>
      <c r="G462" s="7" t="str">
        <f t="shared" si="22"/>
        <v/>
      </c>
      <c r="H462" s="7" t="str">
        <f t="shared" si="23"/>
        <v/>
      </c>
      <c r="I462" s="7">
        <f t="shared" si="24"/>
        <v>67.849315068493155</v>
      </c>
    </row>
    <row r="463" spans="1:9" x14ac:dyDescent="0.2">
      <c r="A463" t="s">
        <v>138</v>
      </c>
      <c r="B463">
        <v>1994</v>
      </c>
      <c r="D463" s="7">
        <v>23.698</v>
      </c>
      <c r="E463" s="7">
        <v>24.765000000000001</v>
      </c>
      <c r="F463" s="16">
        <v>4115.1019999999999</v>
      </c>
      <c r="G463" s="7" t="str">
        <f t="shared" si="22"/>
        <v/>
      </c>
      <c r="H463" s="7">
        <f t="shared" si="23"/>
        <v>64.92602739726027</v>
      </c>
      <c r="I463" s="7">
        <f t="shared" si="24"/>
        <v>67.849315068493155</v>
      </c>
    </row>
    <row r="464" spans="1:9" x14ac:dyDescent="0.2">
      <c r="A464" t="s">
        <v>138</v>
      </c>
      <c r="B464">
        <v>1995</v>
      </c>
      <c r="D464" s="7">
        <v>23.886183333000002</v>
      </c>
      <c r="E464" s="7">
        <v>24.765000000000001</v>
      </c>
      <c r="F464" s="16">
        <v>4207.8410000000003</v>
      </c>
      <c r="G464" s="7" t="str">
        <f t="shared" si="22"/>
        <v/>
      </c>
      <c r="H464" s="7">
        <f t="shared" si="23"/>
        <v>65.441598172602738</v>
      </c>
      <c r="I464" s="7">
        <f t="shared" si="24"/>
        <v>67.849315068493155</v>
      </c>
    </row>
    <row r="465" spans="1:9" x14ac:dyDescent="0.2">
      <c r="A465" t="s">
        <v>138</v>
      </c>
      <c r="B465">
        <v>1996</v>
      </c>
      <c r="D465" s="7">
        <v>24.074366667</v>
      </c>
      <c r="E465" s="7">
        <v>24.765000000000001</v>
      </c>
      <c r="F465" s="16">
        <v>4287.3459999999995</v>
      </c>
      <c r="G465" s="7" t="str">
        <f t="shared" si="22"/>
        <v/>
      </c>
      <c r="H465" s="7">
        <f t="shared" si="23"/>
        <v>65.957168950684931</v>
      </c>
      <c r="I465" s="7">
        <f t="shared" si="24"/>
        <v>67.849315068493155</v>
      </c>
    </row>
    <row r="466" spans="1:9" x14ac:dyDescent="0.2">
      <c r="A466" t="s">
        <v>138</v>
      </c>
      <c r="B466">
        <v>1997</v>
      </c>
      <c r="D466" s="7">
        <v>24.262550000000001</v>
      </c>
      <c r="E466" s="7">
        <v>24.765000000000001</v>
      </c>
      <c r="F466" s="16">
        <v>4355.116</v>
      </c>
      <c r="G466" s="7" t="str">
        <f t="shared" si="22"/>
        <v/>
      </c>
      <c r="H466" s="7">
        <f t="shared" si="23"/>
        <v>66.472739726027399</v>
      </c>
      <c r="I466" s="7">
        <f t="shared" si="24"/>
        <v>67.849315068493155</v>
      </c>
    </row>
    <row r="467" spans="1:9" x14ac:dyDescent="0.2">
      <c r="A467" t="s">
        <v>138</v>
      </c>
      <c r="B467">
        <v>1998</v>
      </c>
      <c r="D467" s="7">
        <v>24.450733332999999</v>
      </c>
      <c r="E467" s="7">
        <v>24.765000000000001</v>
      </c>
      <c r="F467" s="16">
        <v>4413.4790000000003</v>
      </c>
      <c r="G467" s="7" t="str">
        <f t="shared" si="22"/>
        <v/>
      </c>
      <c r="H467" s="7">
        <f t="shared" si="23"/>
        <v>66.988310501369867</v>
      </c>
      <c r="I467" s="7">
        <f t="shared" si="24"/>
        <v>67.849315068493155</v>
      </c>
    </row>
    <row r="468" spans="1:9" x14ac:dyDescent="0.2">
      <c r="A468" t="s">
        <v>138</v>
      </c>
      <c r="B468">
        <v>1999</v>
      </c>
      <c r="D468" s="7">
        <v>24.638916667</v>
      </c>
      <c r="E468" s="7">
        <v>24.765000000000001</v>
      </c>
      <c r="F468" s="16">
        <v>4466.1350000000002</v>
      </c>
      <c r="G468" s="7" t="str">
        <f t="shared" si="22"/>
        <v/>
      </c>
      <c r="H468" s="7">
        <f t="shared" si="23"/>
        <v>67.50388127945206</v>
      </c>
      <c r="I468" s="7">
        <f t="shared" si="24"/>
        <v>67.849315068493155</v>
      </c>
    </row>
    <row r="469" spans="1:9" x14ac:dyDescent="0.2">
      <c r="A469" t="s">
        <v>138</v>
      </c>
      <c r="B469">
        <v>2000</v>
      </c>
      <c r="D469" s="7">
        <v>24.827100000000002</v>
      </c>
      <c r="E469" s="7">
        <v>24.765000000000001</v>
      </c>
      <c r="F469" s="16">
        <v>4516.1329999999998</v>
      </c>
      <c r="G469" s="7" t="str">
        <f t="shared" si="22"/>
        <v/>
      </c>
      <c r="H469" s="7">
        <f t="shared" si="23"/>
        <v>68.019452054794527</v>
      </c>
      <c r="I469" s="7">
        <f t="shared" si="24"/>
        <v>67.849315068493155</v>
      </c>
    </row>
    <row r="470" spans="1:9" x14ac:dyDescent="0.2">
      <c r="A470" t="s">
        <v>138</v>
      </c>
      <c r="B470">
        <v>2001</v>
      </c>
      <c r="D470" s="7">
        <v>25.414733333000001</v>
      </c>
      <c r="E470" s="7">
        <v>24.765000000000001</v>
      </c>
      <c r="F470" s="16">
        <v>4564.0829999999996</v>
      </c>
      <c r="G470" s="7" t="str">
        <f t="shared" si="22"/>
        <v/>
      </c>
      <c r="H470" s="7">
        <f t="shared" si="23"/>
        <v>69.629406391780819</v>
      </c>
      <c r="I470" s="7">
        <f t="shared" si="24"/>
        <v>67.849315068493155</v>
      </c>
    </row>
    <row r="471" spans="1:9" x14ac:dyDescent="0.2">
      <c r="A471" t="s">
        <v>138</v>
      </c>
      <c r="B471">
        <v>2002</v>
      </c>
      <c r="D471" s="7">
        <v>26.002366667</v>
      </c>
      <c r="E471" s="7">
        <v>24.765000000000001</v>
      </c>
      <c r="F471" s="16">
        <v>4610.0050000000001</v>
      </c>
      <c r="G471" s="7" t="str">
        <f t="shared" si="22"/>
        <v/>
      </c>
      <c r="H471" s="7">
        <f t="shared" si="23"/>
        <v>71.239360731506849</v>
      </c>
      <c r="I471" s="7">
        <f t="shared" si="24"/>
        <v>67.849315068493155</v>
      </c>
    </row>
    <row r="472" spans="1:9" x14ac:dyDescent="0.2">
      <c r="A472" t="s">
        <v>138</v>
      </c>
      <c r="B472">
        <v>2003</v>
      </c>
      <c r="D472" s="7">
        <v>26.59</v>
      </c>
      <c r="E472" s="7">
        <v>24.765000000000001</v>
      </c>
      <c r="F472" s="16">
        <v>4655.7430000000004</v>
      </c>
      <c r="G472" s="7" t="str">
        <f t="shared" si="22"/>
        <v/>
      </c>
      <c r="H472" s="7">
        <f t="shared" si="23"/>
        <v>72.849315068493155</v>
      </c>
      <c r="I472" s="7">
        <f t="shared" si="24"/>
        <v>67.849315068493155</v>
      </c>
    </row>
    <row r="473" spans="1:9" x14ac:dyDescent="0.2">
      <c r="A473" t="s">
        <v>138</v>
      </c>
      <c r="B473">
        <v>2004</v>
      </c>
      <c r="D473" s="7">
        <v>27.864999999999998</v>
      </c>
      <c r="E473" s="7">
        <v>24.765000000000001</v>
      </c>
      <c r="F473" s="16">
        <v>4703.4009999999998</v>
      </c>
      <c r="G473" s="7" t="str">
        <f t="shared" si="22"/>
        <v/>
      </c>
      <c r="H473" s="7">
        <f t="shared" si="23"/>
        <v>76.342465753424662</v>
      </c>
      <c r="I473" s="7">
        <f t="shared" si="24"/>
        <v>67.849315068493155</v>
      </c>
    </row>
    <row r="474" spans="1:9" x14ac:dyDescent="0.2">
      <c r="A474" t="s">
        <v>138</v>
      </c>
      <c r="B474">
        <v>2005</v>
      </c>
      <c r="D474" s="7">
        <v>27.864999999999998</v>
      </c>
      <c r="E474" s="7">
        <v>24.765000000000001</v>
      </c>
      <c r="F474" s="16">
        <v>4754.6459999999997</v>
      </c>
      <c r="G474" s="7" t="str">
        <f t="shared" si="22"/>
        <v/>
      </c>
      <c r="H474" s="7">
        <f t="shared" si="23"/>
        <v>76.342465753424662</v>
      </c>
      <c r="I474" s="7">
        <f t="shared" si="24"/>
        <v>67.849315068493155</v>
      </c>
    </row>
    <row r="475" spans="1:9" x14ac:dyDescent="0.2">
      <c r="A475" t="s">
        <v>138</v>
      </c>
      <c r="B475">
        <v>2006</v>
      </c>
      <c r="C475" s="7">
        <v>0</v>
      </c>
      <c r="D475" s="7">
        <v>27.864999999999998</v>
      </c>
      <c r="E475" s="7">
        <v>24.765000000000001</v>
      </c>
      <c r="F475" s="16">
        <v>4810.1090000000004</v>
      </c>
      <c r="G475" s="7">
        <f t="shared" si="22"/>
        <v>0</v>
      </c>
      <c r="H475" s="7">
        <f t="shared" si="23"/>
        <v>76.342465753424662</v>
      </c>
      <c r="I475" s="7">
        <f t="shared" si="24"/>
        <v>67.849315068493155</v>
      </c>
    </row>
    <row r="476" spans="1:9" x14ac:dyDescent="0.2">
      <c r="A476" t="s">
        <v>138</v>
      </c>
      <c r="B476">
        <v>2007</v>
      </c>
      <c r="C476" s="7">
        <v>0</v>
      </c>
      <c r="D476" s="7">
        <v>27.890270000000001</v>
      </c>
      <c r="E476" s="7">
        <v>24.765000000000001</v>
      </c>
      <c r="F476" s="16">
        <v>4870.1409999999996</v>
      </c>
      <c r="G476" s="7">
        <f t="shared" si="22"/>
        <v>0</v>
      </c>
      <c r="H476" s="7">
        <f t="shared" si="23"/>
        <v>76.411698630136982</v>
      </c>
      <c r="I476" s="7">
        <f t="shared" si="24"/>
        <v>67.849315068493155</v>
      </c>
    </row>
    <row r="477" spans="1:9" x14ac:dyDescent="0.2">
      <c r="A477" t="s">
        <v>138</v>
      </c>
      <c r="B477">
        <v>2008</v>
      </c>
      <c r="C477" s="7">
        <v>0</v>
      </c>
      <c r="D477" s="7">
        <v>27.91554</v>
      </c>
      <c r="E477" s="7">
        <v>24.765000000000001</v>
      </c>
      <c r="F477" s="16">
        <v>4935.7669999999998</v>
      </c>
      <c r="G477" s="7">
        <f t="shared" si="22"/>
        <v>0</v>
      </c>
      <c r="H477" s="7">
        <f t="shared" si="23"/>
        <v>76.480931506849316</v>
      </c>
      <c r="I477" s="7">
        <f t="shared" si="24"/>
        <v>67.849315068493155</v>
      </c>
    </row>
    <row r="478" spans="1:9" x14ac:dyDescent="0.2">
      <c r="A478" t="s">
        <v>138</v>
      </c>
      <c r="B478">
        <v>2009</v>
      </c>
      <c r="C478" s="7">
        <v>0</v>
      </c>
      <c r="D478" s="7">
        <v>27.940809999999999</v>
      </c>
      <c r="E478" s="7">
        <v>24.765000000000001</v>
      </c>
      <c r="F478" s="16">
        <v>5007.9539999999997</v>
      </c>
      <c r="G478" s="7">
        <f t="shared" si="22"/>
        <v>0</v>
      </c>
      <c r="H478" s="7">
        <f t="shared" si="23"/>
        <v>76.550164383561636</v>
      </c>
      <c r="I478" s="7">
        <f t="shared" si="24"/>
        <v>67.849315068493155</v>
      </c>
    </row>
    <row r="479" spans="1:9" x14ac:dyDescent="0.2">
      <c r="A479" t="s">
        <v>138</v>
      </c>
      <c r="B479">
        <v>2010</v>
      </c>
      <c r="C479" s="7">
        <v>0</v>
      </c>
      <c r="D479" s="7">
        <v>27.966080000000002</v>
      </c>
      <c r="E479" s="7">
        <v>24.765000000000001</v>
      </c>
      <c r="F479" s="16">
        <v>5087.2129999999997</v>
      </c>
      <c r="G479" s="7">
        <f t="shared" si="22"/>
        <v>0</v>
      </c>
      <c r="H479" s="7">
        <f t="shared" si="23"/>
        <v>76.619397260273971</v>
      </c>
      <c r="I479" s="7">
        <f t="shared" si="24"/>
        <v>67.849315068493155</v>
      </c>
    </row>
    <row r="480" spans="1:9" x14ac:dyDescent="0.2">
      <c r="A480" t="s">
        <v>138</v>
      </c>
      <c r="B480">
        <v>2011</v>
      </c>
      <c r="C480" s="7">
        <v>0</v>
      </c>
      <c r="D480" s="7">
        <v>27.991350000000001</v>
      </c>
      <c r="E480" s="7">
        <v>24.765000000000001</v>
      </c>
      <c r="F480" s="16">
        <v>5174.085</v>
      </c>
      <c r="G480" s="7">
        <f t="shared" si="22"/>
        <v>0</v>
      </c>
      <c r="H480" s="7">
        <f t="shared" si="23"/>
        <v>76.688630136986305</v>
      </c>
      <c r="I480" s="7">
        <f t="shared" si="24"/>
        <v>67.849315068493155</v>
      </c>
    </row>
    <row r="481" spans="1:9" x14ac:dyDescent="0.2">
      <c r="A481" t="s">
        <v>138</v>
      </c>
      <c r="B481">
        <v>2012</v>
      </c>
      <c r="C481" s="7">
        <v>0</v>
      </c>
      <c r="D481" s="7">
        <v>28.01662</v>
      </c>
      <c r="E481" s="7">
        <v>24.765000000000001</v>
      </c>
      <c r="F481" s="16">
        <v>5267.9</v>
      </c>
      <c r="G481" s="7">
        <f t="shared" si="22"/>
        <v>0</v>
      </c>
      <c r="H481" s="7">
        <f t="shared" si="23"/>
        <v>76.757863013698625</v>
      </c>
      <c r="I481" s="7">
        <f t="shared" si="24"/>
        <v>67.849315068493155</v>
      </c>
    </row>
    <row r="482" spans="1:9" x14ac:dyDescent="0.2">
      <c r="A482" t="s">
        <v>138</v>
      </c>
      <c r="B482">
        <v>2013</v>
      </c>
      <c r="C482" s="7">
        <v>0</v>
      </c>
      <c r="D482" s="7">
        <v>28.041889999999999</v>
      </c>
      <c r="E482" s="7">
        <v>24.765000000000001</v>
      </c>
      <c r="F482" s="16">
        <v>5366.3779999999997</v>
      </c>
      <c r="G482" s="7">
        <f t="shared" si="22"/>
        <v>0</v>
      </c>
      <c r="H482" s="7">
        <f t="shared" si="23"/>
        <v>76.827095890410959</v>
      </c>
      <c r="I482" s="7">
        <f t="shared" si="24"/>
        <v>67.849315068493155</v>
      </c>
    </row>
    <row r="483" spans="1:9" x14ac:dyDescent="0.2">
      <c r="A483" t="s">
        <v>138</v>
      </c>
      <c r="B483">
        <v>2014</v>
      </c>
      <c r="C483" s="7">
        <v>0</v>
      </c>
      <c r="D483" s="7">
        <v>28.067160000000001</v>
      </c>
      <c r="E483" s="7">
        <v>24.765000000000001</v>
      </c>
      <c r="F483" s="16">
        <v>5466.3280000000004</v>
      </c>
      <c r="G483" s="7">
        <f t="shared" si="22"/>
        <v>0</v>
      </c>
      <c r="H483" s="7">
        <f t="shared" si="23"/>
        <v>76.896328767123293</v>
      </c>
      <c r="I483" s="7">
        <f t="shared" si="24"/>
        <v>67.849315068493155</v>
      </c>
    </row>
    <row r="484" spans="1:9" x14ac:dyDescent="0.2">
      <c r="A484" t="s">
        <v>138</v>
      </c>
      <c r="B484">
        <v>2015</v>
      </c>
      <c r="C484" s="7">
        <v>0</v>
      </c>
      <c r="D484" s="7">
        <v>28.09243</v>
      </c>
      <c r="E484" s="7">
        <v>24.765000000000001</v>
      </c>
      <c r="F484" s="16">
        <v>5565.2870000000003</v>
      </c>
      <c r="G484" s="7">
        <f t="shared" si="22"/>
        <v>0</v>
      </c>
      <c r="H484" s="7">
        <f t="shared" si="23"/>
        <v>76.965561643835613</v>
      </c>
      <c r="I484" s="7">
        <f t="shared" si="24"/>
        <v>67.849315068493155</v>
      </c>
    </row>
    <row r="485" spans="1:9" x14ac:dyDescent="0.2">
      <c r="A485" t="s">
        <v>138</v>
      </c>
      <c r="B485">
        <v>2016</v>
      </c>
      <c r="C485" s="7">
        <v>0</v>
      </c>
      <c r="D485" s="7">
        <v>28.117699999999999</v>
      </c>
      <c r="E485" s="7">
        <v>24.765000000000001</v>
      </c>
      <c r="F485" s="16">
        <v>5662.3680000000004</v>
      </c>
      <c r="G485" s="7">
        <f t="shared" si="22"/>
        <v>0</v>
      </c>
      <c r="H485" s="7">
        <f t="shared" si="23"/>
        <v>77.034794520547948</v>
      </c>
      <c r="I485" s="7">
        <f t="shared" si="24"/>
        <v>67.849315068493155</v>
      </c>
    </row>
    <row r="486" spans="1:9" x14ac:dyDescent="0.2">
      <c r="A486" t="s">
        <v>138</v>
      </c>
      <c r="B486">
        <v>2017</v>
      </c>
      <c r="C486" s="7">
        <v>0</v>
      </c>
      <c r="D486" s="7">
        <v>28.856200000000001</v>
      </c>
      <c r="E486" s="7">
        <v>24.765000000000001</v>
      </c>
      <c r="F486" s="16">
        <v>5757.6670000000004</v>
      </c>
      <c r="G486" s="7">
        <f t="shared" si="22"/>
        <v>0</v>
      </c>
      <c r="H486" s="7">
        <f t="shared" si="23"/>
        <v>79.058082191780827</v>
      </c>
      <c r="I486" s="7">
        <f t="shared" si="24"/>
        <v>67.849315068493155</v>
      </c>
    </row>
    <row r="487" spans="1:9" x14ac:dyDescent="0.2">
      <c r="A487" t="s">
        <v>138</v>
      </c>
      <c r="B487">
        <v>2018</v>
      </c>
      <c r="C487" s="7">
        <v>0</v>
      </c>
      <c r="D487" s="7">
        <v>26.88</v>
      </c>
      <c r="E487" s="7">
        <v>24.765000000000001</v>
      </c>
      <c r="F487" s="16">
        <v>5850.9009999999998</v>
      </c>
      <c r="G487" s="7">
        <f t="shared" si="22"/>
        <v>0</v>
      </c>
      <c r="H487" s="7">
        <f t="shared" si="23"/>
        <v>73.643835616438352</v>
      </c>
      <c r="I487" s="7">
        <f t="shared" si="24"/>
        <v>67.849315068493155</v>
      </c>
    </row>
    <row r="488" spans="1:9" x14ac:dyDescent="0.2">
      <c r="A488" t="s">
        <v>138</v>
      </c>
      <c r="B488">
        <v>2019</v>
      </c>
      <c r="C488" s="7">
        <v>0</v>
      </c>
      <c r="D488" s="7">
        <v>27.708100000000002</v>
      </c>
      <c r="E488" s="7">
        <v>24.765000000000001</v>
      </c>
      <c r="F488" s="16">
        <v>5942.0889999999999</v>
      </c>
      <c r="G488" s="7">
        <f t="shared" si="22"/>
        <v>0</v>
      </c>
      <c r="H488" s="7">
        <f t="shared" si="23"/>
        <v>75.91260273972604</v>
      </c>
      <c r="I488" s="7">
        <f t="shared" si="24"/>
        <v>67.849315068493155</v>
      </c>
    </row>
    <row r="489" spans="1:9" x14ac:dyDescent="0.2">
      <c r="A489" t="s">
        <v>138</v>
      </c>
      <c r="B489">
        <v>2020</v>
      </c>
      <c r="C489" s="7">
        <v>0</v>
      </c>
      <c r="D489" s="7">
        <v>26.245000000000001</v>
      </c>
      <c r="E489" s="7">
        <v>24.765000000000001</v>
      </c>
      <c r="F489" s="16">
        <v>6031.2</v>
      </c>
      <c r="G489" s="7">
        <f t="shared" si="22"/>
        <v>0</v>
      </c>
      <c r="H489" s="7">
        <f t="shared" si="23"/>
        <v>71.904109589041099</v>
      </c>
      <c r="I489" s="7">
        <f t="shared" si="24"/>
        <v>67.849315068493155</v>
      </c>
    </row>
    <row r="490" spans="1:9" x14ac:dyDescent="0.2">
      <c r="A490" t="s">
        <v>22</v>
      </c>
      <c r="B490">
        <v>1964</v>
      </c>
      <c r="E490" s="7">
        <v>0.15</v>
      </c>
      <c r="F490" s="16">
        <v>138.03899999999999</v>
      </c>
      <c r="G490" s="7" t="str">
        <f t="shared" si="22"/>
        <v/>
      </c>
      <c r="H490" s="7" t="str">
        <f t="shared" si="23"/>
        <v/>
      </c>
      <c r="I490" s="7">
        <f t="shared" si="24"/>
        <v>0.41095890410958902</v>
      </c>
    </row>
    <row r="491" spans="1:9" x14ac:dyDescent="0.2">
      <c r="A491" t="s">
        <v>22</v>
      </c>
      <c r="B491">
        <v>1965</v>
      </c>
      <c r="E491" s="7">
        <v>0.15</v>
      </c>
      <c r="F491" s="16">
        <v>149.857</v>
      </c>
      <c r="G491" s="7" t="str">
        <f t="shared" si="22"/>
        <v/>
      </c>
      <c r="H491" s="7" t="str">
        <f t="shared" si="23"/>
        <v/>
      </c>
      <c r="I491" s="7">
        <f t="shared" si="24"/>
        <v>0.41095890410958902</v>
      </c>
    </row>
    <row r="492" spans="1:9" x14ac:dyDescent="0.2">
      <c r="A492" t="s">
        <v>22</v>
      </c>
      <c r="B492">
        <v>1966</v>
      </c>
      <c r="E492" s="7">
        <v>0.15</v>
      </c>
      <c r="F492" s="16">
        <v>159.976</v>
      </c>
      <c r="G492" s="7" t="str">
        <f t="shared" si="22"/>
        <v/>
      </c>
      <c r="H492" s="7" t="str">
        <f t="shared" si="23"/>
        <v/>
      </c>
      <c r="I492" s="7">
        <f t="shared" si="24"/>
        <v>0.41095890410958902</v>
      </c>
    </row>
    <row r="493" spans="1:9" x14ac:dyDescent="0.2">
      <c r="A493" t="s">
        <v>22</v>
      </c>
      <c r="B493">
        <v>1967</v>
      </c>
      <c r="E493" s="7">
        <v>0.15</v>
      </c>
      <c r="F493" s="16">
        <v>169.77099999999999</v>
      </c>
      <c r="G493" s="7" t="str">
        <f t="shared" si="22"/>
        <v/>
      </c>
      <c r="H493" s="7" t="str">
        <f t="shared" si="23"/>
        <v/>
      </c>
      <c r="I493" s="7">
        <f t="shared" si="24"/>
        <v>0.41095890410958902</v>
      </c>
    </row>
    <row r="494" spans="1:9" x14ac:dyDescent="0.2">
      <c r="A494" t="s">
        <v>22</v>
      </c>
      <c r="B494">
        <v>1968</v>
      </c>
      <c r="E494" s="7">
        <v>0.15</v>
      </c>
      <c r="F494" s="16">
        <v>182.62700000000001</v>
      </c>
      <c r="G494" s="7" t="str">
        <f t="shared" si="22"/>
        <v/>
      </c>
      <c r="H494" s="7" t="str">
        <f t="shared" si="23"/>
        <v/>
      </c>
      <c r="I494" s="7">
        <f t="shared" si="24"/>
        <v>0.41095890410958902</v>
      </c>
    </row>
    <row r="495" spans="1:9" x14ac:dyDescent="0.2">
      <c r="A495" t="s">
        <v>22</v>
      </c>
      <c r="B495">
        <v>1969</v>
      </c>
      <c r="E495" s="7">
        <v>0.15</v>
      </c>
      <c r="F495" s="16">
        <v>203.10599999999999</v>
      </c>
      <c r="G495" s="7" t="str">
        <f t="shared" si="22"/>
        <v/>
      </c>
      <c r="H495" s="7" t="str">
        <f t="shared" si="23"/>
        <v/>
      </c>
      <c r="I495" s="7">
        <f t="shared" si="24"/>
        <v>0.41095890410958902</v>
      </c>
    </row>
    <row r="496" spans="1:9" x14ac:dyDescent="0.2">
      <c r="A496" t="s">
        <v>22</v>
      </c>
      <c r="B496">
        <v>1970</v>
      </c>
      <c r="E496" s="7">
        <v>0.15</v>
      </c>
      <c r="F496" s="16">
        <v>234.51400000000001</v>
      </c>
      <c r="G496" s="7" t="str">
        <f t="shared" si="22"/>
        <v/>
      </c>
      <c r="H496" s="7" t="str">
        <f t="shared" si="23"/>
        <v/>
      </c>
      <c r="I496" s="7">
        <f t="shared" si="24"/>
        <v>0.41095890410958902</v>
      </c>
    </row>
    <row r="497" spans="1:9" x14ac:dyDescent="0.2">
      <c r="A497" t="s">
        <v>22</v>
      </c>
      <c r="B497">
        <v>1971</v>
      </c>
      <c r="E497" s="7">
        <v>0.15</v>
      </c>
      <c r="F497" s="16">
        <v>277.471</v>
      </c>
      <c r="G497" s="7" t="str">
        <f t="shared" si="22"/>
        <v/>
      </c>
      <c r="H497" s="7" t="str">
        <f t="shared" si="23"/>
        <v/>
      </c>
      <c r="I497" s="7">
        <f t="shared" si="24"/>
        <v>0.41095890410958902</v>
      </c>
    </row>
    <row r="498" spans="1:9" x14ac:dyDescent="0.2">
      <c r="A498" t="s">
        <v>22</v>
      </c>
      <c r="B498">
        <v>1972</v>
      </c>
      <c r="E498" s="7">
        <v>0.15</v>
      </c>
      <c r="F498" s="16">
        <v>330.97399999999999</v>
      </c>
      <c r="G498" s="7" t="str">
        <f t="shared" si="22"/>
        <v/>
      </c>
      <c r="H498" s="7" t="str">
        <f t="shared" si="23"/>
        <v/>
      </c>
      <c r="I498" s="7">
        <f t="shared" si="24"/>
        <v>0.41095890410958902</v>
      </c>
    </row>
    <row r="499" spans="1:9" x14ac:dyDescent="0.2">
      <c r="A499" t="s">
        <v>22</v>
      </c>
      <c r="B499">
        <v>1973</v>
      </c>
      <c r="E499" s="7">
        <v>0.15</v>
      </c>
      <c r="F499" s="16">
        <v>394.62400000000002</v>
      </c>
      <c r="G499" s="7" t="str">
        <f t="shared" si="22"/>
        <v/>
      </c>
      <c r="H499" s="7" t="str">
        <f t="shared" si="23"/>
        <v/>
      </c>
      <c r="I499" s="7">
        <f t="shared" si="24"/>
        <v>0.41095890410958902</v>
      </c>
    </row>
    <row r="500" spans="1:9" x14ac:dyDescent="0.2">
      <c r="A500" t="s">
        <v>22</v>
      </c>
      <c r="B500">
        <v>1974</v>
      </c>
      <c r="E500" s="7">
        <v>0.15</v>
      </c>
      <c r="F500" s="16">
        <v>467.45100000000002</v>
      </c>
      <c r="G500" s="7" t="str">
        <f t="shared" si="22"/>
        <v/>
      </c>
      <c r="H500" s="7" t="str">
        <f t="shared" si="23"/>
        <v/>
      </c>
      <c r="I500" s="7">
        <f t="shared" si="24"/>
        <v>0.41095890410958902</v>
      </c>
    </row>
    <row r="501" spans="1:9" x14ac:dyDescent="0.2">
      <c r="A501" t="s">
        <v>22</v>
      </c>
      <c r="B501">
        <v>1975</v>
      </c>
      <c r="E501" s="7">
        <v>0.15</v>
      </c>
      <c r="F501" s="16">
        <v>548.30100000000004</v>
      </c>
      <c r="G501" s="7" t="str">
        <f t="shared" si="22"/>
        <v/>
      </c>
      <c r="H501" s="7" t="str">
        <f t="shared" si="23"/>
        <v/>
      </c>
      <c r="I501" s="7">
        <f t="shared" si="24"/>
        <v>0.41095890410958902</v>
      </c>
    </row>
    <row r="502" spans="1:9" x14ac:dyDescent="0.2">
      <c r="A502" t="s">
        <v>22</v>
      </c>
      <c r="B502">
        <v>1976</v>
      </c>
      <c r="E502" s="7">
        <v>0.15</v>
      </c>
      <c r="F502" s="16">
        <v>637.92200000000003</v>
      </c>
      <c r="G502" s="7" t="str">
        <f t="shared" si="22"/>
        <v/>
      </c>
      <c r="H502" s="7" t="str">
        <f t="shared" si="23"/>
        <v/>
      </c>
      <c r="I502" s="7">
        <f t="shared" si="24"/>
        <v>0.41095890410958902</v>
      </c>
    </row>
    <row r="503" spans="1:9" x14ac:dyDescent="0.2">
      <c r="A503" t="s">
        <v>22</v>
      </c>
      <c r="B503">
        <v>1977</v>
      </c>
      <c r="E503" s="7">
        <v>0.15</v>
      </c>
      <c r="F503" s="16">
        <v>735.34400000000005</v>
      </c>
      <c r="G503" s="7" t="str">
        <f t="shared" si="22"/>
        <v/>
      </c>
      <c r="H503" s="7" t="str">
        <f t="shared" si="23"/>
        <v/>
      </c>
      <c r="I503" s="7">
        <f t="shared" si="24"/>
        <v>0.41095890410958902</v>
      </c>
    </row>
    <row r="504" spans="1:9" x14ac:dyDescent="0.2">
      <c r="A504" t="s">
        <v>22</v>
      </c>
      <c r="B504">
        <v>1978</v>
      </c>
      <c r="E504" s="7">
        <v>0.15</v>
      </c>
      <c r="F504" s="16">
        <v>835.50800000000004</v>
      </c>
      <c r="G504" s="7" t="str">
        <f t="shared" si="22"/>
        <v/>
      </c>
      <c r="H504" s="7" t="str">
        <f t="shared" si="23"/>
        <v/>
      </c>
      <c r="I504" s="7">
        <f t="shared" si="24"/>
        <v>0.41095890410958902</v>
      </c>
    </row>
    <row r="505" spans="1:9" x14ac:dyDescent="0.2">
      <c r="A505" t="s">
        <v>22</v>
      </c>
      <c r="B505">
        <v>1979</v>
      </c>
      <c r="E505" s="7">
        <v>0.15</v>
      </c>
      <c r="F505" s="16">
        <v>931.74900000000002</v>
      </c>
      <c r="G505" s="7" t="str">
        <f t="shared" si="22"/>
        <v/>
      </c>
      <c r="H505" s="7" t="str">
        <f t="shared" si="23"/>
        <v/>
      </c>
      <c r="I505" s="7">
        <f t="shared" si="24"/>
        <v>0.41095890410958902</v>
      </c>
    </row>
    <row r="506" spans="1:9" x14ac:dyDescent="0.2">
      <c r="A506" t="s">
        <v>22</v>
      </c>
      <c r="B506">
        <v>1980</v>
      </c>
      <c r="D506" s="7">
        <v>0.9</v>
      </c>
      <c r="E506" s="7">
        <v>0.15</v>
      </c>
      <c r="F506" s="16">
        <v>1019.509</v>
      </c>
      <c r="G506" s="7" t="str">
        <f t="shared" si="22"/>
        <v/>
      </c>
      <c r="H506" s="7">
        <f t="shared" si="23"/>
        <v>2.4657534246575343</v>
      </c>
      <c r="I506" s="7">
        <f t="shared" si="24"/>
        <v>0.41095890410958902</v>
      </c>
    </row>
    <row r="507" spans="1:9" x14ac:dyDescent="0.2">
      <c r="A507" t="s">
        <v>22</v>
      </c>
      <c r="B507">
        <v>1981</v>
      </c>
      <c r="D507" s="7">
        <v>0.98053333300000001</v>
      </c>
      <c r="E507" s="7">
        <v>0.15</v>
      </c>
      <c r="F507" s="16">
        <v>1096.6099999999999</v>
      </c>
      <c r="G507" s="7" t="str">
        <f t="shared" si="22"/>
        <v/>
      </c>
      <c r="H507" s="7">
        <f t="shared" si="23"/>
        <v>2.686392693150685</v>
      </c>
      <c r="I507" s="7">
        <f t="shared" si="24"/>
        <v>0.41095890410958902</v>
      </c>
    </row>
    <row r="508" spans="1:9" x14ac:dyDescent="0.2">
      <c r="A508" t="s">
        <v>22</v>
      </c>
      <c r="B508">
        <v>1982</v>
      </c>
      <c r="D508" s="7">
        <v>1.061066667</v>
      </c>
      <c r="E508" s="7">
        <v>0.15</v>
      </c>
      <c r="F508" s="16">
        <v>1164.806</v>
      </c>
      <c r="G508" s="7" t="str">
        <f t="shared" si="22"/>
        <v/>
      </c>
      <c r="H508" s="7">
        <f t="shared" si="23"/>
        <v>2.9070319643835618</v>
      </c>
      <c r="I508" s="7">
        <f t="shared" si="24"/>
        <v>0.41095890410958902</v>
      </c>
    </row>
    <row r="509" spans="1:9" x14ac:dyDescent="0.2">
      <c r="A509" t="s">
        <v>22</v>
      </c>
      <c r="B509">
        <v>1983</v>
      </c>
      <c r="D509" s="7">
        <v>1.1415999999999999</v>
      </c>
      <c r="E509" s="7">
        <v>0.15</v>
      </c>
      <c r="F509" s="16">
        <v>1228.4590000000001</v>
      </c>
      <c r="G509" s="7" t="str">
        <f t="shared" si="22"/>
        <v/>
      </c>
      <c r="H509" s="7">
        <f t="shared" si="23"/>
        <v>3.127671232876712</v>
      </c>
      <c r="I509" s="7">
        <f t="shared" si="24"/>
        <v>0.41095890410958902</v>
      </c>
    </row>
    <row r="510" spans="1:9" x14ac:dyDescent="0.2">
      <c r="A510" t="s">
        <v>22</v>
      </c>
      <c r="B510">
        <v>1984</v>
      </c>
      <c r="D510" s="7">
        <v>1.2221333329999999</v>
      </c>
      <c r="E510" s="7">
        <v>0.15</v>
      </c>
      <c r="F510" s="16">
        <v>1293.971</v>
      </c>
      <c r="G510" s="7" t="str">
        <f t="shared" si="22"/>
        <v/>
      </c>
      <c r="H510" s="7">
        <f t="shared" si="23"/>
        <v>3.3483105013698631</v>
      </c>
      <c r="I510" s="7">
        <f t="shared" si="24"/>
        <v>0.41095890410958902</v>
      </c>
    </row>
    <row r="511" spans="1:9" x14ac:dyDescent="0.2">
      <c r="A511" t="s">
        <v>22</v>
      </c>
      <c r="B511">
        <v>1985</v>
      </c>
      <c r="D511" s="7">
        <v>1.302666667</v>
      </c>
      <c r="E511" s="7">
        <v>0.15</v>
      </c>
      <c r="F511" s="16">
        <v>1366.164</v>
      </c>
      <c r="G511" s="7" t="str">
        <f t="shared" si="22"/>
        <v/>
      </c>
      <c r="H511" s="7">
        <f t="shared" si="23"/>
        <v>3.5689497726027395</v>
      </c>
      <c r="I511" s="7">
        <f t="shared" si="24"/>
        <v>0.41095890410958902</v>
      </c>
    </row>
    <row r="512" spans="1:9" x14ac:dyDescent="0.2">
      <c r="A512" t="s">
        <v>22</v>
      </c>
      <c r="B512">
        <v>1986</v>
      </c>
      <c r="D512" s="7">
        <v>1.3832</v>
      </c>
      <c r="E512" s="7">
        <v>0.15</v>
      </c>
      <c r="F512" s="16">
        <v>1446.38</v>
      </c>
      <c r="G512" s="7" t="str">
        <f t="shared" si="22"/>
        <v/>
      </c>
      <c r="H512" s="7">
        <f t="shared" si="23"/>
        <v>3.7895890410958906</v>
      </c>
      <c r="I512" s="7">
        <f t="shared" si="24"/>
        <v>0.41095890410958902</v>
      </c>
    </row>
    <row r="513" spans="1:9" x14ac:dyDescent="0.2">
      <c r="A513" t="s">
        <v>22</v>
      </c>
      <c r="B513">
        <v>1987</v>
      </c>
      <c r="D513" s="7">
        <v>1.463733333</v>
      </c>
      <c r="E513" s="7">
        <v>0.15</v>
      </c>
      <c r="F513" s="16">
        <v>1533.5360000000001</v>
      </c>
      <c r="G513" s="7" t="str">
        <f t="shared" si="22"/>
        <v/>
      </c>
      <c r="H513" s="7">
        <f t="shared" si="23"/>
        <v>4.0102283095890412</v>
      </c>
      <c r="I513" s="7">
        <f t="shared" si="24"/>
        <v>0.41095890410958902</v>
      </c>
    </row>
    <row r="514" spans="1:9" x14ac:dyDescent="0.2">
      <c r="A514" t="s">
        <v>22</v>
      </c>
      <c r="B514">
        <v>1988</v>
      </c>
      <c r="D514" s="7">
        <v>1.544266667</v>
      </c>
      <c r="E514" s="7">
        <v>0.15</v>
      </c>
      <c r="F514" s="16">
        <v>1627.066</v>
      </c>
      <c r="G514" s="7" t="str">
        <f t="shared" si="22"/>
        <v/>
      </c>
      <c r="H514" s="7">
        <f t="shared" si="23"/>
        <v>4.2308675808219185</v>
      </c>
      <c r="I514" s="7">
        <f t="shared" si="24"/>
        <v>0.41095890410958902</v>
      </c>
    </row>
    <row r="515" spans="1:9" x14ac:dyDescent="0.2">
      <c r="A515" t="s">
        <v>22</v>
      </c>
      <c r="B515">
        <v>1989</v>
      </c>
      <c r="D515" s="7">
        <v>1.6248</v>
      </c>
      <c r="E515" s="7">
        <v>0.15</v>
      </c>
      <c r="F515" s="16">
        <v>1725.681</v>
      </c>
      <c r="G515" s="7" t="str">
        <f t="shared" si="22"/>
        <v/>
      </c>
      <c r="H515" s="7">
        <f t="shared" si="23"/>
        <v>4.4515068493150682</v>
      </c>
      <c r="I515" s="7">
        <f t="shared" si="24"/>
        <v>0.41095890410958902</v>
      </c>
    </row>
    <row r="516" spans="1:9" x14ac:dyDescent="0.2">
      <c r="A516" t="s">
        <v>22</v>
      </c>
      <c r="B516">
        <v>1990</v>
      </c>
      <c r="C516" s="7">
        <v>0.16300000000000001</v>
      </c>
      <c r="D516" s="7">
        <v>1.542333333</v>
      </c>
      <c r="E516" s="7">
        <v>0.15</v>
      </c>
      <c r="F516" s="16">
        <v>1828.432</v>
      </c>
      <c r="G516" s="7">
        <f t="shared" si="22"/>
        <v>0.44657534246575342</v>
      </c>
      <c r="H516" s="7">
        <f t="shared" si="23"/>
        <v>4.2255707753424661</v>
      </c>
      <c r="I516" s="7">
        <f t="shared" si="24"/>
        <v>0.41095890410958902</v>
      </c>
    </row>
    <row r="517" spans="1:9" x14ac:dyDescent="0.2">
      <c r="A517" t="s">
        <v>22</v>
      </c>
      <c r="B517">
        <v>1991</v>
      </c>
      <c r="C517" s="7">
        <v>0.2074</v>
      </c>
      <c r="D517" s="7">
        <v>1.578466667</v>
      </c>
      <c r="E517" s="7">
        <v>0.15</v>
      </c>
      <c r="F517" s="16">
        <v>1937.153</v>
      </c>
      <c r="G517" s="7">
        <f t="shared" si="22"/>
        <v>0.5682191780821918</v>
      </c>
      <c r="H517" s="7">
        <f t="shared" si="23"/>
        <v>4.3245662109589045</v>
      </c>
      <c r="I517" s="7">
        <f t="shared" si="24"/>
        <v>0.41095890410958902</v>
      </c>
    </row>
    <row r="518" spans="1:9" x14ac:dyDescent="0.2">
      <c r="A518" t="s">
        <v>22</v>
      </c>
      <c r="B518">
        <v>1992</v>
      </c>
      <c r="C518" s="7">
        <v>0.25180000000000002</v>
      </c>
      <c r="D518" s="7">
        <v>1.6146</v>
      </c>
      <c r="E518" s="7">
        <v>0.15</v>
      </c>
      <c r="F518" s="16">
        <v>2052.8910000000001</v>
      </c>
      <c r="G518" s="7">
        <f t="shared" ref="G518:G581" si="25">IF(ISBLANK(C518),"",C518*1000/365)</f>
        <v>0.68986301369863012</v>
      </c>
      <c r="H518" s="7">
        <f t="shared" ref="H518:H581" si="26">IF(ISBLANK(D518),"",D518*1000/365)</f>
        <v>4.4235616438356171</v>
      </c>
      <c r="I518" s="7">
        <f t="shared" ref="I518:I581" si="27">IF(ISBLANK(E518),"",E518*1000/365)</f>
        <v>0.41095890410958902</v>
      </c>
    </row>
    <row r="519" spans="1:9" x14ac:dyDescent="0.2">
      <c r="A519" t="s">
        <v>22</v>
      </c>
      <c r="B519">
        <v>1993</v>
      </c>
      <c r="C519" s="7">
        <v>0.29620000000000002</v>
      </c>
      <c r="D519" s="7">
        <v>1.650733333</v>
      </c>
      <c r="E519" s="7">
        <v>0.15</v>
      </c>
      <c r="F519" s="16">
        <v>2173.1390000000001</v>
      </c>
      <c r="G519" s="7">
        <f t="shared" si="25"/>
        <v>0.81150684931506867</v>
      </c>
      <c r="H519" s="7">
        <f t="shared" si="26"/>
        <v>4.5225570767123289</v>
      </c>
      <c r="I519" s="7">
        <f t="shared" si="27"/>
        <v>0.41095890410958902</v>
      </c>
    </row>
    <row r="520" spans="1:9" x14ac:dyDescent="0.2">
      <c r="A520" t="s">
        <v>22</v>
      </c>
      <c r="B520">
        <v>1994</v>
      </c>
      <c r="C520" s="7">
        <v>0.34060000000000001</v>
      </c>
      <c r="D520" s="7">
        <v>1.6868666670000001</v>
      </c>
      <c r="E520" s="7">
        <v>0.15</v>
      </c>
      <c r="F520" s="16">
        <v>2294.3850000000002</v>
      </c>
      <c r="G520" s="7">
        <f t="shared" si="25"/>
        <v>0.93315068493150688</v>
      </c>
      <c r="H520" s="7">
        <f t="shared" si="26"/>
        <v>4.6215525123287673</v>
      </c>
      <c r="I520" s="7">
        <f t="shared" si="27"/>
        <v>0.41095890410958902</v>
      </c>
    </row>
    <row r="521" spans="1:9" x14ac:dyDescent="0.2">
      <c r="A521" t="s">
        <v>22</v>
      </c>
      <c r="B521">
        <v>1995</v>
      </c>
      <c r="C521" s="7">
        <v>0.38500000000000001</v>
      </c>
      <c r="D521" s="7">
        <v>1.7230000000000001</v>
      </c>
      <c r="E521" s="7">
        <v>0.15</v>
      </c>
      <c r="F521" s="16">
        <v>2415.09</v>
      </c>
      <c r="G521" s="7">
        <f t="shared" si="25"/>
        <v>1.0547945205479452</v>
      </c>
      <c r="H521" s="7">
        <f t="shared" si="26"/>
        <v>4.720547945205479</v>
      </c>
      <c r="I521" s="7">
        <f t="shared" si="27"/>
        <v>0.41095890410958902</v>
      </c>
    </row>
    <row r="522" spans="1:9" x14ac:dyDescent="0.2">
      <c r="A522" t="s">
        <v>22</v>
      </c>
      <c r="B522">
        <v>1996</v>
      </c>
      <c r="C522" s="7">
        <v>0.38500000000000001</v>
      </c>
      <c r="D522" s="7">
        <v>1.88222</v>
      </c>
      <c r="E522" s="7">
        <v>0.15</v>
      </c>
      <c r="F522" s="16">
        <v>2539.1260000000002</v>
      </c>
      <c r="G522" s="7">
        <f t="shared" si="25"/>
        <v>1.0547945205479452</v>
      </c>
      <c r="H522" s="7">
        <f t="shared" si="26"/>
        <v>5.1567671232876711</v>
      </c>
      <c r="I522" s="7">
        <f t="shared" si="27"/>
        <v>0.41095890410958902</v>
      </c>
    </row>
    <row r="523" spans="1:9" x14ac:dyDescent="0.2">
      <c r="A523" t="s">
        <v>22</v>
      </c>
      <c r="B523">
        <v>1997</v>
      </c>
      <c r="C523" s="7">
        <v>0.38500000000000001</v>
      </c>
      <c r="D523" s="7">
        <v>2.0414400000000001</v>
      </c>
      <c r="E523" s="7">
        <v>0.15</v>
      </c>
      <c r="F523" s="16">
        <v>2671.3620000000001</v>
      </c>
      <c r="G523" s="7">
        <f t="shared" si="25"/>
        <v>1.0547945205479452</v>
      </c>
      <c r="H523" s="7">
        <f t="shared" si="26"/>
        <v>5.5929863013698631</v>
      </c>
      <c r="I523" s="7">
        <f t="shared" si="27"/>
        <v>0.41095890410958902</v>
      </c>
    </row>
    <row r="524" spans="1:9" x14ac:dyDescent="0.2">
      <c r="A524" t="s">
        <v>22</v>
      </c>
      <c r="B524">
        <v>1998</v>
      </c>
      <c r="C524" s="7">
        <v>0.38500000000000001</v>
      </c>
      <c r="D524" s="7">
        <v>2.2006600000000001</v>
      </c>
      <c r="E524" s="7">
        <v>0.15</v>
      </c>
      <c r="F524" s="16">
        <v>2813.2139999999999</v>
      </c>
      <c r="G524" s="7">
        <f t="shared" si="25"/>
        <v>1.0547945205479452</v>
      </c>
      <c r="H524" s="7">
        <f t="shared" si="26"/>
        <v>6.0292054794520542</v>
      </c>
      <c r="I524" s="7">
        <f t="shared" si="27"/>
        <v>0.41095890410958902</v>
      </c>
    </row>
    <row r="525" spans="1:9" x14ac:dyDescent="0.2">
      <c r="A525" t="s">
        <v>22</v>
      </c>
      <c r="B525">
        <v>1999</v>
      </c>
      <c r="C525" s="7">
        <v>0.38500000000000001</v>
      </c>
      <c r="D525" s="7">
        <v>2.35988</v>
      </c>
      <c r="E525" s="7">
        <v>0.15</v>
      </c>
      <c r="F525" s="16">
        <v>2966.0340000000001</v>
      </c>
      <c r="G525" s="7">
        <f t="shared" si="25"/>
        <v>1.0547945205479452</v>
      </c>
      <c r="H525" s="7">
        <f t="shared" si="26"/>
        <v>6.4654246575342471</v>
      </c>
      <c r="I525" s="7">
        <f t="shared" si="27"/>
        <v>0.41095890410958902</v>
      </c>
    </row>
    <row r="526" spans="1:9" x14ac:dyDescent="0.2">
      <c r="A526" t="s">
        <v>22</v>
      </c>
      <c r="B526">
        <v>2000</v>
      </c>
      <c r="C526" s="7">
        <v>0.38500000000000001</v>
      </c>
      <c r="D526" s="7">
        <v>2.3338000000000001</v>
      </c>
      <c r="E526" s="7">
        <v>0.15</v>
      </c>
      <c r="F526" s="16">
        <v>3134.0619999999999</v>
      </c>
      <c r="G526" s="7">
        <f t="shared" si="25"/>
        <v>1.0547945205479452</v>
      </c>
      <c r="H526" s="7">
        <f t="shared" si="26"/>
        <v>6.3939726027397263</v>
      </c>
      <c r="I526" s="7">
        <f t="shared" si="27"/>
        <v>0.41095890410958902</v>
      </c>
    </row>
    <row r="527" spans="1:9" x14ac:dyDescent="0.2">
      <c r="A527" t="s">
        <v>22</v>
      </c>
      <c r="B527">
        <v>2001</v>
      </c>
      <c r="C527" s="7">
        <v>0.573333333</v>
      </c>
      <c r="D527" s="7">
        <v>2.291893333</v>
      </c>
      <c r="E527" s="7">
        <v>0.15</v>
      </c>
      <c r="F527" s="16">
        <v>3302.7190000000001</v>
      </c>
      <c r="G527" s="7">
        <f t="shared" si="25"/>
        <v>1.5707762547945205</v>
      </c>
      <c r="H527" s="7">
        <f t="shared" si="26"/>
        <v>6.279159816438356</v>
      </c>
      <c r="I527" s="7">
        <f t="shared" si="27"/>
        <v>0.41095890410958902</v>
      </c>
    </row>
    <row r="528" spans="1:9" x14ac:dyDescent="0.2">
      <c r="A528" t="s">
        <v>22</v>
      </c>
      <c r="B528">
        <v>2002</v>
      </c>
      <c r="C528" s="7">
        <v>0.76166666699999996</v>
      </c>
      <c r="D528" s="7">
        <v>2.2499866669999999</v>
      </c>
      <c r="E528" s="7">
        <v>0.15</v>
      </c>
      <c r="F528" s="16">
        <v>3478.777</v>
      </c>
      <c r="G528" s="7">
        <f t="shared" si="25"/>
        <v>2.0867579917808219</v>
      </c>
      <c r="H528" s="7">
        <f t="shared" si="26"/>
        <v>6.1643470328767123</v>
      </c>
      <c r="I528" s="7">
        <f t="shared" si="27"/>
        <v>0.41095890410958902</v>
      </c>
    </row>
    <row r="529" spans="1:9" x14ac:dyDescent="0.2">
      <c r="A529" t="s">
        <v>22</v>
      </c>
      <c r="B529">
        <v>2003</v>
      </c>
      <c r="C529" s="7">
        <v>0.95</v>
      </c>
      <c r="D529" s="7">
        <v>2.2080799999999998</v>
      </c>
      <c r="E529" s="7">
        <v>0.15</v>
      </c>
      <c r="F529" s="16">
        <v>3711.9319999999998</v>
      </c>
      <c r="G529" s="7">
        <f t="shared" si="25"/>
        <v>2.6027397260273974</v>
      </c>
      <c r="H529" s="7">
        <f t="shared" si="26"/>
        <v>6.0495342465753419</v>
      </c>
      <c r="I529" s="7">
        <f t="shared" si="27"/>
        <v>0.41095890410958902</v>
      </c>
    </row>
    <row r="530" spans="1:9" x14ac:dyDescent="0.2">
      <c r="A530" t="s">
        <v>22</v>
      </c>
      <c r="B530">
        <v>2004</v>
      </c>
      <c r="C530" s="7">
        <v>0.95</v>
      </c>
      <c r="D530" s="7">
        <v>2.5040399999999998</v>
      </c>
      <c r="E530" s="7">
        <v>0.15</v>
      </c>
      <c r="F530" s="16">
        <v>4068.57</v>
      </c>
      <c r="G530" s="7">
        <f t="shared" si="25"/>
        <v>2.6027397260273974</v>
      </c>
      <c r="H530" s="7">
        <f t="shared" si="26"/>
        <v>6.8603835616438351</v>
      </c>
      <c r="I530" s="7">
        <f t="shared" si="27"/>
        <v>0.41095890410958902</v>
      </c>
    </row>
    <row r="531" spans="1:9" x14ac:dyDescent="0.2">
      <c r="A531" t="s">
        <v>22</v>
      </c>
      <c r="B531">
        <v>2005</v>
      </c>
      <c r="C531" s="7">
        <v>0.95</v>
      </c>
      <c r="D531" s="7">
        <v>2.8</v>
      </c>
      <c r="E531" s="7">
        <v>0.15</v>
      </c>
      <c r="F531" s="16">
        <v>4588.2250000000004</v>
      </c>
      <c r="G531" s="7">
        <f t="shared" si="25"/>
        <v>2.6027397260273974</v>
      </c>
      <c r="H531" s="7">
        <f t="shared" si="26"/>
        <v>7.6712328767123283</v>
      </c>
      <c r="I531" s="7">
        <f t="shared" si="27"/>
        <v>0.41095890410958902</v>
      </c>
    </row>
    <row r="532" spans="1:9" x14ac:dyDescent="0.2">
      <c r="A532" t="s">
        <v>22</v>
      </c>
      <c r="B532">
        <v>2006</v>
      </c>
      <c r="C532" s="7">
        <v>1.2324999999999999</v>
      </c>
      <c r="D532" s="7">
        <v>2.7744545450000002</v>
      </c>
      <c r="E532" s="7">
        <v>0.15</v>
      </c>
      <c r="F532" s="16">
        <v>5300.174</v>
      </c>
      <c r="G532" s="7">
        <f t="shared" si="25"/>
        <v>3.3767123287671232</v>
      </c>
      <c r="H532" s="7">
        <f t="shared" si="26"/>
        <v>7.6012453287671233</v>
      </c>
      <c r="I532" s="7">
        <f t="shared" si="27"/>
        <v>0.41095890410958902</v>
      </c>
    </row>
    <row r="533" spans="1:9" x14ac:dyDescent="0.2">
      <c r="A533" t="s">
        <v>22</v>
      </c>
      <c r="B533">
        <v>2007</v>
      </c>
      <c r="C533" s="7">
        <v>1.5149999999999999</v>
      </c>
      <c r="D533" s="7">
        <v>2.7489090909999998</v>
      </c>
      <c r="E533" s="7">
        <v>0.15</v>
      </c>
      <c r="F533" s="16">
        <v>6168.8379999999997</v>
      </c>
      <c r="G533" s="7">
        <f t="shared" si="25"/>
        <v>4.1506849315068495</v>
      </c>
      <c r="H533" s="7">
        <f t="shared" si="26"/>
        <v>7.5312577835616441</v>
      </c>
      <c r="I533" s="7">
        <f t="shared" si="27"/>
        <v>0.41095890410958902</v>
      </c>
    </row>
    <row r="534" spans="1:9" x14ac:dyDescent="0.2">
      <c r="A534" t="s">
        <v>22</v>
      </c>
      <c r="B534">
        <v>2008</v>
      </c>
      <c r="C534" s="7">
        <v>1.5940000000000001</v>
      </c>
      <c r="D534" s="7">
        <v>2.7233636360000002</v>
      </c>
      <c r="E534" s="7">
        <v>0.15</v>
      </c>
      <c r="F534" s="16">
        <v>7089.4870000000001</v>
      </c>
      <c r="G534" s="7">
        <f t="shared" si="25"/>
        <v>4.3671232876712329</v>
      </c>
      <c r="H534" s="7">
        <f t="shared" si="26"/>
        <v>7.4612702356164382</v>
      </c>
      <c r="I534" s="7">
        <f t="shared" si="27"/>
        <v>0.41095890410958902</v>
      </c>
    </row>
    <row r="535" spans="1:9" x14ac:dyDescent="0.2">
      <c r="A535" t="s">
        <v>22</v>
      </c>
      <c r="B535">
        <v>2009</v>
      </c>
      <c r="C535" s="7">
        <v>1.653</v>
      </c>
      <c r="D535" s="7">
        <v>2.6978181819999998</v>
      </c>
      <c r="E535" s="7">
        <v>0.15</v>
      </c>
      <c r="F535" s="16">
        <v>7917.3720000000003</v>
      </c>
      <c r="G535" s="7">
        <f t="shared" si="25"/>
        <v>4.5287671232876709</v>
      </c>
      <c r="H535" s="7">
        <f t="shared" si="26"/>
        <v>7.391282690410959</v>
      </c>
      <c r="I535" s="7">
        <f t="shared" si="27"/>
        <v>0.41095890410958902</v>
      </c>
    </row>
    <row r="536" spans="1:9" x14ac:dyDescent="0.2">
      <c r="A536" t="s">
        <v>22</v>
      </c>
      <c r="B536">
        <v>2010</v>
      </c>
      <c r="C536" s="7">
        <v>1.68</v>
      </c>
      <c r="D536" s="7">
        <v>2.6722727270000002</v>
      </c>
      <c r="E536" s="7">
        <v>0.15</v>
      </c>
      <c r="F536" s="16">
        <v>8549.9879999999994</v>
      </c>
      <c r="G536" s="7">
        <f t="shared" si="25"/>
        <v>4.602739726027397</v>
      </c>
      <c r="H536" s="7">
        <f t="shared" si="26"/>
        <v>7.3212951424657531</v>
      </c>
      <c r="I536" s="7">
        <f t="shared" si="27"/>
        <v>0.41095890410958902</v>
      </c>
    </row>
    <row r="537" spans="1:9" x14ac:dyDescent="0.2">
      <c r="A537" t="s">
        <v>22</v>
      </c>
      <c r="B537">
        <v>2011</v>
      </c>
      <c r="C537" s="7">
        <v>1.7130000000000001</v>
      </c>
      <c r="D537" s="7">
        <v>2.6467272730000002</v>
      </c>
      <c r="E537" s="7">
        <v>0.15</v>
      </c>
      <c r="F537" s="16">
        <v>8946.777</v>
      </c>
      <c r="G537" s="7">
        <f t="shared" si="25"/>
        <v>4.6931506849315072</v>
      </c>
      <c r="H537" s="7">
        <f t="shared" si="26"/>
        <v>7.2513075972602747</v>
      </c>
      <c r="I537" s="7">
        <f t="shared" si="27"/>
        <v>0.41095890410958902</v>
      </c>
    </row>
    <row r="538" spans="1:9" x14ac:dyDescent="0.2">
      <c r="A538" t="s">
        <v>22</v>
      </c>
      <c r="B538">
        <v>2012</v>
      </c>
      <c r="C538" s="7">
        <v>1.819</v>
      </c>
      <c r="D538" s="7">
        <v>2.6211818180000002</v>
      </c>
      <c r="E538" s="7">
        <v>0.15</v>
      </c>
      <c r="F538" s="16">
        <v>9141.5959999999995</v>
      </c>
      <c r="G538" s="7">
        <f t="shared" si="25"/>
        <v>4.9835616438356167</v>
      </c>
      <c r="H538" s="7">
        <f t="shared" si="26"/>
        <v>7.1813200493150688</v>
      </c>
      <c r="I538" s="7">
        <f t="shared" si="27"/>
        <v>0.41095890410958902</v>
      </c>
    </row>
    <row r="539" spans="1:9" x14ac:dyDescent="0.2">
      <c r="A539" t="s">
        <v>22</v>
      </c>
      <c r="B539">
        <v>2013</v>
      </c>
      <c r="C539" s="7">
        <v>1.875</v>
      </c>
      <c r="D539" s="7">
        <v>2.5956363640000002</v>
      </c>
      <c r="E539" s="7">
        <v>0.15</v>
      </c>
      <c r="F539" s="16">
        <v>9197.91</v>
      </c>
      <c r="G539" s="7">
        <f t="shared" si="25"/>
        <v>5.1369863013698627</v>
      </c>
      <c r="H539" s="7">
        <f t="shared" si="26"/>
        <v>7.1113325041095905</v>
      </c>
      <c r="I539" s="7">
        <f t="shared" si="27"/>
        <v>0.41095890410958902</v>
      </c>
    </row>
    <row r="540" spans="1:9" x14ac:dyDescent="0.2">
      <c r="A540" t="s">
        <v>22</v>
      </c>
      <c r="B540">
        <v>2014</v>
      </c>
      <c r="C540" s="7">
        <v>1.9490000000000001</v>
      </c>
      <c r="D540" s="7">
        <v>2.5700909090000001</v>
      </c>
      <c r="E540" s="7">
        <v>0.15</v>
      </c>
      <c r="F540" s="16">
        <v>9214.1749999999993</v>
      </c>
      <c r="G540" s="7">
        <f t="shared" si="25"/>
        <v>5.3397260273972602</v>
      </c>
      <c r="H540" s="7">
        <f t="shared" si="26"/>
        <v>7.0413449561643837</v>
      </c>
      <c r="I540" s="7">
        <f t="shared" si="27"/>
        <v>0.41095890410958902</v>
      </c>
    </row>
    <row r="541" spans="1:9" x14ac:dyDescent="0.2">
      <c r="A541" t="s">
        <v>22</v>
      </c>
      <c r="B541">
        <v>2015</v>
      </c>
      <c r="C541" s="7">
        <v>2.0049999999999999</v>
      </c>
      <c r="D541" s="7">
        <v>2.5445454550000002</v>
      </c>
      <c r="E541" s="7">
        <v>0.15</v>
      </c>
      <c r="F541" s="16">
        <v>9262.9</v>
      </c>
      <c r="G541" s="7">
        <f t="shared" si="25"/>
        <v>5.493150684931507</v>
      </c>
      <c r="H541" s="7">
        <f t="shared" si="26"/>
        <v>6.9713574109589054</v>
      </c>
      <c r="I541" s="7">
        <f t="shared" si="27"/>
        <v>0.41095890410958902</v>
      </c>
    </row>
    <row r="542" spans="1:9" x14ac:dyDescent="0.2">
      <c r="A542" t="s">
        <v>22</v>
      </c>
      <c r="B542">
        <v>2016</v>
      </c>
      <c r="C542" s="7">
        <v>2.0046487129999999</v>
      </c>
      <c r="D542" s="7">
        <v>2.5190000000000001</v>
      </c>
      <c r="E542" s="7">
        <v>0.15</v>
      </c>
      <c r="F542" s="16">
        <v>9360.98</v>
      </c>
      <c r="G542" s="7">
        <f t="shared" si="25"/>
        <v>5.4921882547945202</v>
      </c>
      <c r="H542" s="7">
        <f t="shared" si="26"/>
        <v>6.9013698630136986</v>
      </c>
      <c r="I542" s="7">
        <f t="shared" si="27"/>
        <v>0.41095890410958902</v>
      </c>
    </row>
    <row r="543" spans="1:9" x14ac:dyDescent="0.2">
      <c r="A543" t="s">
        <v>22</v>
      </c>
      <c r="B543">
        <v>2017</v>
      </c>
      <c r="C543" s="7">
        <v>2.0075800680000002</v>
      </c>
      <c r="D543" s="7">
        <v>2.4449999999999998</v>
      </c>
      <c r="E543" s="7">
        <v>0.15</v>
      </c>
      <c r="F543" s="16">
        <v>9487.2029999999995</v>
      </c>
      <c r="G543" s="7">
        <f t="shared" si="25"/>
        <v>5.500219364383562</v>
      </c>
      <c r="H543" s="7">
        <f t="shared" si="26"/>
        <v>6.6986301369863011</v>
      </c>
      <c r="I543" s="7">
        <f t="shared" si="27"/>
        <v>0.41095890410958902</v>
      </c>
    </row>
    <row r="544" spans="1:9" x14ac:dyDescent="0.2">
      <c r="A544" t="s">
        <v>22</v>
      </c>
      <c r="B544">
        <v>2018</v>
      </c>
      <c r="C544" s="7">
        <v>2.044561625</v>
      </c>
      <c r="D544" s="7">
        <v>2.5009999999999999</v>
      </c>
      <c r="E544" s="7">
        <v>0.15</v>
      </c>
      <c r="F544" s="16">
        <v>9630.9590000000007</v>
      </c>
      <c r="G544" s="7">
        <f t="shared" si="25"/>
        <v>5.6015386986301374</v>
      </c>
      <c r="H544" s="7">
        <f t="shared" si="26"/>
        <v>6.8520547945205479</v>
      </c>
      <c r="I544" s="7">
        <f t="shared" si="27"/>
        <v>0.41095890410958902</v>
      </c>
    </row>
    <row r="545" spans="1:9" x14ac:dyDescent="0.2">
      <c r="A545" t="s">
        <v>22</v>
      </c>
      <c r="B545">
        <v>2019</v>
      </c>
      <c r="C545" s="7">
        <v>2.0212392719999999</v>
      </c>
      <c r="D545" s="7">
        <v>2.4430000000000001</v>
      </c>
      <c r="E545" s="7">
        <v>0.15</v>
      </c>
      <c r="F545" s="16">
        <v>9770.5290000000005</v>
      </c>
      <c r="G545" s="7">
        <f t="shared" si="25"/>
        <v>5.5376418410958896</v>
      </c>
      <c r="H545" s="7">
        <f t="shared" si="26"/>
        <v>6.6931506849315072</v>
      </c>
      <c r="I545" s="7">
        <f t="shared" si="27"/>
        <v>0.41095890410958902</v>
      </c>
    </row>
    <row r="546" spans="1:9" x14ac:dyDescent="0.2">
      <c r="A546" t="s">
        <v>22</v>
      </c>
      <c r="B546">
        <v>2020</v>
      </c>
      <c r="C546" s="7">
        <v>2.0359215599999998</v>
      </c>
      <c r="D546" s="7">
        <v>2.3809999999999998</v>
      </c>
      <c r="E546" s="7">
        <v>0.15</v>
      </c>
      <c r="F546" s="16">
        <v>9890.402</v>
      </c>
      <c r="G546" s="7">
        <f t="shared" si="25"/>
        <v>5.5778672876712321</v>
      </c>
      <c r="H546" s="7">
        <f t="shared" si="26"/>
        <v>6.5232876712328771</v>
      </c>
      <c r="I546" s="7">
        <f t="shared" si="27"/>
        <v>0.41095890410958902</v>
      </c>
    </row>
    <row r="547" spans="1:9" x14ac:dyDescent="0.2">
      <c r="A547" t="s">
        <v>230</v>
      </c>
      <c r="B547">
        <v>1992</v>
      </c>
      <c r="E547" s="7">
        <v>48.87</v>
      </c>
      <c r="F547" s="16">
        <v>21375.118999999999</v>
      </c>
      <c r="G547" s="7" t="str">
        <f t="shared" si="25"/>
        <v/>
      </c>
      <c r="H547" s="7" t="str">
        <f t="shared" si="26"/>
        <v/>
      </c>
      <c r="I547" s="7">
        <f t="shared" si="27"/>
        <v>133.89041095890411</v>
      </c>
    </row>
    <row r="548" spans="1:9" x14ac:dyDescent="0.2">
      <c r="A548" t="s">
        <v>230</v>
      </c>
      <c r="B548">
        <v>1993</v>
      </c>
      <c r="E548" s="7">
        <v>48.87</v>
      </c>
      <c r="F548" s="16">
        <v>21861.974999999999</v>
      </c>
      <c r="G548" s="7" t="str">
        <f t="shared" si="25"/>
        <v/>
      </c>
      <c r="H548" s="7" t="str">
        <f t="shared" si="26"/>
        <v/>
      </c>
      <c r="I548" s="7">
        <f t="shared" si="27"/>
        <v>133.89041095890411</v>
      </c>
    </row>
    <row r="549" spans="1:9" x14ac:dyDescent="0.2">
      <c r="A549" t="s">
        <v>230</v>
      </c>
      <c r="B549">
        <v>1994</v>
      </c>
      <c r="D549" s="7">
        <v>53.762999999999998</v>
      </c>
      <c r="E549" s="7">
        <v>48.87</v>
      </c>
      <c r="F549" s="16">
        <v>22336.202000000001</v>
      </c>
      <c r="G549" s="7" t="str">
        <f t="shared" si="25"/>
        <v/>
      </c>
      <c r="H549" s="7">
        <f t="shared" si="26"/>
        <v>147.29589041095889</v>
      </c>
      <c r="I549" s="7">
        <f t="shared" si="27"/>
        <v>133.89041095890411</v>
      </c>
    </row>
    <row r="550" spans="1:9" x14ac:dyDescent="0.2">
      <c r="A550" t="s">
        <v>230</v>
      </c>
      <c r="B550">
        <v>1995</v>
      </c>
      <c r="D550" s="7">
        <v>53.699047618999998</v>
      </c>
      <c r="E550" s="7">
        <v>48.87</v>
      </c>
      <c r="F550" s="16">
        <v>22791.026000000002</v>
      </c>
      <c r="G550" s="7" t="str">
        <f t="shared" si="25"/>
        <v/>
      </c>
      <c r="H550" s="7">
        <f t="shared" si="26"/>
        <v>147.12067840821916</v>
      </c>
      <c r="I550" s="7">
        <f t="shared" si="27"/>
        <v>133.89041095890411</v>
      </c>
    </row>
    <row r="551" spans="1:9" x14ac:dyDescent="0.2">
      <c r="A551" t="s">
        <v>230</v>
      </c>
      <c r="B551">
        <v>1996</v>
      </c>
      <c r="D551" s="7">
        <v>53.635095237999998</v>
      </c>
      <c r="E551" s="7">
        <v>48.87</v>
      </c>
      <c r="F551" s="16">
        <v>23225.297999999999</v>
      </c>
      <c r="G551" s="7" t="str">
        <f t="shared" si="25"/>
        <v/>
      </c>
      <c r="H551" s="7">
        <f t="shared" si="26"/>
        <v>146.94546640547946</v>
      </c>
      <c r="I551" s="7">
        <f t="shared" si="27"/>
        <v>133.89041095890411</v>
      </c>
    </row>
    <row r="552" spans="1:9" x14ac:dyDescent="0.2">
      <c r="A552" t="s">
        <v>230</v>
      </c>
      <c r="B552">
        <v>1997</v>
      </c>
      <c r="D552" s="7">
        <v>53.571142856999998</v>
      </c>
      <c r="E552" s="7">
        <v>48.87</v>
      </c>
      <c r="F552" s="16">
        <v>23640.489000000001</v>
      </c>
      <c r="G552" s="7" t="str">
        <f t="shared" si="25"/>
        <v/>
      </c>
      <c r="H552" s="7">
        <f t="shared" si="26"/>
        <v>146.77025440273971</v>
      </c>
      <c r="I552" s="7">
        <f t="shared" si="27"/>
        <v>133.89041095890411</v>
      </c>
    </row>
    <row r="553" spans="1:9" x14ac:dyDescent="0.2">
      <c r="A553" t="s">
        <v>230</v>
      </c>
      <c r="B553">
        <v>1998</v>
      </c>
      <c r="D553" s="7">
        <v>53.507190475999998</v>
      </c>
      <c r="E553" s="7">
        <v>48.87</v>
      </c>
      <c r="F553" s="16">
        <v>24036.013999999999</v>
      </c>
      <c r="G553" s="7" t="str">
        <f t="shared" si="25"/>
        <v/>
      </c>
      <c r="H553" s="7">
        <f t="shared" si="26"/>
        <v>146.59504239999998</v>
      </c>
      <c r="I553" s="7">
        <f t="shared" si="27"/>
        <v>133.89041095890411</v>
      </c>
    </row>
    <row r="554" spans="1:9" x14ac:dyDescent="0.2">
      <c r="A554" t="s">
        <v>230</v>
      </c>
      <c r="B554">
        <v>1999</v>
      </c>
      <c r="D554" s="7">
        <v>53.443238094999998</v>
      </c>
      <c r="E554" s="7">
        <v>48.87</v>
      </c>
      <c r="F554" s="16">
        <v>24412.044999999998</v>
      </c>
      <c r="G554" s="7" t="str">
        <f t="shared" si="25"/>
        <v/>
      </c>
      <c r="H554" s="7">
        <f t="shared" si="26"/>
        <v>146.41983039726028</v>
      </c>
      <c r="I554" s="7">
        <f t="shared" si="27"/>
        <v>133.89041095890411</v>
      </c>
    </row>
    <row r="555" spans="1:9" x14ac:dyDescent="0.2">
      <c r="A555" t="s">
        <v>230</v>
      </c>
      <c r="B555">
        <v>2000</v>
      </c>
      <c r="D555" s="7">
        <v>53.379285713999998</v>
      </c>
      <c r="E555" s="7">
        <v>48.87</v>
      </c>
      <c r="F555" s="16">
        <v>24769.955000000002</v>
      </c>
      <c r="G555" s="7" t="str">
        <f t="shared" si="25"/>
        <v/>
      </c>
      <c r="H555" s="7">
        <f t="shared" si="26"/>
        <v>146.24461839452053</v>
      </c>
      <c r="I555" s="7">
        <f t="shared" si="27"/>
        <v>133.89041095890411</v>
      </c>
    </row>
    <row r="556" spans="1:9" x14ac:dyDescent="0.2">
      <c r="A556" t="s">
        <v>230</v>
      </c>
      <c r="B556">
        <v>2001</v>
      </c>
      <c r="D556" s="7">
        <v>53.74</v>
      </c>
      <c r="E556" s="7">
        <v>48.87</v>
      </c>
      <c r="F556" s="16">
        <v>25108.562999999998</v>
      </c>
      <c r="G556" s="7" t="str">
        <f t="shared" si="25"/>
        <v/>
      </c>
      <c r="H556" s="7">
        <f t="shared" si="26"/>
        <v>147.23287671232876</v>
      </c>
      <c r="I556" s="7">
        <f t="shared" si="27"/>
        <v>133.89041095890411</v>
      </c>
    </row>
    <row r="557" spans="1:9" x14ac:dyDescent="0.2">
      <c r="A557" t="s">
        <v>230</v>
      </c>
      <c r="B557">
        <v>2002</v>
      </c>
      <c r="D557" s="7">
        <v>52.594999999999999</v>
      </c>
      <c r="E557" s="7">
        <v>48.87</v>
      </c>
      <c r="F557" s="16">
        <v>25431.121999999999</v>
      </c>
      <c r="G557" s="7" t="str">
        <f t="shared" si="25"/>
        <v/>
      </c>
      <c r="H557" s="7">
        <f t="shared" si="26"/>
        <v>144.0958904109589</v>
      </c>
      <c r="I557" s="7">
        <f t="shared" si="27"/>
        <v>133.89041095890411</v>
      </c>
    </row>
    <row r="558" spans="1:9" x14ac:dyDescent="0.2">
      <c r="A558" t="s">
        <v>230</v>
      </c>
      <c r="B558">
        <v>2003</v>
      </c>
      <c r="D558" s="7">
        <v>51.45</v>
      </c>
      <c r="E558" s="7">
        <v>48.87</v>
      </c>
      <c r="F558" s="16">
        <v>25749.100999999999</v>
      </c>
      <c r="G558" s="7" t="str">
        <f t="shared" si="25"/>
        <v/>
      </c>
      <c r="H558" s="7">
        <f t="shared" si="26"/>
        <v>140.95890410958904</v>
      </c>
      <c r="I558" s="7">
        <f t="shared" si="27"/>
        <v>133.89041095890411</v>
      </c>
    </row>
    <row r="559" spans="1:9" x14ac:dyDescent="0.2">
      <c r="A559" t="s">
        <v>230</v>
      </c>
      <c r="B559">
        <v>2004</v>
      </c>
      <c r="D559" s="7">
        <v>50.305</v>
      </c>
      <c r="E559" s="7">
        <v>48.87</v>
      </c>
      <c r="F559" s="16">
        <v>26077.607</v>
      </c>
      <c r="G559" s="7" t="str">
        <f t="shared" si="25"/>
        <v/>
      </c>
      <c r="H559" s="7">
        <f t="shared" si="26"/>
        <v>137.82191780821918</v>
      </c>
      <c r="I559" s="7">
        <f t="shared" si="27"/>
        <v>133.89041095890411</v>
      </c>
    </row>
    <row r="560" spans="1:9" x14ac:dyDescent="0.2">
      <c r="A560" t="s">
        <v>230</v>
      </c>
      <c r="B560">
        <v>2005</v>
      </c>
      <c r="D560" s="7">
        <v>49.16</v>
      </c>
      <c r="E560" s="7">
        <v>48.87</v>
      </c>
      <c r="F560" s="16">
        <v>26427.789000000001</v>
      </c>
      <c r="G560" s="7" t="str">
        <f t="shared" si="25"/>
        <v/>
      </c>
      <c r="H560" s="7">
        <f t="shared" si="26"/>
        <v>134.68493150684932</v>
      </c>
      <c r="I560" s="7">
        <f t="shared" si="27"/>
        <v>133.89041095890411</v>
      </c>
    </row>
    <row r="561" spans="1:9" x14ac:dyDescent="0.2">
      <c r="A561" t="s">
        <v>230</v>
      </c>
      <c r="B561">
        <v>2006</v>
      </c>
      <c r="D561" s="7">
        <v>49.304444443999998</v>
      </c>
      <c r="E561" s="7">
        <v>48.87</v>
      </c>
      <c r="F561" s="16">
        <v>26804.072</v>
      </c>
      <c r="G561" s="7" t="str">
        <f t="shared" si="25"/>
        <v/>
      </c>
      <c r="H561" s="7">
        <f t="shared" si="26"/>
        <v>135.08066970958905</v>
      </c>
      <c r="I561" s="7">
        <f t="shared" si="27"/>
        <v>133.89041095890411</v>
      </c>
    </row>
    <row r="562" spans="1:9" x14ac:dyDescent="0.2">
      <c r="A562" t="s">
        <v>230</v>
      </c>
      <c r="B562">
        <v>2007</v>
      </c>
      <c r="D562" s="7">
        <v>49.448888889000003</v>
      </c>
      <c r="E562" s="7">
        <v>48.87</v>
      </c>
      <c r="F562" s="16">
        <v>27204.710999999999</v>
      </c>
      <c r="G562" s="7" t="str">
        <f t="shared" si="25"/>
        <v/>
      </c>
      <c r="H562" s="7">
        <f t="shared" si="26"/>
        <v>135.47640791506851</v>
      </c>
      <c r="I562" s="7">
        <f t="shared" si="27"/>
        <v>133.89041095890411</v>
      </c>
    </row>
    <row r="563" spans="1:9" x14ac:dyDescent="0.2">
      <c r="A563" t="s">
        <v>230</v>
      </c>
      <c r="B563">
        <v>2008</v>
      </c>
      <c r="D563" s="7">
        <v>49.593333332999997</v>
      </c>
      <c r="E563" s="7">
        <v>48.87</v>
      </c>
      <c r="F563" s="16">
        <v>27626.982</v>
      </c>
      <c r="G563" s="7" t="str">
        <f t="shared" si="25"/>
        <v/>
      </c>
      <c r="H563" s="7">
        <f t="shared" si="26"/>
        <v>135.8721461178082</v>
      </c>
      <c r="I563" s="7">
        <f t="shared" si="27"/>
        <v>133.89041095890411</v>
      </c>
    </row>
    <row r="564" spans="1:9" x14ac:dyDescent="0.2">
      <c r="A564" t="s">
        <v>230</v>
      </c>
      <c r="B564">
        <v>2009</v>
      </c>
      <c r="D564" s="7">
        <v>49.737777778000002</v>
      </c>
      <c r="E564" s="7">
        <v>48.87</v>
      </c>
      <c r="F564" s="16">
        <v>28065.466</v>
      </c>
      <c r="G564" s="7" t="str">
        <f t="shared" si="25"/>
        <v/>
      </c>
      <c r="H564" s="7">
        <f t="shared" si="26"/>
        <v>136.26788432328769</v>
      </c>
      <c r="I564" s="7">
        <f t="shared" si="27"/>
        <v>133.89041095890411</v>
      </c>
    </row>
    <row r="565" spans="1:9" x14ac:dyDescent="0.2">
      <c r="A565" t="s">
        <v>230</v>
      </c>
      <c r="B565">
        <v>2010</v>
      </c>
      <c r="D565" s="7">
        <v>49.882222222000003</v>
      </c>
      <c r="E565" s="7">
        <v>48.87</v>
      </c>
      <c r="F565" s="16">
        <v>28515.909</v>
      </c>
      <c r="G565" s="7" t="str">
        <f t="shared" si="25"/>
        <v/>
      </c>
      <c r="H565" s="7">
        <f t="shared" si="26"/>
        <v>136.66362252602741</v>
      </c>
      <c r="I565" s="7">
        <f t="shared" si="27"/>
        <v>133.89041095890411</v>
      </c>
    </row>
    <row r="566" spans="1:9" x14ac:dyDescent="0.2">
      <c r="A566" t="s">
        <v>230</v>
      </c>
      <c r="B566">
        <v>2011</v>
      </c>
      <c r="D566" s="7">
        <v>50.026666667000001</v>
      </c>
      <c r="E566" s="7">
        <v>48.87</v>
      </c>
      <c r="F566" s="16">
        <v>28977.01</v>
      </c>
      <c r="G566" s="7" t="str">
        <f t="shared" si="25"/>
        <v/>
      </c>
      <c r="H566" s="7">
        <f t="shared" si="26"/>
        <v>137.05936073150684</v>
      </c>
      <c r="I566" s="7">
        <f t="shared" si="27"/>
        <v>133.89041095890411</v>
      </c>
    </row>
    <row r="567" spans="1:9" x14ac:dyDescent="0.2">
      <c r="A567" t="s">
        <v>230</v>
      </c>
      <c r="B567">
        <v>2012</v>
      </c>
      <c r="D567" s="7">
        <v>50.171111111000002</v>
      </c>
      <c r="E567" s="7">
        <v>48.87</v>
      </c>
      <c r="F567" s="16">
        <v>29449.413</v>
      </c>
      <c r="G567" s="7" t="str">
        <f t="shared" si="25"/>
        <v/>
      </c>
      <c r="H567" s="7">
        <f t="shared" si="26"/>
        <v>137.45509893424656</v>
      </c>
      <c r="I567" s="7">
        <f t="shared" si="27"/>
        <v>133.89041095890411</v>
      </c>
    </row>
    <row r="568" spans="1:9" x14ac:dyDescent="0.2">
      <c r="A568" t="s">
        <v>230</v>
      </c>
      <c r="B568">
        <v>2013</v>
      </c>
      <c r="D568" s="7">
        <v>50.315555556</v>
      </c>
      <c r="E568" s="7">
        <v>48.87</v>
      </c>
      <c r="F568" s="16">
        <v>29932.631000000001</v>
      </c>
      <c r="G568" s="7" t="str">
        <f t="shared" si="25"/>
        <v/>
      </c>
      <c r="H568" s="7">
        <f t="shared" si="26"/>
        <v>137.85083713972602</v>
      </c>
      <c r="I568" s="7">
        <f t="shared" si="27"/>
        <v>133.89041095890411</v>
      </c>
    </row>
    <row r="569" spans="1:9" x14ac:dyDescent="0.2">
      <c r="A569" t="s">
        <v>230</v>
      </c>
      <c r="B569">
        <v>2014</v>
      </c>
      <c r="D569" s="7">
        <v>50.46</v>
      </c>
      <c r="E569" s="7">
        <v>48.87</v>
      </c>
      <c r="F569" s="16">
        <v>30426.387999999999</v>
      </c>
      <c r="G569" s="7" t="str">
        <f t="shared" si="25"/>
        <v/>
      </c>
      <c r="H569" s="7">
        <f t="shared" si="26"/>
        <v>138.24657534246575</v>
      </c>
      <c r="I569" s="7">
        <f t="shared" si="27"/>
        <v>133.89041095890411</v>
      </c>
    </row>
    <row r="570" spans="1:9" x14ac:dyDescent="0.2">
      <c r="A570" t="s">
        <v>230</v>
      </c>
      <c r="B570">
        <v>2015</v>
      </c>
      <c r="D570" s="7">
        <v>55.14</v>
      </c>
      <c r="E570" s="7">
        <v>48.87</v>
      </c>
      <c r="F570" s="16">
        <v>30929.557000000001</v>
      </c>
      <c r="G570" s="7" t="str">
        <f t="shared" si="25"/>
        <v/>
      </c>
      <c r="H570" s="7">
        <f t="shared" si="26"/>
        <v>151.06849315068493</v>
      </c>
      <c r="I570" s="7">
        <f t="shared" si="27"/>
        <v>133.89041095890411</v>
      </c>
    </row>
    <row r="571" spans="1:9" x14ac:dyDescent="0.2">
      <c r="A571" t="s">
        <v>230</v>
      </c>
      <c r="B571">
        <v>2016</v>
      </c>
      <c r="D571" s="7">
        <v>54.55</v>
      </c>
      <c r="E571" s="7">
        <v>48.87</v>
      </c>
      <c r="F571" s="16">
        <v>31441.751</v>
      </c>
      <c r="G571" s="7" t="str">
        <f t="shared" si="25"/>
        <v/>
      </c>
      <c r="H571" s="7">
        <f t="shared" si="26"/>
        <v>149.45205479452054</v>
      </c>
      <c r="I571" s="7">
        <f t="shared" si="27"/>
        <v>133.89041095890411</v>
      </c>
    </row>
    <row r="572" spans="1:9" x14ac:dyDescent="0.2">
      <c r="A572" t="s">
        <v>230</v>
      </c>
      <c r="B572">
        <v>2017</v>
      </c>
      <c r="D572" s="7">
        <v>58.9</v>
      </c>
      <c r="E572" s="7">
        <v>48.87</v>
      </c>
      <c r="F572" s="16">
        <v>31959.785</v>
      </c>
      <c r="G572" s="7" t="str">
        <f t="shared" si="25"/>
        <v/>
      </c>
      <c r="H572" s="7">
        <f t="shared" si="26"/>
        <v>161.36986301369862</v>
      </c>
      <c r="I572" s="7">
        <f t="shared" si="27"/>
        <v>133.89041095890411</v>
      </c>
    </row>
    <row r="573" spans="1:9" x14ac:dyDescent="0.2">
      <c r="A573" t="s">
        <v>230</v>
      </c>
      <c r="B573">
        <v>2018</v>
      </c>
      <c r="D573" s="7">
        <v>58.904000000000003</v>
      </c>
      <c r="E573" s="7">
        <v>48.87</v>
      </c>
      <c r="F573" s="16">
        <v>32476.243999999999</v>
      </c>
      <c r="G573" s="7" t="str">
        <f t="shared" si="25"/>
        <v/>
      </c>
      <c r="H573" s="7">
        <f t="shared" si="26"/>
        <v>161.38082191780822</v>
      </c>
      <c r="I573" s="7">
        <f t="shared" si="27"/>
        <v>133.89041095890411</v>
      </c>
    </row>
    <row r="574" spans="1:9" x14ac:dyDescent="0.2">
      <c r="A574" t="s">
        <v>230</v>
      </c>
      <c r="B574">
        <v>2019</v>
      </c>
      <c r="D574" s="7">
        <v>58.904000000000003</v>
      </c>
      <c r="E574" s="7">
        <v>48.87</v>
      </c>
      <c r="F574" s="16">
        <v>32981.716</v>
      </c>
      <c r="G574" s="7" t="str">
        <f t="shared" si="25"/>
        <v/>
      </c>
      <c r="H574" s="7">
        <f t="shared" si="26"/>
        <v>161.38082191780822</v>
      </c>
      <c r="I574" s="7">
        <f t="shared" si="27"/>
        <v>133.89041095890411</v>
      </c>
    </row>
    <row r="575" spans="1:9" x14ac:dyDescent="0.2">
      <c r="A575" t="s">
        <v>230</v>
      </c>
      <c r="B575">
        <v>2020</v>
      </c>
      <c r="D575" s="7">
        <v>58.904000000000003</v>
      </c>
      <c r="E575" s="7">
        <v>48.87</v>
      </c>
      <c r="F575" s="16">
        <v>33469.203000000001</v>
      </c>
      <c r="G575" s="7" t="str">
        <f t="shared" si="25"/>
        <v/>
      </c>
      <c r="H575" s="7">
        <f t="shared" si="26"/>
        <v>161.38082191780822</v>
      </c>
      <c r="I575" s="7">
        <f t="shared" si="27"/>
        <v>133.89041095890411</v>
      </c>
    </row>
    <row r="576" spans="1:9" x14ac:dyDescent="0.2">
      <c r="A576" t="s">
        <v>60</v>
      </c>
      <c r="B576">
        <v>2000</v>
      </c>
      <c r="C576" s="7">
        <v>4.4300555560000001</v>
      </c>
      <c r="D576" s="7">
        <v>3433.3764483909999</v>
      </c>
      <c r="F576" s="16">
        <v>6140068.9129999997</v>
      </c>
      <c r="G576" s="7">
        <f t="shared" si="25"/>
        <v>12.137138509589041</v>
      </c>
      <c r="H576" s="7">
        <f t="shared" si="26"/>
        <v>9406.5108175095884</v>
      </c>
      <c r="I576" s="7" t="str">
        <f t="shared" si="27"/>
        <v/>
      </c>
    </row>
    <row r="577" spans="1:9" x14ac:dyDescent="0.2">
      <c r="A577" t="s">
        <v>60</v>
      </c>
      <c r="B577">
        <v>2001</v>
      </c>
      <c r="C577" s="7">
        <v>4.4494560889999999</v>
      </c>
      <c r="D577" s="7">
        <v>3455.187589356</v>
      </c>
      <c r="F577" s="16">
        <v>6219347.5039999997</v>
      </c>
      <c r="G577" s="7">
        <f t="shared" si="25"/>
        <v>12.190290654794522</v>
      </c>
      <c r="H577" s="7">
        <f t="shared" si="26"/>
        <v>9466.26736809863</v>
      </c>
      <c r="I577" s="7" t="str">
        <f t="shared" si="27"/>
        <v/>
      </c>
    </row>
    <row r="578" spans="1:9" x14ac:dyDescent="0.2">
      <c r="A578" t="s">
        <v>60</v>
      </c>
      <c r="B578">
        <v>2002</v>
      </c>
      <c r="C578" s="7">
        <v>4.4285657140000003</v>
      </c>
      <c r="D578" s="7">
        <v>3496.9668699809999</v>
      </c>
      <c r="F578" s="16">
        <v>6298605.6330000004</v>
      </c>
      <c r="G578" s="7">
        <f t="shared" si="25"/>
        <v>12.133056750684933</v>
      </c>
      <c r="H578" s="7">
        <f t="shared" si="26"/>
        <v>9580.7311506328751</v>
      </c>
      <c r="I578" s="7" t="str">
        <f t="shared" si="27"/>
        <v/>
      </c>
    </row>
    <row r="579" spans="1:9" x14ac:dyDescent="0.2">
      <c r="A579" t="s">
        <v>60</v>
      </c>
      <c r="B579">
        <v>2003</v>
      </c>
      <c r="C579" s="7">
        <v>5.0338531169999996</v>
      </c>
      <c r="D579" s="7">
        <v>3530.0642963780001</v>
      </c>
      <c r="F579" s="16">
        <v>6378104.0769999996</v>
      </c>
      <c r="G579" s="7">
        <f t="shared" si="25"/>
        <v>13.791378402739726</v>
      </c>
      <c r="H579" s="7">
        <f t="shared" si="26"/>
        <v>9671.4090311726031</v>
      </c>
      <c r="I579" s="7" t="str">
        <f t="shared" si="27"/>
        <v/>
      </c>
    </row>
    <row r="580" spans="1:9" x14ac:dyDescent="0.2">
      <c r="A580" t="s">
        <v>60</v>
      </c>
      <c r="B580">
        <v>2004</v>
      </c>
      <c r="C580" s="7">
        <v>5.3139920350000001</v>
      </c>
      <c r="D580" s="7">
        <v>3519.254755554</v>
      </c>
      <c r="F580" s="16">
        <v>6458155.6119999997</v>
      </c>
      <c r="G580" s="7">
        <f t="shared" si="25"/>
        <v>14.558882287671233</v>
      </c>
      <c r="H580" s="7">
        <f t="shared" si="26"/>
        <v>9641.7938508328771</v>
      </c>
      <c r="I580" s="7" t="str">
        <f t="shared" si="27"/>
        <v/>
      </c>
    </row>
    <row r="581" spans="1:9" x14ac:dyDescent="0.2">
      <c r="A581" t="s">
        <v>60</v>
      </c>
      <c r="B581">
        <v>2005</v>
      </c>
      <c r="C581" s="7">
        <v>5.4875809520000001</v>
      </c>
      <c r="D581" s="7">
        <v>3547.2059483759999</v>
      </c>
      <c r="F581" s="16">
        <v>6538982.8470000001</v>
      </c>
      <c r="G581" s="7">
        <f t="shared" si="25"/>
        <v>15.034468361643837</v>
      </c>
      <c r="H581" s="7">
        <f t="shared" si="26"/>
        <v>9718.3724613041086</v>
      </c>
      <c r="I581" s="7" t="str">
        <f t="shared" si="27"/>
        <v/>
      </c>
    </row>
    <row r="582" spans="1:9" x14ac:dyDescent="0.2">
      <c r="A582" t="s">
        <v>60</v>
      </c>
      <c r="B582">
        <v>2006</v>
      </c>
      <c r="C582" s="7">
        <v>6.0052129709999997</v>
      </c>
      <c r="D582" s="7">
        <v>3636.3400571030002</v>
      </c>
      <c r="F582" s="16">
        <v>6630441.2000000002</v>
      </c>
      <c r="G582" s="7">
        <f t="shared" ref="G582:G645" si="28">IF(ISBLANK(C582),"",C582*1000/365)</f>
        <v>16.452638276712328</v>
      </c>
      <c r="H582" s="7">
        <f t="shared" ref="H582:H645" si="29">IF(ISBLANK(D582),"",D582*1000/365)</f>
        <v>9962.5754989123288</v>
      </c>
      <c r="I582" s="7" t="str">
        <f t="shared" ref="I582:I645" si="30">IF(ISBLANK(E582),"",E582*1000/365)</f>
        <v/>
      </c>
    </row>
    <row r="583" spans="1:9" x14ac:dyDescent="0.2">
      <c r="A583" t="s">
        <v>60</v>
      </c>
      <c r="B583">
        <v>2007</v>
      </c>
      <c r="C583" s="7">
        <v>6.5397366569999997</v>
      </c>
      <c r="D583" s="7">
        <v>3696.0678141929998</v>
      </c>
      <c r="F583" s="16">
        <v>6712910.8849999998</v>
      </c>
      <c r="G583" s="7">
        <f t="shared" si="28"/>
        <v>17.917086731506849</v>
      </c>
      <c r="H583" s="7">
        <f t="shared" si="29"/>
        <v>10126.213189569862</v>
      </c>
      <c r="I583" s="7" t="str">
        <f t="shared" si="30"/>
        <v/>
      </c>
    </row>
    <row r="584" spans="1:9" x14ac:dyDescent="0.2">
      <c r="A584" t="s">
        <v>60</v>
      </c>
      <c r="B584">
        <v>2008</v>
      </c>
      <c r="C584" s="7">
        <v>6.9832192319999997</v>
      </c>
      <c r="D584" s="7">
        <v>3774.035813465</v>
      </c>
      <c r="F584" s="16">
        <v>6796096.9349999996</v>
      </c>
      <c r="G584" s="7">
        <f t="shared" si="28"/>
        <v>19.132107484931506</v>
      </c>
      <c r="H584" s="7">
        <f t="shared" si="29"/>
        <v>10339.824146479452</v>
      </c>
      <c r="I584" s="7" t="str">
        <f t="shared" si="30"/>
        <v/>
      </c>
    </row>
    <row r="585" spans="1:9" x14ac:dyDescent="0.2">
      <c r="A585" t="s">
        <v>60</v>
      </c>
      <c r="B585">
        <v>2009</v>
      </c>
      <c r="C585" s="7">
        <v>8.349224714</v>
      </c>
      <c r="D585" s="7">
        <v>3766.8242016059999</v>
      </c>
      <c r="F585" s="16">
        <v>6879820.8499999996</v>
      </c>
      <c r="G585" s="7">
        <f t="shared" si="28"/>
        <v>22.874588257534246</v>
      </c>
      <c r="H585" s="7">
        <f t="shared" si="29"/>
        <v>10320.066305769862</v>
      </c>
      <c r="I585" s="7" t="str">
        <f t="shared" si="30"/>
        <v/>
      </c>
    </row>
    <row r="586" spans="1:9" x14ac:dyDescent="0.2">
      <c r="A586" t="s">
        <v>60</v>
      </c>
      <c r="B586">
        <v>2010</v>
      </c>
      <c r="C586" s="7">
        <v>9.7245551970000008</v>
      </c>
      <c r="D586" s="7">
        <v>3790.6033341950001</v>
      </c>
      <c r="F586" s="16">
        <v>6963923.3530000001</v>
      </c>
      <c r="G586" s="7">
        <f t="shared" si="28"/>
        <v>26.642616978082195</v>
      </c>
      <c r="H586" s="7">
        <f t="shared" si="29"/>
        <v>10385.214614232877</v>
      </c>
      <c r="I586" s="7" t="str">
        <f t="shared" si="30"/>
        <v/>
      </c>
    </row>
    <row r="587" spans="1:9" x14ac:dyDescent="0.2">
      <c r="A587" t="s">
        <v>60</v>
      </c>
      <c r="B587">
        <v>2011</v>
      </c>
      <c r="C587" s="7">
        <v>11.085180346</v>
      </c>
      <c r="D587" s="7">
        <v>3794.621425329</v>
      </c>
      <c r="F587" s="16">
        <v>7048565.4390000002</v>
      </c>
      <c r="G587" s="7">
        <f t="shared" si="28"/>
        <v>30.370357112328765</v>
      </c>
      <c r="H587" s="7">
        <f t="shared" si="29"/>
        <v>10396.223083093149</v>
      </c>
      <c r="I587" s="7" t="str">
        <f t="shared" si="30"/>
        <v/>
      </c>
    </row>
    <row r="588" spans="1:9" x14ac:dyDescent="0.2">
      <c r="A588" t="s">
        <v>60</v>
      </c>
      <c r="B588">
        <v>2012</v>
      </c>
      <c r="C588" s="7">
        <v>12.502564161</v>
      </c>
      <c r="D588" s="7">
        <v>3830.1235263200001</v>
      </c>
      <c r="F588" s="16">
        <v>7133250.7560000001</v>
      </c>
      <c r="G588" s="7">
        <f t="shared" si="28"/>
        <v>34.253600441095891</v>
      </c>
      <c r="H588" s="7">
        <f t="shared" si="29"/>
        <v>10493.48911320548</v>
      </c>
      <c r="I588" s="7" t="str">
        <f t="shared" si="30"/>
        <v/>
      </c>
    </row>
    <row r="589" spans="1:9" x14ac:dyDescent="0.2">
      <c r="A589" t="s">
        <v>60</v>
      </c>
      <c r="B589">
        <v>2013</v>
      </c>
      <c r="C589" s="7">
        <v>13.663051982000001</v>
      </c>
      <c r="D589" s="7">
        <v>3835.6571138220002</v>
      </c>
      <c r="F589" s="16">
        <v>7218058.0959999999</v>
      </c>
      <c r="G589" s="7">
        <f t="shared" si="28"/>
        <v>37.433019128767128</v>
      </c>
      <c r="H589" s="7">
        <f t="shared" si="29"/>
        <v>10508.64962690959</v>
      </c>
      <c r="I589" s="7" t="str">
        <f t="shared" si="30"/>
        <v/>
      </c>
    </row>
    <row r="590" spans="1:9" x14ac:dyDescent="0.2">
      <c r="A590" t="s">
        <v>60</v>
      </c>
      <c r="B590">
        <v>2014</v>
      </c>
      <c r="C590" s="7">
        <v>14.951789801</v>
      </c>
      <c r="D590" s="7">
        <v>3848.1433180670001</v>
      </c>
      <c r="F590" s="16">
        <v>7302823.9000000004</v>
      </c>
      <c r="G590" s="7">
        <f t="shared" si="28"/>
        <v>40.963807673972603</v>
      </c>
      <c r="H590" s="7">
        <f t="shared" si="29"/>
        <v>10542.858405663015</v>
      </c>
      <c r="I590" s="7" t="str">
        <f t="shared" si="30"/>
        <v/>
      </c>
    </row>
    <row r="591" spans="1:9" x14ac:dyDescent="0.2">
      <c r="A591" t="s">
        <v>60</v>
      </c>
      <c r="B591">
        <v>2015</v>
      </c>
      <c r="C591" s="7">
        <v>16.223350312000001</v>
      </c>
      <c r="D591" s="7">
        <v>3849.4505682620002</v>
      </c>
      <c r="F591" s="16">
        <v>7387391.6220000004</v>
      </c>
      <c r="G591" s="7">
        <f t="shared" si="28"/>
        <v>44.447535101369866</v>
      </c>
      <c r="H591" s="7">
        <f t="shared" si="29"/>
        <v>10546.439913046575</v>
      </c>
      <c r="I591" s="7" t="str">
        <f t="shared" si="30"/>
        <v/>
      </c>
    </row>
    <row r="592" spans="1:9" x14ac:dyDescent="0.2">
      <c r="A592" t="s">
        <v>60</v>
      </c>
      <c r="B592">
        <v>2016</v>
      </c>
      <c r="C592" s="7">
        <v>17.895516679</v>
      </c>
      <c r="D592" s="7">
        <v>3890.4998869999999</v>
      </c>
      <c r="F592" s="16">
        <v>7471682.7860000003</v>
      </c>
      <c r="G592" s="7">
        <f t="shared" si="28"/>
        <v>49.028812819178086</v>
      </c>
      <c r="H592" s="7">
        <f t="shared" si="29"/>
        <v>10658.9038</v>
      </c>
      <c r="I592" s="7" t="str">
        <f t="shared" si="30"/>
        <v/>
      </c>
    </row>
    <row r="593" spans="1:9" x14ac:dyDescent="0.2">
      <c r="A593" t="s">
        <v>60</v>
      </c>
      <c r="B593">
        <v>2017</v>
      </c>
      <c r="C593" s="7">
        <v>18.997407022000001</v>
      </c>
      <c r="D593" s="7">
        <v>3917.6799685330002</v>
      </c>
      <c r="F593" s="16">
        <v>7555590.0319999997</v>
      </c>
      <c r="G593" s="7">
        <f t="shared" si="28"/>
        <v>52.047690471232876</v>
      </c>
      <c r="H593" s="7">
        <f t="shared" si="29"/>
        <v>10733.36977680274</v>
      </c>
      <c r="I593" s="7" t="str">
        <f t="shared" si="30"/>
        <v/>
      </c>
    </row>
    <row r="594" spans="1:9" x14ac:dyDescent="0.2">
      <c r="A594" t="s">
        <v>60</v>
      </c>
      <c r="B594">
        <v>2018</v>
      </c>
      <c r="C594" s="7">
        <v>18.471666711000001</v>
      </c>
      <c r="D594" s="7">
        <v>3908.020690326</v>
      </c>
      <c r="F594" s="16">
        <v>7638894.4299999997</v>
      </c>
      <c r="G594" s="7">
        <f t="shared" si="28"/>
        <v>50.607306057534252</v>
      </c>
      <c r="H594" s="7">
        <f t="shared" si="29"/>
        <v>10706.90600089315</v>
      </c>
      <c r="I594" s="7" t="str">
        <f t="shared" si="30"/>
        <v/>
      </c>
    </row>
    <row r="595" spans="1:9" x14ac:dyDescent="0.2">
      <c r="A595" t="s">
        <v>60</v>
      </c>
      <c r="B595">
        <v>2019</v>
      </c>
      <c r="C595" s="7">
        <v>19.953585530000002</v>
      </c>
      <c r="D595" s="7">
        <v>3920.8618169709998</v>
      </c>
      <c r="F595" s="16">
        <v>7721342.6639999999</v>
      </c>
      <c r="G595" s="7">
        <f t="shared" si="28"/>
        <v>54.667357616438359</v>
      </c>
      <c r="H595" s="7">
        <f t="shared" si="29"/>
        <v>10742.087169783561</v>
      </c>
      <c r="I595" s="7" t="str">
        <f t="shared" si="30"/>
        <v/>
      </c>
    </row>
    <row r="596" spans="1:9" x14ac:dyDescent="0.2">
      <c r="A596" t="s">
        <v>60</v>
      </c>
      <c r="B596">
        <v>2020</v>
      </c>
      <c r="C596" s="7">
        <v>22.763137498999999</v>
      </c>
      <c r="D596" s="7">
        <v>3895.898871845</v>
      </c>
      <c r="F596" s="16">
        <v>7802741.142</v>
      </c>
      <c r="G596" s="7">
        <f t="shared" si="28"/>
        <v>62.364760271232875</v>
      </c>
      <c r="H596" s="7">
        <f t="shared" si="29"/>
        <v>10673.69553930137</v>
      </c>
      <c r="I596" s="7" t="str">
        <f t="shared" si="30"/>
        <v/>
      </c>
    </row>
    <row r="597" spans="1:9" x14ac:dyDescent="0.2">
      <c r="A597" t="s">
        <v>73</v>
      </c>
      <c r="B597">
        <v>1964</v>
      </c>
      <c r="E597" s="7">
        <v>2.1</v>
      </c>
      <c r="F597" s="16">
        <v>5641.5969999999998</v>
      </c>
      <c r="G597" s="7" t="str">
        <f t="shared" si="28"/>
        <v/>
      </c>
      <c r="H597" s="7" t="str">
        <f t="shared" si="29"/>
        <v/>
      </c>
      <c r="I597" s="7">
        <f t="shared" si="30"/>
        <v>5.7534246575342465</v>
      </c>
    </row>
    <row r="598" spans="1:9" x14ac:dyDescent="0.2">
      <c r="A598" t="s">
        <v>73</v>
      </c>
      <c r="B598">
        <v>1965</v>
      </c>
      <c r="E598" s="7">
        <v>2.1</v>
      </c>
      <c r="F598" s="16">
        <v>5727.7510000000002</v>
      </c>
      <c r="G598" s="7" t="str">
        <f t="shared" si="28"/>
        <v/>
      </c>
      <c r="H598" s="7" t="str">
        <f t="shared" si="29"/>
        <v/>
      </c>
      <c r="I598" s="7">
        <f t="shared" si="30"/>
        <v>5.7534246575342465</v>
      </c>
    </row>
    <row r="599" spans="1:9" x14ac:dyDescent="0.2">
      <c r="A599" t="s">
        <v>73</v>
      </c>
      <c r="B599">
        <v>1966</v>
      </c>
      <c r="E599" s="7">
        <v>2.1</v>
      </c>
      <c r="F599" s="16">
        <v>5816.2470000000003</v>
      </c>
      <c r="G599" s="7" t="str">
        <f t="shared" si="28"/>
        <v/>
      </c>
      <c r="H599" s="7" t="str">
        <f t="shared" si="29"/>
        <v/>
      </c>
      <c r="I599" s="7">
        <f t="shared" si="30"/>
        <v>5.7534246575342465</v>
      </c>
    </row>
    <row r="600" spans="1:9" x14ac:dyDescent="0.2">
      <c r="A600" t="s">
        <v>73</v>
      </c>
      <c r="B600">
        <v>1967</v>
      </c>
      <c r="E600" s="7">
        <v>2.1</v>
      </c>
      <c r="F600" s="16">
        <v>5907.8739999999998</v>
      </c>
      <c r="G600" s="7" t="str">
        <f t="shared" si="28"/>
        <v/>
      </c>
      <c r="H600" s="7" t="str">
        <f t="shared" si="29"/>
        <v/>
      </c>
      <c r="I600" s="7">
        <f t="shared" si="30"/>
        <v>5.7534246575342465</v>
      </c>
    </row>
    <row r="601" spans="1:9" x14ac:dyDescent="0.2">
      <c r="A601" t="s">
        <v>73</v>
      </c>
      <c r="B601">
        <v>1968</v>
      </c>
      <c r="E601" s="7">
        <v>2.1</v>
      </c>
      <c r="F601" s="16">
        <v>6001.8519999999999</v>
      </c>
      <c r="G601" s="7" t="str">
        <f t="shared" si="28"/>
        <v/>
      </c>
      <c r="H601" s="7" t="str">
        <f t="shared" si="29"/>
        <v/>
      </c>
      <c r="I601" s="7">
        <f t="shared" si="30"/>
        <v>5.7534246575342465</v>
      </c>
    </row>
    <row r="602" spans="1:9" x14ac:dyDescent="0.2">
      <c r="A602" t="s">
        <v>73</v>
      </c>
      <c r="B602">
        <v>1969</v>
      </c>
      <c r="E602" s="7">
        <v>2.1</v>
      </c>
      <c r="F602" s="16">
        <v>6097.0349999999999</v>
      </c>
      <c r="G602" s="7" t="str">
        <f t="shared" si="28"/>
        <v/>
      </c>
      <c r="H602" s="7" t="str">
        <f t="shared" si="29"/>
        <v/>
      </c>
      <c r="I602" s="7">
        <f t="shared" si="30"/>
        <v>5.7534246575342465</v>
      </c>
    </row>
    <row r="603" spans="1:9" x14ac:dyDescent="0.2">
      <c r="A603" t="s">
        <v>73</v>
      </c>
      <c r="B603">
        <v>1970</v>
      </c>
      <c r="E603" s="7">
        <v>2.1</v>
      </c>
      <c r="F603" s="16">
        <v>6193.384</v>
      </c>
      <c r="G603" s="7" t="str">
        <f t="shared" si="28"/>
        <v/>
      </c>
      <c r="H603" s="7" t="str">
        <f t="shared" si="29"/>
        <v/>
      </c>
      <c r="I603" s="7">
        <f t="shared" si="30"/>
        <v>5.7534246575342465</v>
      </c>
    </row>
    <row r="604" spans="1:9" x14ac:dyDescent="0.2">
      <c r="A604" t="s">
        <v>73</v>
      </c>
      <c r="B604">
        <v>1971</v>
      </c>
      <c r="E604" s="7">
        <v>2.1</v>
      </c>
      <c r="F604" s="16">
        <v>6290.3649999999998</v>
      </c>
      <c r="G604" s="7" t="str">
        <f t="shared" si="28"/>
        <v/>
      </c>
      <c r="H604" s="7" t="str">
        <f t="shared" si="29"/>
        <v/>
      </c>
      <c r="I604" s="7">
        <f t="shared" si="30"/>
        <v>5.7534246575342465</v>
      </c>
    </row>
    <row r="605" spans="1:9" x14ac:dyDescent="0.2">
      <c r="A605" t="s">
        <v>73</v>
      </c>
      <c r="B605">
        <v>1972</v>
      </c>
      <c r="E605" s="7">
        <v>2.1</v>
      </c>
      <c r="F605" s="16">
        <v>6390.5739999999996</v>
      </c>
      <c r="G605" s="7" t="str">
        <f t="shared" si="28"/>
        <v/>
      </c>
      <c r="H605" s="7" t="str">
        <f t="shared" si="29"/>
        <v/>
      </c>
      <c r="I605" s="7">
        <f t="shared" si="30"/>
        <v>5.7534246575342465</v>
      </c>
    </row>
    <row r="606" spans="1:9" x14ac:dyDescent="0.2">
      <c r="A606" t="s">
        <v>73</v>
      </c>
      <c r="B606">
        <v>1973</v>
      </c>
      <c r="E606" s="7">
        <v>2.1</v>
      </c>
      <c r="F606" s="16">
        <v>6500.8159999999998</v>
      </c>
      <c r="G606" s="7" t="str">
        <f t="shared" si="28"/>
        <v/>
      </c>
      <c r="H606" s="7" t="str">
        <f t="shared" si="29"/>
        <v/>
      </c>
      <c r="I606" s="7">
        <f t="shared" si="30"/>
        <v>5.7534246575342465</v>
      </c>
    </row>
    <row r="607" spans="1:9" x14ac:dyDescent="0.2">
      <c r="A607" t="s">
        <v>73</v>
      </c>
      <c r="B607">
        <v>1974</v>
      </c>
      <c r="E607" s="7">
        <v>2.1</v>
      </c>
      <c r="F607" s="16">
        <v>6629.9989999999998</v>
      </c>
      <c r="G607" s="7" t="str">
        <f t="shared" si="28"/>
        <v/>
      </c>
      <c r="H607" s="7" t="str">
        <f t="shared" si="29"/>
        <v/>
      </c>
      <c r="I607" s="7">
        <f t="shared" si="30"/>
        <v>5.7534246575342465</v>
      </c>
    </row>
    <row r="608" spans="1:9" x14ac:dyDescent="0.2">
      <c r="A608" t="s">
        <v>73</v>
      </c>
      <c r="B608">
        <v>1975</v>
      </c>
      <c r="E608" s="7">
        <v>2.1</v>
      </c>
      <c r="F608" s="16">
        <v>6784.6949999999997</v>
      </c>
      <c r="G608" s="7" t="str">
        <f t="shared" si="28"/>
        <v/>
      </c>
      <c r="H608" s="7" t="str">
        <f t="shared" si="29"/>
        <v/>
      </c>
      <c r="I608" s="7">
        <f t="shared" si="30"/>
        <v>5.7534246575342465</v>
      </c>
    </row>
    <row r="609" spans="1:9" x14ac:dyDescent="0.2">
      <c r="A609" t="s">
        <v>73</v>
      </c>
      <c r="B609">
        <v>1976</v>
      </c>
      <c r="E609" s="7">
        <v>2.1</v>
      </c>
      <c r="F609" s="16">
        <v>6967.9409999999998</v>
      </c>
      <c r="G609" s="7" t="str">
        <f t="shared" si="28"/>
        <v/>
      </c>
      <c r="H609" s="7" t="str">
        <f t="shared" si="29"/>
        <v/>
      </c>
      <c r="I609" s="7">
        <f t="shared" si="30"/>
        <v>5.7534246575342465</v>
      </c>
    </row>
    <row r="610" spans="1:9" x14ac:dyDescent="0.2">
      <c r="A610" t="s">
        <v>73</v>
      </c>
      <c r="B610">
        <v>1977</v>
      </c>
      <c r="E610" s="7">
        <v>2.1</v>
      </c>
      <c r="F610" s="16">
        <v>7178.6750000000002</v>
      </c>
      <c r="G610" s="7" t="str">
        <f t="shared" si="28"/>
        <v/>
      </c>
      <c r="H610" s="7" t="str">
        <f t="shared" si="29"/>
        <v/>
      </c>
      <c r="I610" s="7">
        <f t="shared" si="30"/>
        <v>5.7534246575342465</v>
      </c>
    </row>
    <row r="611" spans="1:9" x14ac:dyDescent="0.2">
      <c r="A611" t="s">
        <v>73</v>
      </c>
      <c r="B611">
        <v>1978</v>
      </c>
      <c r="E611" s="7">
        <v>2.1</v>
      </c>
      <c r="F611" s="16">
        <v>7414.1580000000004</v>
      </c>
      <c r="G611" s="7" t="str">
        <f t="shared" si="28"/>
        <v/>
      </c>
      <c r="H611" s="7" t="str">
        <f t="shared" si="29"/>
        <v/>
      </c>
      <c r="I611" s="7">
        <f t="shared" si="30"/>
        <v>5.7534246575342465</v>
      </c>
    </row>
    <row r="612" spans="1:9" x14ac:dyDescent="0.2">
      <c r="A612" t="s">
        <v>73</v>
      </c>
      <c r="B612">
        <v>1979</v>
      </c>
      <c r="E612" s="7">
        <v>2.1</v>
      </c>
      <c r="F612" s="16">
        <v>7669.6940000000004</v>
      </c>
      <c r="G612" s="7" t="str">
        <f t="shared" si="28"/>
        <v/>
      </c>
      <c r="H612" s="7" t="str">
        <f t="shared" si="29"/>
        <v/>
      </c>
      <c r="I612" s="7">
        <f t="shared" si="30"/>
        <v>5.7534246575342465</v>
      </c>
    </row>
    <row r="613" spans="1:9" x14ac:dyDescent="0.2">
      <c r="A613" t="s">
        <v>73</v>
      </c>
      <c r="B613">
        <v>1980</v>
      </c>
      <c r="E613" s="7">
        <v>2.1</v>
      </c>
      <c r="F613" s="16">
        <v>7941.8980000000001</v>
      </c>
      <c r="G613" s="7" t="str">
        <f t="shared" si="28"/>
        <v/>
      </c>
      <c r="H613" s="7" t="str">
        <f t="shared" si="29"/>
        <v/>
      </c>
      <c r="I613" s="7">
        <f t="shared" si="30"/>
        <v>5.7534246575342465</v>
      </c>
    </row>
    <row r="614" spans="1:9" x14ac:dyDescent="0.2">
      <c r="A614" t="s">
        <v>73</v>
      </c>
      <c r="B614">
        <v>1981</v>
      </c>
      <c r="E614" s="7">
        <v>2.1</v>
      </c>
      <c r="F614" s="16">
        <v>8231.91</v>
      </c>
      <c r="G614" s="7" t="str">
        <f t="shared" si="28"/>
        <v/>
      </c>
      <c r="H614" s="7" t="str">
        <f t="shared" si="29"/>
        <v/>
      </c>
      <c r="I614" s="7">
        <f t="shared" si="30"/>
        <v>5.7534246575342465</v>
      </c>
    </row>
    <row r="615" spans="1:9" x14ac:dyDescent="0.2">
      <c r="A615" t="s">
        <v>73</v>
      </c>
      <c r="B615">
        <v>1982</v>
      </c>
      <c r="E615" s="7">
        <v>2.1</v>
      </c>
      <c r="F615" s="16">
        <v>8541.6049999999996</v>
      </c>
      <c r="G615" s="7" t="str">
        <f t="shared" si="28"/>
        <v/>
      </c>
      <c r="H615" s="7" t="str">
        <f t="shared" si="29"/>
        <v/>
      </c>
      <c r="I615" s="7">
        <f t="shared" si="30"/>
        <v>5.7534246575342465</v>
      </c>
    </row>
    <row r="616" spans="1:9" x14ac:dyDescent="0.2">
      <c r="A616" t="s">
        <v>73</v>
      </c>
      <c r="B616">
        <v>1983</v>
      </c>
      <c r="E616" s="7">
        <v>2.1</v>
      </c>
      <c r="F616" s="16">
        <v>8869.3700000000008</v>
      </c>
      <c r="G616" s="7" t="str">
        <f t="shared" si="28"/>
        <v/>
      </c>
      <c r="H616" s="7" t="str">
        <f t="shared" si="29"/>
        <v/>
      </c>
      <c r="I616" s="7">
        <f t="shared" si="30"/>
        <v>5.7534246575342465</v>
      </c>
    </row>
    <row r="617" spans="1:9" x14ac:dyDescent="0.2">
      <c r="A617" t="s">
        <v>73</v>
      </c>
      <c r="B617">
        <v>1984</v>
      </c>
      <c r="E617" s="7">
        <v>2.1</v>
      </c>
      <c r="F617" s="16">
        <v>9213.0840000000007</v>
      </c>
      <c r="G617" s="7" t="str">
        <f t="shared" si="28"/>
        <v/>
      </c>
      <c r="H617" s="7" t="str">
        <f t="shared" si="29"/>
        <v/>
      </c>
      <c r="I617" s="7">
        <f t="shared" si="30"/>
        <v>5.7534246575342465</v>
      </c>
    </row>
    <row r="618" spans="1:9" x14ac:dyDescent="0.2">
      <c r="A618" t="s">
        <v>73</v>
      </c>
      <c r="B618">
        <v>1985</v>
      </c>
      <c r="E618" s="7">
        <v>2.1</v>
      </c>
      <c r="F618" s="16">
        <v>9572.1749999999993</v>
      </c>
      <c r="G618" s="7" t="str">
        <f t="shared" si="28"/>
        <v/>
      </c>
      <c r="H618" s="7" t="str">
        <f t="shared" si="29"/>
        <v/>
      </c>
      <c r="I618" s="7">
        <f t="shared" si="30"/>
        <v>5.7534246575342465</v>
      </c>
    </row>
    <row r="619" spans="1:9" x14ac:dyDescent="0.2">
      <c r="A619" t="s">
        <v>73</v>
      </c>
      <c r="B619">
        <v>1986</v>
      </c>
      <c r="E619" s="7">
        <v>2.1</v>
      </c>
      <c r="F619" s="16">
        <v>9941.1090000000004</v>
      </c>
      <c r="G619" s="7" t="str">
        <f t="shared" si="28"/>
        <v/>
      </c>
      <c r="H619" s="7" t="str">
        <f t="shared" si="29"/>
        <v/>
      </c>
      <c r="I619" s="7">
        <f t="shared" si="30"/>
        <v>5.7534246575342465</v>
      </c>
    </row>
    <row r="620" spans="1:9" x14ac:dyDescent="0.2">
      <c r="A620" t="s">
        <v>73</v>
      </c>
      <c r="B620">
        <v>1987</v>
      </c>
      <c r="E620" s="7">
        <v>2.1</v>
      </c>
      <c r="F620" s="16">
        <v>10322.043</v>
      </c>
      <c r="G620" s="7" t="str">
        <f t="shared" si="28"/>
        <v/>
      </c>
      <c r="H620" s="7" t="str">
        <f t="shared" si="29"/>
        <v/>
      </c>
      <c r="I620" s="7">
        <f t="shared" si="30"/>
        <v>5.7534246575342465</v>
      </c>
    </row>
    <row r="621" spans="1:9" x14ac:dyDescent="0.2">
      <c r="A621" t="s">
        <v>73</v>
      </c>
      <c r="B621">
        <v>1988</v>
      </c>
      <c r="E621" s="7">
        <v>2.1</v>
      </c>
      <c r="F621" s="16">
        <v>10730.861999999999</v>
      </c>
      <c r="G621" s="7" t="str">
        <f t="shared" si="28"/>
        <v/>
      </c>
      <c r="H621" s="7" t="str">
        <f t="shared" si="29"/>
        <v/>
      </c>
      <c r="I621" s="7">
        <f t="shared" si="30"/>
        <v>5.7534246575342465</v>
      </c>
    </row>
    <row r="622" spans="1:9" x14ac:dyDescent="0.2">
      <c r="A622" t="s">
        <v>73</v>
      </c>
      <c r="B622">
        <v>1989</v>
      </c>
      <c r="C622" s="7">
        <v>0.01</v>
      </c>
      <c r="E622" s="7">
        <v>2.1</v>
      </c>
      <c r="F622" s="16">
        <v>11189.177</v>
      </c>
      <c r="G622" s="7">
        <f t="shared" si="28"/>
        <v>2.7397260273972601E-2</v>
      </c>
      <c r="H622" s="7" t="str">
        <f t="shared" si="29"/>
        <v/>
      </c>
      <c r="I622" s="7">
        <f t="shared" si="30"/>
        <v>5.7534246575342465</v>
      </c>
    </row>
    <row r="623" spans="1:9" x14ac:dyDescent="0.2">
      <c r="A623" t="s">
        <v>73</v>
      </c>
      <c r="B623">
        <v>1990</v>
      </c>
      <c r="C623" s="7">
        <v>0.01</v>
      </c>
      <c r="D623" s="7">
        <v>2.9220000000000002</v>
      </c>
      <c r="E623" s="7">
        <v>2.1</v>
      </c>
      <c r="F623" s="16">
        <v>11709.993</v>
      </c>
      <c r="G623" s="7">
        <f t="shared" si="28"/>
        <v>2.7397260273972601E-2</v>
      </c>
      <c r="H623" s="7">
        <f t="shared" si="29"/>
        <v>8.0054794520547947</v>
      </c>
      <c r="I623" s="7">
        <f t="shared" si="30"/>
        <v>5.7534246575342465</v>
      </c>
    </row>
    <row r="624" spans="1:9" x14ac:dyDescent="0.2">
      <c r="A624" t="s">
        <v>73</v>
      </c>
      <c r="B624">
        <v>1991</v>
      </c>
      <c r="C624" s="7">
        <v>0.01</v>
      </c>
      <c r="D624" s="7">
        <v>2.9687999999999999</v>
      </c>
      <c r="E624" s="7">
        <v>2.1</v>
      </c>
      <c r="F624" s="16">
        <v>12302.124</v>
      </c>
      <c r="G624" s="7">
        <f t="shared" si="28"/>
        <v>2.7397260273972601E-2</v>
      </c>
      <c r="H624" s="7">
        <f t="shared" si="29"/>
        <v>8.1336986301369851</v>
      </c>
      <c r="I624" s="7">
        <f t="shared" si="30"/>
        <v>5.7534246575342465</v>
      </c>
    </row>
    <row r="625" spans="1:9" x14ac:dyDescent="0.2">
      <c r="A625" t="s">
        <v>73</v>
      </c>
      <c r="B625">
        <v>1992</v>
      </c>
      <c r="C625" s="7">
        <v>0.01</v>
      </c>
      <c r="D625" s="7">
        <v>3.0156000000000001</v>
      </c>
      <c r="E625" s="7">
        <v>2.1</v>
      </c>
      <c r="F625" s="16">
        <v>12954.155000000001</v>
      </c>
      <c r="G625" s="7">
        <f t="shared" si="28"/>
        <v>2.7397260273972601E-2</v>
      </c>
      <c r="H625" s="7">
        <f t="shared" si="29"/>
        <v>8.2619178082191773</v>
      </c>
      <c r="I625" s="7">
        <f t="shared" si="30"/>
        <v>5.7534246575342465</v>
      </c>
    </row>
    <row r="626" spans="1:9" x14ac:dyDescent="0.2">
      <c r="A626" t="s">
        <v>73</v>
      </c>
      <c r="B626">
        <v>1993</v>
      </c>
      <c r="C626" s="7">
        <v>0.01</v>
      </c>
      <c r="D626" s="7">
        <v>3.0623999999999998</v>
      </c>
      <c r="E626" s="7">
        <v>2.1</v>
      </c>
      <c r="F626" s="16">
        <v>13634.075999999999</v>
      </c>
      <c r="G626" s="7">
        <f t="shared" si="28"/>
        <v>2.7397260273972601E-2</v>
      </c>
      <c r="H626" s="7">
        <f t="shared" si="29"/>
        <v>8.3901369863013695</v>
      </c>
      <c r="I626" s="7">
        <f t="shared" si="30"/>
        <v>5.7534246575342465</v>
      </c>
    </row>
    <row r="627" spans="1:9" x14ac:dyDescent="0.2">
      <c r="A627" t="s">
        <v>73</v>
      </c>
      <c r="B627">
        <v>1994</v>
      </c>
      <c r="C627" s="7">
        <v>0.01</v>
      </c>
      <c r="D627" s="7">
        <v>3.1092</v>
      </c>
      <c r="E627" s="7">
        <v>2.1</v>
      </c>
      <c r="F627" s="16">
        <v>14297.612999999999</v>
      </c>
      <c r="G627" s="7">
        <f t="shared" si="28"/>
        <v>2.7397260273972601E-2</v>
      </c>
      <c r="H627" s="7">
        <f t="shared" si="29"/>
        <v>8.5183561643835617</v>
      </c>
      <c r="I627" s="7">
        <f t="shared" si="30"/>
        <v>5.7534246575342465</v>
      </c>
    </row>
    <row r="628" spans="1:9" x14ac:dyDescent="0.2">
      <c r="A628" t="s">
        <v>73</v>
      </c>
      <c r="B628">
        <v>1995</v>
      </c>
      <c r="C628" s="7">
        <v>0.01</v>
      </c>
      <c r="D628" s="7">
        <v>3.1560000000000001</v>
      </c>
      <c r="E628" s="7">
        <v>2.1</v>
      </c>
      <c r="F628" s="16">
        <v>14913.315000000001</v>
      </c>
      <c r="G628" s="7">
        <f t="shared" si="28"/>
        <v>2.7397260273972601E-2</v>
      </c>
      <c r="H628" s="7">
        <f t="shared" si="29"/>
        <v>8.6465753424657539</v>
      </c>
      <c r="I628" s="7">
        <f t="shared" si="30"/>
        <v>5.7534246575342465</v>
      </c>
    </row>
    <row r="629" spans="1:9" x14ac:dyDescent="0.2">
      <c r="A629" t="s">
        <v>73</v>
      </c>
      <c r="B629">
        <v>1996</v>
      </c>
      <c r="C629" s="7">
        <v>0.01</v>
      </c>
      <c r="D629" s="7">
        <v>3.2027999999999999</v>
      </c>
      <c r="E629" s="7">
        <v>2.1</v>
      </c>
      <c r="F629" s="16">
        <v>15469.273999999999</v>
      </c>
      <c r="G629" s="7">
        <f t="shared" si="28"/>
        <v>2.7397260273972601E-2</v>
      </c>
      <c r="H629" s="7">
        <f t="shared" si="29"/>
        <v>8.7747945205479443</v>
      </c>
      <c r="I629" s="7">
        <f t="shared" si="30"/>
        <v>5.7534246575342465</v>
      </c>
    </row>
    <row r="630" spans="1:9" x14ac:dyDescent="0.2">
      <c r="A630" t="s">
        <v>73</v>
      </c>
      <c r="B630">
        <v>1997</v>
      </c>
      <c r="C630" s="7">
        <v>0.01</v>
      </c>
      <c r="D630" s="7">
        <v>3.2496</v>
      </c>
      <c r="E630" s="7">
        <v>2.1</v>
      </c>
      <c r="F630" s="16">
        <v>15975.668</v>
      </c>
      <c r="G630" s="7">
        <f t="shared" si="28"/>
        <v>2.7397260273972601E-2</v>
      </c>
      <c r="H630" s="7">
        <f t="shared" si="29"/>
        <v>8.9030136986301365</v>
      </c>
      <c r="I630" s="7">
        <f t="shared" si="30"/>
        <v>5.7534246575342465</v>
      </c>
    </row>
    <row r="631" spans="1:9" x14ac:dyDescent="0.2">
      <c r="A631" t="s">
        <v>73</v>
      </c>
      <c r="B631">
        <v>1998</v>
      </c>
      <c r="C631" s="7">
        <v>0.01</v>
      </c>
      <c r="D631" s="7">
        <v>3.2964000000000002</v>
      </c>
      <c r="E631" s="7">
        <v>2.1</v>
      </c>
      <c r="F631" s="16">
        <v>16450.310000000001</v>
      </c>
      <c r="G631" s="7">
        <f t="shared" si="28"/>
        <v>2.7397260273972601E-2</v>
      </c>
      <c r="H631" s="7">
        <f t="shared" si="29"/>
        <v>9.0312328767123287</v>
      </c>
      <c r="I631" s="7">
        <f t="shared" si="30"/>
        <v>5.7534246575342465</v>
      </c>
    </row>
    <row r="632" spans="1:9" x14ac:dyDescent="0.2">
      <c r="A632" t="s">
        <v>73</v>
      </c>
      <c r="B632">
        <v>1999</v>
      </c>
      <c r="C632" s="7">
        <v>0.01</v>
      </c>
      <c r="D632" s="7">
        <v>3.3431999999999999</v>
      </c>
      <c r="E632" s="7">
        <v>2.1</v>
      </c>
      <c r="F632" s="16">
        <v>16921.149000000001</v>
      </c>
      <c r="G632" s="7">
        <f t="shared" si="28"/>
        <v>2.7397260273972601E-2</v>
      </c>
      <c r="H632" s="7">
        <f t="shared" si="29"/>
        <v>9.1594520547945208</v>
      </c>
      <c r="I632" s="7">
        <f t="shared" si="30"/>
        <v>5.7534246575342465</v>
      </c>
    </row>
    <row r="633" spans="1:9" x14ac:dyDescent="0.2">
      <c r="A633" t="s">
        <v>73</v>
      </c>
      <c r="B633">
        <v>2000</v>
      </c>
      <c r="C633" s="7">
        <v>0.01</v>
      </c>
      <c r="D633" s="7">
        <v>3.3839999999999999</v>
      </c>
      <c r="E633" s="7">
        <v>2.1</v>
      </c>
      <c r="F633" s="16">
        <v>17409.072</v>
      </c>
      <c r="G633" s="7">
        <f t="shared" si="28"/>
        <v>2.7397260273972601E-2</v>
      </c>
      <c r="H633" s="7">
        <f t="shared" si="29"/>
        <v>9.2712328767123289</v>
      </c>
      <c r="I633" s="7">
        <f t="shared" si="30"/>
        <v>5.7534246575342465</v>
      </c>
    </row>
    <row r="634" spans="1:9" x14ac:dyDescent="0.2">
      <c r="A634" t="s">
        <v>73</v>
      </c>
      <c r="B634">
        <v>2001</v>
      </c>
      <c r="C634" s="7">
        <v>1.2516667E-2</v>
      </c>
      <c r="D634" s="7">
        <v>3.4201999999999999</v>
      </c>
      <c r="E634" s="7">
        <v>2.1</v>
      </c>
      <c r="F634" s="16">
        <v>17918.373</v>
      </c>
      <c r="G634" s="7">
        <f t="shared" si="28"/>
        <v>3.4292238356164385E-2</v>
      </c>
      <c r="H634" s="7">
        <f t="shared" si="29"/>
        <v>9.3704109589041096</v>
      </c>
      <c r="I634" s="7">
        <f t="shared" si="30"/>
        <v>5.7534246575342465</v>
      </c>
    </row>
    <row r="635" spans="1:9" x14ac:dyDescent="0.2">
      <c r="A635" t="s">
        <v>73</v>
      </c>
      <c r="B635">
        <v>2002</v>
      </c>
      <c r="C635" s="7">
        <v>1.5033332999999999E-2</v>
      </c>
      <c r="D635" s="7">
        <v>3.4563999999999999</v>
      </c>
      <c r="E635" s="7">
        <v>2.1</v>
      </c>
      <c r="F635" s="16">
        <v>18443.690999999999</v>
      </c>
      <c r="G635" s="7">
        <f t="shared" si="28"/>
        <v>4.1187213698630133E-2</v>
      </c>
      <c r="H635" s="7">
        <f t="shared" si="29"/>
        <v>9.4695890410958903</v>
      </c>
      <c r="I635" s="7">
        <f t="shared" si="30"/>
        <v>5.7534246575342465</v>
      </c>
    </row>
    <row r="636" spans="1:9" x14ac:dyDescent="0.2">
      <c r="A636" t="s">
        <v>73</v>
      </c>
      <c r="B636">
        <v>2003</v>
      </c>
      <c r="C636" s="7">
        <v>1.755E-2</v>
      </c>
      <c r="D636" s="7">
        <v>3.4925999999999999</v>
      </c>
      <c r="E636" s="7">
        <v>2.1</v>
      </c>
      <c r="F636" s="16">
        <v>18985</v>
      </c>
      <c r="G636" s="7">
        <f t="shared" si="28"/>
        <v>4.8082191780821917E-2</v>
      </c>
      <c r="H636" s="7">
        <f t="shared" si="29"/>
        <v>9.568767123287671</v>
      </c>
      <c r="I636" s="7">
        <f t="shared" si="30"/>
        <v>5.7534246575342465</v>
      </c>
    </row>
    <row r="637" spans="1:9" x14ac:dyDescent="0.2">
      <c r="A637" t="s">
        <v>73</v>
      </c>
      <c r="B637">
        <v>2004</v>
      </c>
      <c r="C637" s="7">
        <v>2.0066667E-2</v>
      </c>
      <c r="D637" s="7">
        <v>3.5287999999999999</v>
      </c>
      <c r="E637" s="7">
        <v>2.1</v>
      </c>
      <c r="F637" s="16">
        <v>19540.098000000002</v>
      </c>
      <c r="G637" s="7">
        <f t="shared" si="28"/>
        <v>5.4977169863013695E-2</v>
      </c>
      <c r="H637" s="7">
        <f t="shared" si="29"/>
        <v>9.6679452054794517</v>
      </c>
      <c r="I637" s="7">
        <f t="shared" si="30"/>
        <v>5.7534246575342465</v>
      </c>
    </row>
    <row r="638" spans="1:9" x14ac:dyDescent="0.2">
      <c r="A638" t="s">
        <v>73</v>
      </c>
      <c r="B638">
        <v>2005</v>
      </c>
      <c r="C638" s="7">
        <v>2.2583333000000001E-2</v>
      </c>
      <c r="D638" s="7">
        <v>3.5649999999999999</v>
      </c>
      <c r="E638" s="7">
        <v>2.1</v>
      </c>
      <c r="F638" s="16">
        <v>20107.409</v>
      </c>
      <c r="G638" s="7">
        <f t="shared" si="28"/>
        <v>6.1872145205479449E-2</v>
      </c>
      <c r="H638" s="7">
        <f t="shared" si="29"/>
        <v>9.7671232876712324</v>
      </c>
      <c r="I638" s="7">
        <f t="shared" si="30"/>
        <v>5.7534246575342465</v>
      </c>
    </row>
    <row r="639" spans="1:9" x14ac:dyDescent="0.2">
      <c r="A639" t="s">
        <v>73</v>
      </c>
      <c r="B639">
        <v>2006</v>
      </c>
      <c r="C639" s="7">
        <v>2.5100000000000001E-2</v>
      </c>
      <c r="D639" s="7">
        <v>3.5649999999999999</v>
      </c>
      <c r="E639" s="7">
        <v>2.1</v>
      </c>
      <c r="F639" s="16">
        <v>20687.646000000001</v>
      </c>
      <c r="G639" s="7">
        <f t="shared" si="28"/>
        <v>6.8767123287671234E-2</v>
      </c>
      <c r="H639" s="7">
        <f t="shared" si="29"/>
        <v>9.7671232876712324</v>
      </c>
      <c r="I639" s="7">
        <f t="shared" si="30"/>
        <v>5.7534246575342465</v>
      </c>
    </row>
    <row r="640" spans="1:9" x14ac:dyDescent="0.2">
      <c r="A640" t="s">
        <v>73</v>
      </c>
      <c r="B640">
        <v>2007</v>
      </c>
      <c r="C640" s="7">
        <v>2.5100000000000001E-2</v>
      </c>
      <c r="D640" s="7">
        <v>3.5649999999999999</v>
      </c>
      <c r="E640" s="7">
        <v>2.1</v>
      </c>
      <c r="F640" s="16">
        <v>21282.514999999999</v>
      </c>
      <c r="G640" s="7">
        <f t="shared" si="28"/>
        <v>6.8767123287671234E-2</v>
      </c>
      <c r="H640" s="7">
        <f t="shared" si="29"/>
        <v>9.7671232876712324</v>
      </c>
      <c r="I640" s="7">
        <f t="shared" si="30"/>
        <v>5.7534246575342465</v>
      </c>
    </row>
    <row r="641" spans="1:9" x14ac:dyDescent="0.2">
      <c r="A641" t="s">
        <v>73</v>
      </c>
      <c r="B641">
        <v>2008</v>
      </c>
      <c r="C641" s="7">
        <v>2.5100000000000001E-2</v>
      </c>
      <c r="D641" s="7">
        <v>3.5649999999999999</v>
      </c>
      <c r="E641" s="7">
        <v>2.1</v>
      </c>
      <c r="F641" s="16">
        <v>21892.146000000001</v>
      </c>
      <c r="G641" s="7">
        <f t="shared" si="28"/>
        <v>6.8767123287671234E-2</v>
      </c>
      <c r="H641" s="7">
        <f t="shared" si="29"/>
        <v>9.7671232876712324</v>
      </c>
      <c r="I641" s="7">
        <f t="shared" si="30"/>
        <v>5.7534246575342465</v>
      </c>
    </row>
    <row r="642" spans="1:9" x14ac:dyDescent="0.2">
      <c r="A642" t="s">
        <v>73</v>
      </c>
      <c r="B642">
        <v>2009</v>
      </c>
      <c r="C642" s="7">
        <v>2.5100000000000001E-2</v>
      </c>
      <c r="D642" s="7">
        <v>3.5649999999999999</v>
      </c>
      <c r="E642" s="7">
        <v>2.1</v>
      </c>
      <c r="F642" s="16">
        <v>22516.46</v>
      </c>
      <c r="G642" s="7">
        <f t="shared" si="28"/>
        <v>6.8767123287671234E-2</v>
      </c>
      <c r="H642" s="7">
        <f t="shared" si="29"/>
        <v>9.7671232876712324</v>
      </c>
      <c r="I642" s="7">
        <f t="shared" si="30"/>
        <v>5.7534246575342465</v>
      </c>
    </row>
    <row r="643" spans="1:9" x14ac:dyDescent="0.2">
      <c r="A643" t="s">
        <v>73</v>
      </c>
      <c r="B643">
        <v>2010</v>
      </c>
      <c r="C643" s="7">
        <v>2.5100000000000001E-2</v>
      </c>
      <c r="D643" s="7">
        <v>3.5649999999999999</v>
      </c>
      <c r="E643" s="7">
        <v>2.1</v>
      </c>
      <c r="F643" s="16">
        <v>23154.855</v>
      </c>
      <c r="G643" s="7">
        <f t="shared" si="28"/>
        <v>6.8767123287671234E-2</v>
      </c>
      <c r="H643" s="7">
        <f t="shared" si="29"/>
        <v>9.7671232876712324</v>
      </c>
      <c r="I643" s="7">
        <f t="shared" si="30"/>
        <v>5.7534246575342465</v>
      </c>
    </row>
    <row r="644" spans="1:9" x14ac:dyDescent="0.2">
      <c r="A644" t="s">
        <v>73</v>
      </c>
      <c r="B644">
        <v>2011</v>
      </c>
      <c r="C644" s="7">
        <v>2.5100000000000001E-2</v>
      </c>
      <c r="D644" s="7">
        <v>3.5649999999999999</v>
      </c>
      <c r="E644" s="7">
        <v>2.1</v>
      </c>
      <c r="F644" s="16">
        <v>23807.588</v>
      </c>
      <c r="G644" s="7">
        <f t="shared" si="28"/>
        <v>6.8767123287671234E-2</v>
      </c>
      <c r="H644" s="7">
        <f t="shared" si="29"/>
        <v>9.7671232876712324</v>
      </c>
      <c r="I644" s="7">
        <f t="shared" si="30"/>
        <v>5.7534246575342465</v>
      </c>
    </row>
    <row r="645" spans="1:9" x14ac:dyDescent="0.2">
      <c r="A645" t="s">
        <v>73</v>
      </c>
      <c r="B645">
        <v>2012</v>
      </c>
      <c r="C645" s="7">
        <v>2.5100000000000001E-2</v>
      </c>
      <c r="D645" s="7">
        <v>3.5649999999999999</v>
      </c>
      <c r="E645" s="7">
        <v>2.1</v>
      </c>
      <c r="F645" s="16">
        <v>24473.178</v>
      </c>
      <c r="G645" s="7">
        <f t="shared" si="28"/>
        <v>6.8767123287671234E-2</v>
      </c>
      <c r="H645" s="7">
        <f t="shared" si="29"/>
        <v>9.7671232876712324</v>
      </c>
      <c r="I645" s="7">
        <f t="shared" si="30"/>
        <v>5.7534246575342465</v>
      </c>
    </row>
    <row r="646" spans="1:9" x14ac:dyDescent="0.2">
      <c r="A646" t="s">
        <v>73</v>
      </c>
      <c r="B646">
        <v>2013</v>
      </c>
      <c r="C646" s="7">
        <v>2.5100000000000001E-2</v>
      </c>
      <c r="D646" s="7">
        <v>3.5649999999999999</v>
      </c>
      <c r="E646" s="7">
        <v>2.1</v>
      </c>
      <c r="F646" s="16">
        <v>25147.109</v>
      </c>
      <c r="G646" s="7">
        <f t="shared" ref="G646:G653" si="31">IF(ISBLANK(C646),"",C646*1000/365)</f>
        <v>6.8767123287671234E-2</v>
      </c>
      <c r="H646" s="7">
        <f t="shared" ref="H646:H653" si="32">IF(ISBLANK(D646),"",D646*1000/365)</f>
        <v>9.7671232876712324</v>
      </c>
      <c r="I646" s="7">
        <f t="shared" ref="I646:I653" si="33">IF(ISBLANK(E646),"",E646*1000/365)</f>
        <v>5.7534246575342465</v>
      </c>
    </row>
    <row r="647" spans="1:9" x14ac:dyDescent="0.2">
      <c r="A647" t="s">
        <v>73</v>
      </c>
      <c r="B647">
        <v>2014</v>
      </c>
      <c r="C647" s="7">
        <v>2.5100000000000001E-2</v>
      </c>
      <c r="D647" s="7">
        <v>3.5649999999999999</v>
      </c>
      <c r="E647" s="7">
        <v>2.1</v>
      </c>
      <c r="F647" s="16">
        <v>25823.485000000001</v>
      </c>
      <c r="G647" s="7">
        <f t="shared" si="31"/>
        <v>6.8767123287671234E-2</v>
      </c>
      <c r="H647" s="7">
        <f t="shared" si="32"/>
        <v>9.7671232876712324</v>
      </c>
      <c r="I647" s="7">
        <f t="shared" si="33"/>
        <v>5.7534246575342465</v>
      </c>
    </row>
    <row r="648" spans="1:9" x14ac:dyDescent="0.2">
      <c r="A648" t="s">
        <v>73</v>
      </c>
      <c r="B648">
        <v>2015</v>
      </c>
      <c r="C648" s="7">
        <v>2.5100000000000001E-2</v>
      </c>
      <c r="D648" s="7">
        <v>3.5649999999999999</v>
      </c>
      <c r="E648" s="7">
        <v>2.1</v>
      </c>
      <c r="F648" s="16">
        <v>26497.888999999999</v>
      </c>
      <c r="G648" s="7">
        <f t="shared" si="31"/>
        <v>6.8767123287671234E-2</v>
      </c>
      <c r="H648" s="7">
        <f t="shared" si="32"/>
        <v>9.7671232876712324</v>
      </c>
      <c r="I648" s="7">
        <f t="shared" si="33"/>
        <v>5.7534246575342465</v>
      </c>
    </row>
    <row r="649" spans="1:9" x14ac:dyDescent="0.2">
      <c r="A649" t="s">
        <v>73</v>
      </c>
      <c r="B649">
        <v>2016</v>
      </c>
      <c r="C649" s="7">
        <v>2.5100000000000001E-2</v>
      </c>
      <c r="D649" s="7">
        <v>3.5649999999999999</v>
      </c>
      <c r="E649" s="7">
        <v>2.1</v>
      </c>
      <c r="F649" s="16">
        <v>27168.207999999999</v>
      </c>
      <c r="G649" s="7">
        <f t="shared" si="31"/>
        <v>6.8767123287671234E-2</v>
      </c>
      <c r="H649" s="7">
        <f t="shared" si="32"/>
        <v>9.7671232876712324</v>
      </c>
      <c r="I649" s="7">
        <f t="shared" si="33"/>
        <v>5.7534246575342465</v>
      </c>
    </row>
    <row r="650" spans="1:9" x14ac:dyDescent="0.2">
      <c r="A650" t="s">
        <v>73</v>
      </c>
      <c r="B650">
        <v>2017</v>
      </c>
      <c r="C650" s="7">
        <v>2.5100000000000001E-2</v>
      </c>
      <c r="D650" s="7">
        <v>3.5649999999999999</v>
      </c>
      <c r="E650" s="7">
        <v>2.1</v>
      </c>
      <c r="F650" s="16">
        <v>27834.819</v>
      </c>
      <c r="G650" s="7">
        <f t="shared" si="31"/>
        <v>6.8767123287671234E-2</v>
      </c>
      <c r="H650" s="7">
        <f t="shared" si="32"/>
        <v>9.7671232876712324</v>
      </c>
      <c r="I650" s="7">
        <f t="shared" si="33"/>
        <v>5.7534246575342465</v>
      </c>
    </row>
    <row r="651" spans="1:9" x14ac:dyDescent="0.2">
      <c r="A651" t="s">
        <v>73</v>
      </c>
      <c r="B651">
        <v>2018</v>
      </c>
      <c r="C651" s="7">
        <v>2.5100000000000001E-2</v>
      </c>
      <c r="D651" s="7">
        <v>3.5649999999999999</v>
      </c>
      <c r="E651" s="7">
        <v>2.1</v>
      </c>
      <c r="F651" s="16">
        <v>28498.683000000001</v>
      </c>
      <c r="G651" s="7">
        <f t="shared" si="31"/>
        <v>6.8767123287671234E-2</v>
      </c>
      <c r="H651" s="7">
        <f t="shared" si="32"/>
        <v>9.7671232876712324</v>
      </c>
      <c r="I651" s="7">
        <f t="shared" si="33"/>
        <v>5.7534246575342465</v>
      </c>
    </row>
    <row r="652" spans="1:9" x14ac:dyDescent="0.2">
      <c r="A652" t="s">
        <v>73</v>
      </c>
      <c r="B652">
        <v>2019</v>
      </c>
      <c r="C652" s="7">
        <v>2.5100000000000001E-2</v>
      </c>
      <c r="D652" s="7">
        <v>3.5649999999999999</v>
      </c>
      <c r="E652" s="7">
        <v>2.1</v>
      </c>
      <c r="F652" s="16">
        <v>29161.921999999999</v>
      </c>
      <c r="G652" s="7">
        <f t="shared" si="31"/>
        <v>6.8767123287671234E-2</v>
      </c>
      <c r="H652" s="7">
        <f t="shared" si="32"/>
        <v>9.7671232876712324</v>
      </c>
      <c r="I652" s="7">
        <f t="shared" si="33"/>
        <v>5.7534246575342465</v>
      </c>
    </row>
    <row r="653" spans="1:9" x14ac:dyDescent="0.2">
      <c r="A653" t="s">
        <v>73</v>
      </c>
      <c r="B653">
        <v>2020</v>
      </c>
      <c r="C653" s="7">
        <v>2.5100000000000001E-2</v>
      </c>
      <c r="D653" s="7">
        <v>3.5649999999999999</v>
      </c>
      <c r="E653" s="7">
        <v>2.1</v>
      </c>
      <c r="F653" s="16">
        <v>29825.964</v>
      </c>
      <c r="G653" s="7">
        <f t="shared" si="31"/>
        <v>6.8767123287671234E-2</v>
      </c>
      <c r="H653" s="7">
        <f t="shared" si="32"/>
        <v>9.7671232876712324</v>
      </c>
      <c r="I653" s="7">
        <f t="shared" si="33"/>
        <v>5.7534246575342465</v>
      </c>
    </row>
  </sheetData>
  <mergeCells count="2">
    <mergeCell ref="C3:E3"/>
    <mergeCell ref="G3:I3"/>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BA550-113D-AE4D-ACAA-37B454A6E6DC}">
  <dimension ref="A1:D203"/>
  <sheetViews>
    <sheetView zoomScale="230" zoomScaleNormal="230" workbookViewId="0">
      <selection activeCell="C6" sqref="C6"/>
    </sheetView>
  </sheetViews>
  <sheetFormatPr baseColWidth="10" defaultRowHeight="16" x14ac:dyDescent="0.2"/>
  <cols>
    <col min="2" max="2" width="10.83203125" style="2"/>
  </cols>
  <sheetData>
    <row r="1" spans="1:4" ht="27" x14ac:dyDescent="0.35">
      <c r="A1" s="10" t="s">
        <v>145</v>
      </c>
    </row>
    <row r="2" spans="1:4" ht="27" x14ac:dyDescent="0.35">
      <c r="A2" s="10">
        <v>2020</v>
      </c>
    </row>
    <row r="4" spans="1:4" x14ac:dyDescent="0.2">
      <c r="A4" s="3" t="s">
        <v>15</v>
      </c>
      <c r="B4" s="4" t="s">
        <v>143</v>
      </c>
      <c r="C4" s="3" t="s">
        <v>17</v>
      </c>
      <c r="D4" s="3" t="s">
        <v>18</v>
      </c>
    </row>
    <row r="5" spans="1:4" x14ac:dyDescent="0.2">
      <c r="A5" t="s">
        <v>25</v>
      </c>
      <c r="B5" s="2">
        <v>3850.5</v>
      </c>
      <c r="C5" t="s">
        <v>37</v>
      </c>
      <c r="D5" t="s">
        <v>21</v>
      </c>
    </row>
    <row r="6" spans="1:4" x14ac:dyDescent="0.2">
      <c r="A6" t="s">
        <v>22</v>
      </c>
      <c r="B6" s="2">
        <v>1587.3333333329999</v>
      </c>
      <c r="C6" t="s">
        <v>37</v>
      </c>
      <c r="D6" t="s">
        <v>21</v>
      </c>
    </row>
    <row r="7" spans="1:4" x14ac:dyDescent="0.2">
      <c r="A7" t="s">
        <v>30</v>
      </c>
      <c r="B7" s="2">
        <v>974.16666666699996</v>
      </c>
      <c r="C7" t="s">
        <v>24</v>
      </c>
      <c r="D7" t="s">
        <v>21</v>
      </c>
    </row>
    <row r="8" spans="1:4" x14ac:dyDescent="0.2">
      <c r="A8" t="s">
        <v>46</v>
      </c>
      <c r="B8" s="2">
        <v>817.14285714300001</v>
      </c>
      <c r="C8" t="s">
        <v>24</v>
      </c>
      <c r="D8" t="s">
        <v>21</v>
      </c>
    </row>
    <row r="9" spans="1:4" x14ac:dyDescent="0.2">
      <c r="A9" t="s">
        <v>20</v>
      </c>
      <c r="B9" s="2">
        <v>431.03448275900001</v>
      </c>
      <c r="C9" t="s">
        <v>24</v>
      </c>
      <c r="D9" t="s">
        <v>21</v>
      </c>
    </row>
    <row r="10" spans="1:4" x14ac:dyDescent="0.2">
      <c r="A10" t="s">
        <v>73</v>
      </c>
      <c r="B10" s="2">
        <v>169.761904762</v>
      </c>
      <c r="C10" t="s">
        <v>24</v>
      </c>
      <c r="D10" t="s">
        <v>21</v>
      </c>
    </row>
    <row r="11" spans="1:4" x14ac:dyDescent="0.2">
      <c r="A11" t="s">
        <v>230</v>
      </c>
      <c r="B11" s="2">
        <v>168.924577</v>
      </c>
      <c r="C11" t="s">
        <v>37</v>
      </c>
      <c r="D11" t="s">
        <v>21</v>
      </c>
    </row>
    <row r="12" spans="1:4" x14ac:dyDescent="0.2">
      <c r="A12" t="s">
        <v>62</v>
      </c>
      <c r="B12" s="2">
        <v>141.16575592000001</v>
      </c>
      <c r="C12" t="s">
        <v>37</v>
      </c>
      <c r="D12" t="s">
        <v>21</v>
      </c>
    </row>
    <row r="13" spans="1:4" x14ac:dyDescent="0.2">
      <c r="A13" t="s">
        <v>42</v>
      </c>
      <c r="B13" s="2">
        <v>137.92036020800001</v>
      </c>
      <c r="C13" t="s">
        <v>37</v>
      </c>
      <c r="D13" t="s">
        <v>21</v>
      </c>
    </row>
    <row r="14" spans="1:4" x14ac:dyDescent="0.2">
      <c r="A14" t="s">
        <v>138</v>
      </c>
      <c r="B14" s="2">
        <v>135.21380731599999</v>
      </c>
      <c r="C14" t="s">
        <v>37</v>
      </c>
      <c r="D14" t="s">
        <v>21</v>
      </c>
    </row>
    <row r="15" spans="1:4" x14ac:dyDescent="0.2">
      <c r="A15" t="s">
        <v>23</v>
      </c>
      <c r="B15" s="2">
        <v>133.70689655199999</v>
      </c>
      <c r="C15" t="s">
        <v>24</v>
      </c>
      <c r="D15" t="s">
        <v>21</v>
      </c>
    </row>
    <row r="16" spans="1:4" x14ac:dyDescent="0.2">
      <c r="A16" t="s">
        <v>222</v>
      </c>
      <c r="B16" s="2">
        <v>124.360138926</v>
      </c>
      <c r="C16" t="s">
        <v>37</v>
      </c>
      <c r="D16" t="s">
        <v>21</v>
      </c>
    </row>
    <row r="17" spans="1:4" x14ac:dyDescent="0.2">
      <c r="A17" t="s">
        <v>55</v>
      </c>
      <c r="B17" s="2">
        <v>120.55</v>
      </c>
      <c r="C17" t="s">
        <v>37</v>
      </c>
      <c r="D17" t="s">
        <v>38</v>
      </c>
    </row>
    <row r="18" spans="1:4" x14ac:dyDescent="0.2">
      <c r="A18" t="s">
        <v>220</v>
      </c>
      <c r="B18" s="2">
        <v>118.656387665</v>
      </c>
      <c r="C18" t="s">
        <v>37</v>
      </c>
      <c r="D18" t="s">
        <v>21</v>
      </c>
    </row>
    <row r="19" spans="1:4" x14ac:dyDescent="0.2">
      <c r="A19" t="s">
        <v>28</v>
      </c>
      <c r="B19" s="2">
        <v>116.714285714</v>
      </c>
      <c r="C19" t="s">
        <v>24</v>
      </c>
      <c r="D19" t="s">
        <v>21</v>
      </c>
    </row>
    <row r="20" spans="1:4" x14ac:dyDescent="0.2">
      <c r="A20" t="s">
        <v>204</v>
      </c>
      <c r="B20" s="2">
        <v>116.305748114</v>
      </c>
      <c r="C20" t="s">
        <v>37</v>
      </c>
      <c r="D20" t="s">
        <v>21</v>
      </c>
    </row>
    <row r="21" spans="1:4" x14ac:dyDescent="0.2">
      <c r="A21" t="s">
        <v>27</v>
      </c>
      <c r="B21" s="2">
        <v>110.085411095</v>
      </c>
      <c r="C21" t="s">
        <v>37</v>
      </c>
      <c r="D21" t="s">
        <v>21</v>
      </c>
    </row>
    <row r="22" spans="1:4" x14ac:dyDescent="0.2">
      <c r="A22" t="s">
        <v>43</v>
      </c>
      <c r="B22" s="2">
        <v>104.312769964</v>
      </c>
      <c r="C22" t="s">
        <v>37</v>
      </c>
      <c r="D22" t="s">
        <v>21</v>
      </c>
    </row>
    <row r="23" spans="1:4" x14ac:dyDescent="0.2">
      <c r="A23" t="s">
        <v>56</v>
      </c>
      <c r="B23" s="2">
        <v>98.113399181999995</v>
      </c>
      <c r="C23" t="s">
        <v>37</v>
      </c>
      <c r="D23" t="s">
        <v>21</v>
      </c>
    </row>
    <row r="24" spans="1:4" x14ac:dyDescent="0.2">
      <c r="A24" t="s">
        <v>219</v>
      </c>
      <c r="B24" s="2">
        <v>90.785413745</v>
      </c>
      <c r="C24" t="s">
        <v>37</v>
      </c>
      <c r="D24" t="s">
        <v>21</v>
      </c>
    </row>
    <row r="25" spans="1:4" x14ac:dyDescent="0.2">
      <c r="A25" t="s">
        <v>32</v>
      </c>
      <c r="B25" s="2">
        <v>87.5</v>
      </c>
      <c r="C25" t="s">
        <v>24</v>
      </c>
      <c r="D25" t="s">
        <v>21</v>
      </c>
    </row>
    <row r="26" spans="1:4" x14ac:dyDescent="0.2">
      <c r="A26" t="s">
        <v>117</v>
      </c>
      <c r="B26" s="2">
        <v>85.221833040999996</v>
      </c>
      <c r="C26" t="s">
        <v>37</v>
      </c>
      <c r="D26" t="s">
        <v>21</v>
      </c>
    </row>
    <row r="27" spans="1:4" x14ac:dyDescent="0.2">
      <c r="A27" t="s">
        <v>41</v>
      </c>
      <c r="B27" s="2">
        <v>84.14</v>
      </c>
      <c r="C27" t="s">
        <v>37</v>
      </c>
      <c r="D27" t="s">
        <v>38</v>
      </c>
    </row>
    <row r="28" spans="1:4" x14ac:dyDescent="0.2">
      <c r="A28" t="s">
        <v>67</v>
      </c>
      <c r="B28" s="2">
        <v>83.116666667000004</v>
      </c>
      <c r="C28" t="s">
        <v>37</v>
      </c>
      <c r="D28" t="s">
        <v>21</v>
      </c>
    </row>
    <row r="29" spans="1:4" x14ac:dyDescent="0.2">
      <c r="A29" t="s">
        <v>31</v>
      </c>
      <c r="B29" s="2">
        <v>81.859939604000004</v>
      </c>
      <c r="C29" t="s">
        <v>37</v>
      </c>
      <c r="D29" t="s">
        <v>21</v>
      </c>
    </row>
    <row r="30" spans="1:4" x14ac:dyDescent="0.2">
      <c r="A30" t="s">
        <v>61</v>
      </c>
      <c r="B30" s="2">
        <v>81.289081288999995</v>
      </c>
      <c r="C30" t="s">
        <v>37</v>
      </c>
      <c r="D30" t="s">
        <v>21</v>
      </c>
    </row>
    <row r="31" spans="1:4" x14ac:dyDescent="0.2">
      <c r="A31" t="s">
        <v>80</v>
      </c>
      <c r="B31" s="2">
        <v>79.959999999999994</v>
      </c>
      <c r="C31" t="s">
        <v>37</v>
      </c>
      <c r="D31" t="s">
        <v>38</v>
      </c>
    </row>
    <row r="32" spans="1:4" x14ac:dyDescent="0.2">
      <c r="A32" t="s">
        <v>89</v>
      </c>
      <c r="B32" s="2">
        <v>79.514044944000005</v>
      </c>
      <c r="C32" t="s">
        <v>37</v>
      </c>
      <c r="D32" t="s">
        <v>21</v>
      </c>
    </row>
    <row r="33" spans="1:4" x14ac:dyDescent="0.2">
      <c r="A33" t="s">
        <v>175</v>
      </c>
      <c r="B33" s="2">
        <v>77.559912854000004</v>
      </c>
      <c r="C33" t="s">
        <v>37</v>
      </c>
      <c r="D33" t="s">
        <v>21</v>
      </c>
    </row>
    <row r="34" spans="1:4" x14ac:dyDescent="0.2">
      <c r="A34" t="s">
        <v>95</v>
      </c>
      <c r="B34" s="2">
        <v>77.489999999999995</v>
      </c>
      <c r="C34" t="s">
        <v>37</v>
      </c>
      <c r="D34" t="s">
        <v>38</v>
      </c>
    </row>
    <row r="35" spans="1:4" x14ac:dyDescent="0.2">
      <c r="A35" t="s">
        <v>94</v>
      </c>
      <c r="B35" s="2">
        <v>71.13</v>
      </c>
      <c r="C35" t="s">
        <v>37</v>
      </c>
      <c r="D35" t="s">
        <v>38</v>
      </c>
    </row>
    <row r="36" spans="1:4" x14ac:dyDescent="0.2">
      <c r="A36" t="s">
        <v>137</v>
      </c>
      <c r="B36" s="2">
        <v>69.943264283000005</v>
      </c>
      <c r="C36" t="s">
        <v>37</v>
      </c>
      <c r="D36" t="s">
        <v>21</v>
      </c>
    </row>
    <row r="37" spans="1:4" x14ac:dyDescent="0.2">
      <c r="A37" t="s">
        <v>36</v>
      </c>
      <c r="B37" s="2">
        <v>69.150000000000006</v>
      </c>
      <c r="C37" t="s">
        <v>37</v>
      </c>
      <c r="D37" t="s">
        <v>38</v>
      </c>
    </row>
    <row r="38" spans="1:4" x14ac:dyDescent="0.2">
      <c r="A38" t="s">
        <v>121</v>
      </c>
      <c r="B38" s="2">
        <v>66.492092831999997</v>
      </c>
      <c r="C38" t="s">
        <v>37</v>
      </c>
      <c r="D38" t="s">
        <v>21</v>
      </c>
    </row>
    <row r="39" spans="1:4" x14ac:dyDescent="0.2">
      <c r="A39" t="s">
        <v>66</v>
      </c>
      <c r="B39" s="2">
        <v>65.033621518000004</v>
      </c>
      <c r="C39" t="s">
        <v>37</v>
      </c>
      <c r="D39" t="s">
        <v>21</v>
      </c>
    </row>
    <row r="40" spans="1:4" x14ac:dyDescent="0.2">
      <c r="A40" t="s">
        <v>52</v>
      </c>
      <c r="B40" s="2">
        <v>58.792991563999998</v>
      </c>
      <c r="C40" t="s">
        <v>37</v>
      </c>
      <c r="D40" t="s">
        <v>21</v>
      </c>
    </row>
    <row r="41" spans="1:4" x14ac:dyDescent="0.2">
      <c r="A41" t="s">
        <v>123</v>
      </c>
      <c r="B41" s="2">
        <v>57.090982449000002</v>
      </c>
      <c r="C41" t="s">
        <v>37</v>
      </c>
      <c r="D41" t="s">
        <v>21</v>
      </c>
    </row>
    <row r="42" spans="1:4" x14ac:dyDescent="0.2">
      <c r="A42" t="s">
        <v>148</v>
      </c>
      <c r="B42" s="2">
        <v>55.597262088999997</v>
      </c>
      <c r="C42" t="s">
        <v>37</v>
      </c>
      <c r="D42" t="s">
        <v>21</v>
      </c>
    </row>
    <row r="43" spans="1:4" x14ac:dyDescent="0.2">
      <c r="A43" t="s">
        <v>146</v>
      </c>
      <c r="B43" s="2">
        <v>54.757019438</v>
      </c>
      <c r="C43" t="s">
        <v>37</v>
      </c>
      <c r="D43" t="s">
        <v>21</v>
      </c>
    </row>
    <row r="44" spans="1:4" x14ac:dyDescent="0.2">
      <c r="A44" t="s">
        <v>125</v>
      </c>
      <c r="B44" s="2">
        <v>51.584766584999997</v>
      </c>
      <c r="C44" t="s">
        <v>37</v>
      </c>
      <c r="D44" t="s">
        <v>21</v>
      </c>
    </row>
    <row r="45" spans="1:4" x14ac:dyDescent="0.2">
      <c r="A45" t="s">
        <v>29</v>
      </c>
      <c r="B45" s="2">
        <v>50.833333332999999</v>
      </c>
      <c r="C45" t="s">
        <v>24</v>
      </c>
      <c r="D45" t="s">
        <v>21</v>
      </c>
    </row>
    <row r="46" spans="1:4" x14ac:dyDescent="0.2">
      <c r="A46" t="s">
        <v>82</v>
      </c>
      <c r="B46" s="2">
        <v>50.751212019</v>
      </c>
      <c r="C46" t="s">
        <v>37</v>
      </c>
      <c r="D46" t="s">
        <v>21</v>
      </c>
    </row>
    <row r="47" spans="1:4" x14ac:dyDescent="0.2">
      <c r="A47" t="s">
        <v>69</v>
      </c>
      <c r="B47" s="2">
        <v>50.26387106</v>
      </c>
      <c r="C47" t="s">
        <v>37</v>
      </c>
      <c r="D47" t="s">
        <v>21</v>
      </c>
    </row>
    <row r="48" spans="1:4" x14ac:dyDescent="0.2">
      <c r="A48" t="s">
        <v>190</v>
      </c>
      <c r="B48" s="2">
        <v>50.038955979999997</v>
      </c>
      <c r="C48" t="s">
        <v>37</v>
      </c>
      <c r="D48" t="s">
        <v>21</v>
      </c>
    </row>
    <row r="49" spans="1:4" x14ac:dyDescent="0.2">
      <c r="A49" t="s">
        <v>81</v>
      </c>
      <c r="B49" s="2">
        <v>45.705697096000002</v>
      </c>
      <c r="C49" t="s">
        <v>37</v>
      </c>
      <c r="D49" t="s">
        <v>21</v>
      </c>
    </row>
    <row r="50" spans="1:4" x14ac:dyDescent="0.2">
      <c r="A50" t="s">
        <v>96</v>
      </c>
      <c r="B50" s="2">
        <v>44.817024343</v>
      </c>
      <c r="C50" t="s">
        <v>37</v>
      </c>
      <c r="D50" t="s">
        <v>21</v>
      </c>
    </row>
    <row r="51" spans="1:4" x14ac:dyDescent="0.2">
      <c r="A51" t="s">
        <v>51</v>
      </c>
      <c r="B51" s="2">
        <v>44.06</v>
      </c>
      <c r="C51" t="s">
        <v>37</v>
      </c>
      <c r="D51" t="s">
        <v>38</v>
      </c>
    </row>
    <row r="52" spans="1:4" x14ac:dyDescent="0.2">
      <c r="A52" t="s">
        <v>49</v>
      </c>
      <c r="B52" s="2">
        <v>43.254039229999997</v>
      </c>
      <c r="C52" t="s">
        <v>37</v>
      </c>
      <c r="D52" t="s">
        <v>21</v>
      </c>
    </row>
    <row r="53" spans="1:4" x14ac:dyDescent="0.2">
      <c r="A53" t="s">
        <v>50</v>
      </c>
      <c r="B53" s="2">
        <v>41.518528797000002</v>
      </c>
      <c r="C53" t="s">
        <v>37</v>
      </c>
      <c r="D53" t="s">
        <v>21</v>
      </c>
    </row>
    <row r="54" spans="1:4" x14ac:dyDescent="0.2">
      <c r="A54" t="s">
        <v>171</v>
      </c>
      <c r="B54" s="2">
        <v>39.553314121</v>
      </c>
      <c r="C54" t="s">
        <v>37</v>
      </c>
      <c r="D54" t="s">
        <v>21</v>
      </c>
    </row>
    <row r="55" spans="1:4" x14ac:dyDescent="0.2">
      <c r="A55" t="s">
        <v>203</v>
      </c>
      <c r="B55" s="2">
        <v>38.702323329999999</v>
      </c>
      <c r="C55" t="s">
        <v>37</v>
      </c>
      <c r="D55" t="s">
        <v>21</v>
      </c>
    </row>
    <row r="56" spans="1:4" x14ac:dyDescent="0.2">
      <c r="A56" t="s">
        <v>35</v>
      </c>
      <c r="B56" s="2">
        <v>37.588846363999998</v>
      </c>
      <c r="C56" t="s">
        <v>37</v>
      </c>
      <c r="D56" t="s">
        <v>21</v>
      </c>
    </row>
    <row r="57" spans="1:4" x14ac:dyDescent="0.2">
      <c r="A57" t="s">
        <v>126</v>
      </c>
      <c r="B57" s="2">
        <v>37.519402763999999</v>
      </c>
      <c r="C57" t="s">
        <v>37</v>
      </c>
      <c r="D57" t="s">
        <v>21</v>
      </c>
    </row>
    <row r="58" spans="1:4" x14ac:dyDescent="0.2">
      <c r="A58" t="s">
        <v>79</v>
      </c>
      <c r="B58" s="2">
        <v>36.045977010999998</v>
      </c>
      <c r="C58" t="s">
        <v>37</v>
      </c>
      <c r="D58" t="s">
        <v>21</v>
      </c>
    </row>
    <row r="59" spans="1:4" x14ac:dyDescent="0.2">
      <c r="A59" t="s">
        <v>233</v>
      </c>
      <c r="B59" s="2">
        <v>35.405385383000002</v>
      </c>
      <c r="C59" t="s">
        <v>37</v>
      </c>
      <c r="D59" t="s">
        <v>21</v>
      </c>
    </row>
    <row r="60" spans="1:4" x14ac:dyDescent="0.2">
      <c r="A60" t="s">
        <v>70</v>
      </c>
      <c r="B60" s="2">
        <v>34.098474340999999</v>
      </c>
      <c r="C60" t="s">
        <v>37</v>
      </c>
      <c r="D60" t="s">
        <v>21</v>
      </c>
    </row>
    <row r="61" spans="1:4" x14ac:dyDescent="0.2">
      <c r="A61" t="s">
        <v>181</v>
      </c>
      <c r="B61" s="2">
        <v>33.501918860000004</v>
      </c>
      <c r="C61" t="s">
        <v>37</v>
      </c>
      <c r="D61" t="s">
        <v>21</v>
      </c>
    </row>
    <row r="62" spans="1:4" x14ac:dyDescent="0.2">
      <c r="A62" t="s">
        <v>189</v>
      </c>
      <c r="B62" s="2">
        <v>33.239901072000002</v>
      </c>
      <c r="C62" t="s">
        <v>37</v>
      </c>
      <c r="D62" t="s">
        <v>21</v>
      </c>
    </row>
    <row r="63" spans="1:4" x14ac:dyDescent="0.2">
      <c r="A63" t="s">
        <v>176</v>
      </c>
      <c r="B63" s="2">
        <v>32.257186544</v>
      </c>
      <c r="C63" t="s">
        <v>37</v>
      </c>
      <c r="D63" t="s">
        <v>21</v>
      </c>
    </row>
    <row r="64" spans="1:4" x14ac:dyDescent="0.2">
      <c r="A64" t="s">
        <v>53</v>
      </c>
      <c r="B64" s="2">
        <v>30.36</v>
      </c>
      <c r="C64" t="s">
        <v>37</v>
      </c>
      <c r="D64" t="s">
        <v>38</v>
      </c>
    </row>
    <row r="65" spans="1:4" x14ac:dyDescent="0.2">
      <c r="A65" t="s">
        <v>84</v>
      </c>
      <c r="B65" s="2">
        <v>30</v>
      </c>
      <c r="C65" t="s">
        <v>37</v>
      </c>
      <c r="D65" t="s">
        <v>21</v>
      </c>
    </row>
    <row r="66" spans="1:4" x14ac:dyDescent="0.2">
      <c r="A66" t="s">
        <v>102</v>
      </c>
      <c r="B66" s="2">
        <v>29.696545284999999</v>
      </c>
      <c r="C66" t="s">
        <v>37</v>
      </c>
      <c r="D66" t="s">
        <v>21</v>
      </c>
    </row>
    <row r="67" spans="1:4" x14ac:dyDescent="0.2">
      <c r="A67" t="s">
        <v>58</v>
      </c>
      <c r="B67" s="2">
        <v>29.645783769000001</v>
      </c>
      <c r="C67" t="s">
        <v>37</v>
      </c>
      <c r="D67" t="s">
        <v>21</v>
      </c>
    </row>
    <row r="68" spans="1:4" x14ac:dyDescent="0.2">
      <c r="A68" t="s">
        <v>224</v>
      </c>
      <c r="B68" s="2">
        <v>28.268210323000002</v>
      </c>
      <c r="C68" t="s">
        <v>37</v>
      </c>
      <c r="D68" t="s">
        <v>21</v>
      </c>
    </row>
    <row r="69" spans="1:4" x14ac:dyDescent="0.2">
      <c r="A69" t="s">
        <v>63</v>
      </c>
      <c r="B69" s="2">
        <v>28.161984270000001</v>
      </c>
      <c r="C69" t="s">
        <v>37</v>
      </c>
      <c r="D69" t="s">
        <v>21</v>
      </c>
    </row>
    <row r="70" spans="1:4" x14ac:dyDescent="0.2">
      <c r="A70" t="s">
        <v>168</v>
      </c>
      <c r="B70" s="2">
        <v>27.740467799000001</v>
      </c>
      <c r="C70" t="s">
        <v>37</v>
      </c>
      <c r="D70" t="s">
        <v>21</v>
      </c>
    </row>
    <row r="71" spans="1:4" x14ac:dyDescent="0.2">
      <c r="A71" t="s">
        <v>127</v>
      </c>
      <c r="B71" s="2">
        <v>26.404272580000001</v>
      </c>
      <c r="C71" t="s">
        <v>37</v>
      </c>
      <c r="D71" t="s">
        <v>21</v>
      </c>
    </row>
    <row r="72" spans="1:4" x14ac:dyDescent="0.2">
      <c r="A72" t="s">
        <v>207</v>
      </c>
      <c r="B72" s="2">
        <v>26.251038532999999</v>
      </c>
      <c r="C72" t="s">
        <v>37</v>
      </c>
      <c r="D72" t="s">
        <v>21</v>
      </c>
    </row>
    <row r="73" spans="1:4" x14ac:dyDescent="0.2">
      <c r="A73" t="s">
        <v>116</v>
      </c>
      <c r="B73" s="2">
        <v>24.527740592000001</v>
      </c>
      <c r="C73" t="s">
        <v>37</v>
      </c>
      <c r="D73" t="s">
        <v>21</v>
      </c>
    </row>
    <row r="74" spans="1:4" x14ac:dyDescent="0.2">
      <c r="A74" t="s">
        <v>106</v>
      </c>
      <c r="B74" s="2">
        <v>23.939446068999999</v>
      </c>
      <c r="C74" t="s">
        <v>37</v>
      </c>
      <c r="D74" t="s">
        <v>21</v>
      </c>
    </row>
    <row r="75" spans="1:4" x14ac:dyDescent="0.2">
      <c r="A75" t="s">
        <v>223</v>
      </c>
      <c r="B75" s="2">
        <v>23.013935183000001</v>
      </c>
      <c r="C75" t="s">
        <v>37</v>
      </c>
      <c r="D75" t="s">
        <v>21</v>
      </c>
    </row>
    <row r="76" spans="1:4" x14ac:dyDescent="0.2">
      <c r="A76" t="s">
        <v>86</v>
      </c>
      <c r="B76" s="2">
        <v>22.999281843999999</v>
      </c>
      <c r="C76" t="s">
        <v>37</v>
      </c>
      <c r="D76" t="s">
        <v>21</v>
      </c>
    </row>
    <row r="77" spans="1:4" x14ac:dyDescent="0.2">
      <c r="A77" t="s">
        <v>197</v>
      </c>
      <c r="B77" s="2">
        <v>22.064703743999999</v>
      </c>
      <c r="C77" t="s">
        <v>37</v>
      </c>
      <c r="D77" t="s">
        <v>21</v>
      </c>
    </row>
    <row r="78" spans="1:4" x14ac:dyDescent="0.2">
      <c r="A78" t="s">
        <v>129</v>
      </c>
      <c r="B78" s="2">
        <v>21.640449438000001</v>
      </c>
      <c r="C78" t="s">
        <v>37</v>
      </c>
      <c r="D78" t="s">
        <v>21</v>
      </c>
    </row>
    <row r="79" spans="1:4" x14ac:dyDescent="0.2">
      <c r="A79" t="s">
        <v>111</v>
      </c>
      <c r="B79" s="2">
        <v>20.772506083</v>
      </c>
      <c r="C79" t="s">
        <v>37</v>
      </c>
      <c r="D79" t="s">
        <v>21</v>
      </c>
    </row>
    <row r="80" spans="1:4" x14ac:dyDescent="0.2">
      <c r="A80" t="s">
        <v>71</v>
      </c>
      <c r="B80" s="2">
        <v>20.477442848999999</v>
      </c>
      <c r="C80" t="s">
        <v>37</v>
      </c>
      <c r="D80" t="s">
        <v>21</v>
      </c>
    </row>
    <row r="81" spans="1:4" x14ac:dyDescent="0.2">
      <c r="A81" t="s">
        <v>104</v>
      </c>
      <c r="B81" s="2">
        <v>20.420000000000002</v>
      </c>
      <c r="C81" t="s">
        <v>37</v>
      </c>
      <c r="D81" t="s">
        <v>38</v>
      </c>
    </row>
    <row r="82" spans="1:4" x14ac:dyDescent="0.2">
      <c r="A82" t="s">
        <v>33</v>
      </c>
      <c r="B82" s="2">
        <v>20.326481258000001</v>
      </c>
      <c r="C82" t="s">
        <v>37</v>
      </c>
      <c r="D82" t="s">
        <v>21</v>
      </c>
    </row>
    <row r="83" spans="1:4" x14ac:dyDescent="0.2">
      <c r="A83" t="s">
        <v>211</v>
      </c>
      <c r="B83" s="2">
        <v>20.198675497</v>
      </c>
      <c r="C83" t="s">
        <v>37</v>
      </c>
      <c r="D83" t="s">
        <v>21</v>
      </c>
    </row>
    <row r="84" spans="1:4" x14ac:dyDescent="0.2">
      <c r="A84" t="s">
        <v>64</v>
      </c>
      <c r="B84" s="2">
        <v>20.190000000000001</v>
      </c>
      <c r="C84" t="s">
        <v>37</v>
      </c>
      <c r="D84" t="s">
        <v>38</v>
      </c>
    </row>
    <row r="85" spans="1:4" x14ac:dyDescent="0.2">
      <c r="A85" t="s">
        <v>208</v>
      </c>
      <c r="B85" s="2">
        <v>19.535610627000001</v>
      </c>
      <c r="C85" t="s">
        <v>37</v>
      </c>
      <c r="D85" t="s">
        <v>21</v>
      </c>
    </row>
    <row r="86" spans="1:4" x14ac:dyDescent="0.2">
      <c r="A86" t="s">
        <v>60</v>
      </c>
      <c r="B86" s="2">
        <v>18.3</v>
      </c>
      <c r="C86" t="s">
        <v>37</v>
      </c>
      <c r="D86" t="s">
        <v>38</v>
      </c>
    </row>
    <row r="87" spans="1:4" x14ac:dyDescent="0.2">
      <c r="A87" t="s">
        <v>231</v>
      </c>
      <c r="B87" s="2">
        <v>18.130315378999999</v>
      </c>
      <c r="C87" t="s">
        <v>37</v>
      </c>
      <c r="D87" t="s">
        <v>21</v>
      </c>
    </row>
    <row r="88" spans="1:4" x14ac:dyDescent="0.2">
      <c r="A88" t="s">
        <v>195</v>
      </c>
      <c r="B88" s="2">
        <v>17.504838084999999</v>
      </c>
      <c r="C88" t="s">
        <v>37</v>
      </c>
      <c r="D88" t="s">
        <v>21</v>
      </c>
    </row>
    <row r="89" spans="1:4" x14ac:dyDescent="0.2">
      <c r="A89" t="s">
        <v>134</v>
      </c>
      <c r="B89" s="2">
        <v>16.803560591</v>
      </c>
      <c r="C89" t="s">
        <v>37</v>
      </c>
      <c r="D89" t="s">
        <v>21</v>
      </c>
    </row>
    <row r="90" spans="1:4" x14ac:dyDescent="0.2">
      <c r="A90" t="s">
        <v>119</v>
      </c>
      <c r="B90" s="2">
        <v>16.276448697999999</v>
      </c>
      <c r="C90" t="s">
        <v>37</v>
      </c>
      <c r="D90" t="s">
        <v>21</v>
      </c>
    </row>
    <row r="91" spans="1:4" x14ac:dyDescent="0.2">
      <c r="A91" t="s">
        <v>105</v>
      </c>
      <c r="B91" s="2">
        <v>15.7</v>
      </c>
      <c r="C91" t="s">
        <v>37</v>
      </c>
      <c r="D91" t="s">
        <v>38</v>
      </c>
    </row>
    <row r="92" spans="1:4" x14ac:dyDescent="0.2">
      <c r="A92" t="s">
        <v>34</v>
      </c>
      <c r="B92" s="2">
        <v>15.666666666999999</v>
      </c>
      <c r="C92" t="s">
        <v>24</v>
      </c>
      <c r="D92" t="s">
        <v>21</v>
      </c>
    </row>
    <row r="93" spans="1:4" x14ac:dyDescent="0.2">
      <c r="A93" t="s">
        <v>76</v>
      </c>
      <c r="B93" s="2">
        <v>14.354646206</v>
      </c>
      <c r="C93" t="s">
        <v>37</v>
      </c>
      <c r="D93" t="s">
        <v>21</v>
      </c>
    </row>
    <row r="94" spans="1:4" x14ac:dyDescent="0.2">
      <c r="A94" t="s">
        <v>212</v>
      </c>
      <c r="B94" s="2">
        <v>14.3</v>
      </c>
      <c r="C94" t="s">
        <v>24</v>
      </c>
      <c r="D94" t="s">
        <v>21</v>
      </c>
    </row>
    <row r="95" spans="1:4" x14ac:dyDescent="0.2">
      <c r="A95" t="s">
        <v>187</v>
      </c>
      <c r="B95" s="2">
        <v>13.383791767</v>
      </c>
      <c r="C95" t="s">
        <v>37</v>
      </c>
      <c r="D95" t="s">
        <v>21</v>
      </c>
    </row>
    <row r="96" spans="1:4" x14ac:dyDescent="0.2">
      <c r="A96" t="s">
        <v>77</v>
      </c>
      <c r="B96" s="2">
        <v>13.246217332000001</v>
      </c>
      <c r="C96" t="s">
        <v>37</v>
      </c>
      <c r="D96" t="s">
        <v>21</v>
      </c>
    </row>
    <row r="97" spans="1:4" x14ac:dyDescent="0.2">
      <c r="A97" t="s">
        <v>228</v>
      </c>
      <c r="B97" s="2">
        <v>12.96324081</v>
      </c>
      <c r="C97" t="s">
        <v>37</v>
      </c>
      <c r="D97" t="s">
        <v>21</v>
      </c>
    </row>
    <row r="98" spans="1:4" x14ac:dyDescent="0.2">
      <c r="A98" t="s">
        <v>135</v>
      </c>
      <c r="B98" s="2">
        <v>12.563112563000001</v>
      </c>
      <c r="C98" t="s">
        <v>37</v>
      </c>
      <c r="D98" t="s">
        <v>21</v>
      </c>
    </row>
    <row r="99" spans="1:4" x14ac:dyDescent="0.2">
      <c r="A99" t="s">
        <v>87</v>
      </c>
      <c r="B99" s="2">
        <v>12.473436201</v>
      </c>
      <c r="C99" t="s">
        <v>24</v>
      </c>
      <c r="D99" t="s">
        <v>21</v>
      </c>
    </row>
    <row r="100" spans="1:4" x14ac:dyDescent="0.2">
      <c r="A100" t="s">
        <v>68</v>
      </c>
      <c r="B100" s="2">
        <v>12.45</v>
      </c>
      <c r="C100" t="s">
        <v>37</v>
      </c>
      <c r="D100" t="s">
        <v>38</v>
      </c>
    </row>
    <row r="101" spans="1:4" x14ac:dyDescent="0.2">
      <c r="A101" t="s">
        <v>92</v>
      </c>
      <c r="B101" s="2">
        <v>12.315712275999999</v>
      </c>
      <c r="C101" t="s">
        <v>37</v>
      </c>
      <c r="D101" t="s">
        <v>21</v>
      </c>
    </row>
    <row r="102" spans="1:4" x14ac:dyDescent="0.2">
      <c r="A102" t="s">
        <v>227</v>
      </c>
      <c r="B102" s="2">
        <v>12.255765741999999</v>
      </c>
      <c r="C102" t="s">
        <v>37</v>
      </c>
      <c r="D102" t="s">
        <v>21</v>
      </c>
    </row>
    <row r="103" spans="1:4" x14ac:dyDescent="0.2">
      <c r="A103" t="s">
        <v>194</v>
      </c>
      <c r="B103" s="2">
        <v>11.261506276</v>
      </c>
      <c r="C103" t="s">
        <v>37</v>
      </c>
      <c r="D103" t="s">
        <v>21</v>
      </c>
    </row>
    <row r="104" spans="1:4" x14ac:dyDescent="0.2">
      <c r="A104" t="s">
        <v>173</v>
      </c>
      <c r="B104" s="2">
        <v>11.175115206999999</v>
      </c>
      <c r="C104" t="s">
        <v>37</v>
      </c>
      <c r="D104" t="s">
        <v>21</v>
      </c>
    </row>
    <row r="105" spans="1:4" x14ac:dyDescent="0.2">
      <c r="A105" t="s">
        <v>202</v>
      </c>
      <c r="B105" s="2">
        <v>11.020937713</v>
      </c>
      <c r="C105" t="s">
        <v>37</v>
      </c>
      <c r="D105" t="s">
        <v>21</v>
      </c>
    </row>
    <row r="106" spans="1:4" x14ac:dyDescent="0.2">
      <c r="A106" t="s">
        <v>113</v>
      </c>
      <c r="B106" s="2">
        <v>10.456664076999999</v>
      </c>
      <c r="C106" t="s">
        <v>37</v>
      </c>
      <c r="D106" t="s">
        <v>21</v>
      </c>
    </row>
    <row r="107" spans="1:4" x14ac:dyDescent="0.2">
      <c r="A107" t="s">
        <v>159</v>
      </c>
      <c r="B107" s="2">
        <v>10.19286754</v>
      </c>
      <c r="C107" t="s">
        <v>37</v>
      </c>
      <c r="D107" t="s">
        <v>21</v>
      </c>
    </row>
    <row r="108" spans="1:4" x14ac:dyDescent="0.2">
      <c r="A108" t="s">
        <v>170</v>
      </c>
      <c r="B108" s="2">
        <v>10</v>
      </c>
      <c r="C108" t="s">
        <v>24</v>
      </c>
      <c r="D108" t="s">
        <v>21</v>
      </c>
    </row>
    <row r="109" spans="1:4" x14ac:dyDescent="0.2">
      <c r="A109" t="s">
        <v>229</v>
      </c>
      <c r="B109" s="2">
        <v>9.7860962570000005</v>
      </c>
      <c r="C109" t="s">
        <v>37</v>
      </c>
      <c r="D109" t="s">
        <v>21</v>
      </c>
    </row>
    <row r="110" spans="1:4" x14ac:dyDescent="0.2">
      <c r="A110" t="s">
        <v>115</v>
      </c>
      <c r="B110" s="2">
        <v>9.6682170539999994</v>
      </c>
      <c r="C110" t="s">
        <v>37</v>
      </c>
      <c r="D110" t="s">
        <v>21</v>
      </c>
    </row>
    <row r="111" spans="1:4" x14ac:dyDescent="0.2">
      <c r="A111" t="s">
        <v>124</v>
      </c>
      <c r="B111" s="2">
        <v>9.6435479409999996</v>
      </c>
      <c r="C111" t="s">
        <v>37</v>
      </c>
      <c r="D111" t="s">
        <v>21</v>
      </c>
    </row>
    <row r="112" spans="1:4" x14ac:dyDescent="0.2">
      <c r="A112" t="s">
        <v>174</v>
      </c>
      <c r="B112" s="2">
        <v>9.2310854980000006</v>
      </c>
      <c r="C112" t="s">
        <v>37</v>
      </c>
      <c r="D112" t="s">
        <v>21</v>
      </c>
    </row>
    <row r="113" spans="1:4" x14ac:dyDescent="0.2">
      <c r="A113" t="s">
        <v>57</v>
      </c>
      <c r="B113" s="2">
        <v>8.9821210889999996</v>
      </c>
      <c r="C113" t="s">
        <v>37</v>
      </c>
      <c r="D113" t="s">
        <v>21</v>
      </c>
    </row>
    <row r="114" spans="1:4" x14ac:dyDescent="0.2">
      <c r="A114" t="s">
        <v>26</v>
      </c>
      <c r="B114" s="2">
        <v>8.461538461</v>
      </c>
      <c r="C114" t="s">
        <v>24</v>
      </c>
      <c r="D114" t="s">
        <v>21</v>
      </c>
    </row>
    <row r="115" spans="1:4" x14ac:dyDescent="0.2">
      <c r="A115" t="s">
        <v>59</v>
      </c>
      <c r="B115" s="2">
        <v>8.4333333330000002</v>
      </c>
      <c r="C115" t="s">
        <v>37</v>
      </c>
      <c r="D115" t="s">
        <v>21</v>
      </c>
    </row>
    <row r="116" spans="1:4" x14ac:dyDescent="0.2">
      <c r="A116" t="s">
        <v>72</v>
      </c>
      <c r="B116" s="2">
        <v>8.3800000000000008</v>
      </c>
      <c r="C116" t="s">
        <v>37</v>
      </c>
      <c r="D116" t="s">
        <v>38</v>
      </c>
    </row>
    <row r="117" spans="1:4" x14ac:dyDescent="0.2">
      <c r="A117" t="s">
        <v>200</v>
      </c>
      <c r="B117" s="2">
        <v>8.3118326620000005</v>
      </c>
      <c r="C117" t="s">
        <v>37</v>
      </c>
      <c r="D117" t="s">
        <v>21</v>
      </c>
    </row>
    <row r="118" spans="1:4" x14ac:dyDescent="0.2">
      <c r="A118" t="s">
        <v>109</v>
      </c>
      <c r="B118" s="2">
        <v>8.0701208980000008</v>
      </c>
      <c r="C118" t="s">
        <v>37</v>
      </c>
      <c r="D118" t="s">
        <v>21</v>
      </c>
    </row>
    <row r="119" spans="1:4" x14ac:dyDescent="0.2">
      <c r="A119" t="s">
        <v>201</v>
      </c>
      <c r="B119" s="2">
        <v>8.0480847600000001</v>
      </c>
      <c r="C119" t="s">
        <v>37</v>
      </c>
      <c r="D119" t="s">
        <v>21</v>
      </c>
    </row>
    <row r="120" spans="1:4" x14ac:dyDescent="0.2">
      <c r="A120" t="s">
        <v>196</v>
      </c>
      <c r="B120" s="2">
        <v>8.0030864200000007</v>
      </c>
      <c r="C120" t="s">
        <v>37</v>
      </c>
      <c r="D120" t="s">
        <v>21</v>
      </c>
    </row>
    <row r="121" spans="1:4" x14ac:dyDescent="0.2">
      <c r="A121" t="s">
        <v>54</v>
      </c>
      <c r="B121" s="2">
        <v>7.9</v>
      </c>
      <c r="C121" t="s">
        <v>24</v>
      </c>
      <c r="D121" t="s">
        <v>21</v>
      </c>
    </row>
    <row r="122" spans="1:4" x14ac:dyDescent="0.2">
      <c r="A122" t="s">
        <v>158</v>
      </c>
      <c r="B122" s="2">
        <v>7.8202676860000002</v>
      </c>
      <c r="C122" t="s">
        <v>37</v>
      </c>
      <c r="D122" t="s">
        <v>21</v>
      </c>
    </row>
    <row r="123" spans="1:4" x14ac:dyDescent="0.2">
      <c r="A123" t="s">
        <v>85</v>
      </c>
      <c r="B123" s="2">
        <v>7.5403666669999998</v>
      </c>
      <c r="C123" t="s">
        <v>37</v>
      </c>
      <c r="D123" t="s">
        <v>21</v>
      </c>
    </row>
    <row r="124" spans="1:4" x14ac:dyDescent="0.2">
      <c r="A124" t="s">
        <v>88</v>
      </c>
      <c r="B124" s="2">
        <v>7.1814456040000003</v>
      </c>
      <c r="C124" t="s">
        <v>37</v>
      </c>
      <c r="D124" t="s">
        <v>21</v>
      </c>
    </row>
    <row r="125" spans="1:4" x14ac:dyDescent="0.2">
      <c r="A125" t="s">
        <v>128</v>
      </c>
      <c r="B125" s="2">
        <v>7.1140621289999997</v>
      </c>
      <c r="C125" t="s">
        <v>37</v>
      </c>
      <c r="D125" t="s">
        <v>21</v>
      </c>
    </row>
    <row r="126" spans="1:4" x14ac:dyDescent="0.2">
      <c r="A126" t="s">
        <v>182</v>
      </c>
      <c r="B126" s="2">
        <v>7.05</v>
      </c>
      <c r="C126" t="s">
        <v>24</v>
      </c>
      <c r="D126" t="s">
        <v>21</v>
      </c>
    </row>
    <row r="127" spans="1:4" x14ac:dyDescent="0.2">
      <c r="A127" t="s">
        <v>107</v>
      </c>
      <c r="B127" s="2">
        <v>7.04</v>
      </c>
      <c r="C127" t="s">
        <v>37</v>
      </c>
      <c r="D127" t="s">
        <v>38</v>
      </c>
    </row>
    <row r="128" spans="1:4" x14ac:dyDescent="0.2">
      <c r="A128" t="s">
        <v>91</v>
      </c>
      <c r="B128" s="2">
        <v>6.7823529410000001</v>
      </c>
      <c r="C128" t="s">
        <v>37</v>
      </c>
      <c r="D128" t="s">
        <v>21</v>
      </c>
    </row>
    <row r="129" spans="1:4" x14ac:dyDescent="0.2">
      <c r="A129" t="s">
        <v>217</v>
      </c>
      <c r="B129" s="2">
        <v>6.7816091949999997</v>
      </c>
      <c r="C129" t="s">
        <v>37</v>
      </c>
      <c r="D129" t="s">
        <v>21</v>
      </c>
    </row>
    <row r="130" spans="1:4" x14ac:dyDescent="0.2">
      <c r="A130" t="s">
        <v>136</v>
      </c>
      <c r="B130" s="2">
        <v>6.4988558349999996</v>
      </c>
      <c r="C130" t="s">
        <v>37</v>
      </c>
      <c r="D130" t="s">
        <v>21</v>
      </c>
    </row>
    <row r="131" spans="1:4" x14ac:dyDescent="0.2">
      <c r="A131" t="s">
        <v>97</v>
      </c>
      <c r="B131" s="2">
        <v>6.3333333329999997</v>
      </c>
      <c r="C131" t="s">
        <v>24</v>
      </c>
      <c r="D131" t="s">
        <v>21</v>
      </c>
    </row>
    <row r="132" spans="1:4" x14ac:dyDescent="0.2">
      <c r="A132" t="s">
        <v>75</v>
      </c>
      <c r="B132" s="2">
        <v>6.3147340889999999</v>
      </c>
      <c r="C132" t="s">
        <v>37</v>
      </c>
      <c r="D132" t="s">
        <v>21</v>
      </c>
    </row>
    <row r="133" spans="1:4" x14ac:dyDescent="0.2">
      <c r="A133" t="s">
        <v>99</v>
      </c>
      <c r="B133" s="2">
        <v>6.18</v>
      </c>
      <c r="C133" t="s">
        <v>37</v>
      </c>
      <c r="D133" t="s">
        <v>38</v>
      </c>
    </row>
    <row r="134" spans="1:4" x14ac:dyDescent="0.2">
      <c r="A134" t="s">
        <v>209</v>
      </c>
      <c r="B134" s="2">
        <v>6.00692819</v>
      </c>
      <c r="C134" t="s">
        <v>37</v>
      </c>
      <c r="D134" t="s">
        <v>21</v>
      </c>
    </row>
    <row r="135" spans="1:4" x14ac:dyDescent="0.2">
      <c r="A135" t="s">
        <v>214</v>
      </c>
      <c r="B135" s="2">
        <v>6.0007889099999998</v>
      </c>
      <c r="C135" t="s">
        <v>37</v>
      </c>
      <c r="D135" t="s">
        <v>21</v>
      </c>
    </row>
    <row r="136" spans="1:4" x14ac:dyDescent="0.2">
      <c r="A136" t="s">
        <v>78</v>
      </c>
      <c r="B136" s="2">
        <v>5.99</v>
      </c>
      <c r="C136" t="s">
        <v>37</v>
      </c>
      <c r="D136" t="s">
        <v>38</v>
      </c>
    </row>
    <row r="137" spans="1:4" x14ac:dyDescent="0.2">
      <c r="A137" t="s">
        <v>226</v>
      </c>
      <c r="B137" s="2">
        <v>5.8279963400000003</v>
      </c>
      <c r="C137" t="s">
        <v>37</v>
      </c>
      <c r="D137" t="s">
        <v>21</v>
      </c>
    </row>
    <row r="138" spans="1:4" x14ac:dyDescent="0.2">
      <c r="A138" t="s">
        <v>199</v>
      </c>
      <c r="B138" s="2">
        <v>5.801501397</v>
      </c>
      <c r="C138" t="s">
        <v>37</v>
      </c>
      <c r="D138" t="s">
        <v>21</v>
      </c>
    </row>
    <row r="139" spans="1:4" x14ac:dyDescent="0.2">
      <c r="A139" t="s">
        <v>183</v>
      </c>
      <c r="B139" s="2">
        <v>5.7420970809999998</v>
      </c>
      <c r="C139" t="s">
        <v>37</v>
      </c>
      <c r="D139" t="s">
        <v>21</v>
      </c>
    </row>
    <row r="140" spans="1:4" x14ac:dyDescent="0.2">
      <c r="A140" t="s">
        <v>149</v>
      </c>
      <c r="B140" s="2">
        <v>5.7233394820000001</v>
      </c>
      <c r="C140" t="s">
        <v>37</v>
      </c>
      <c r="D140" t="s">
        <v>21</v>
      </c>
    </row>
    <row r="141" spans="1:4" x14ac:dyDescent="0.2">
      <c r="A141" t="s">
        <v>180</v>
      </c>
      <c r="B141" s="2">
        <v>5.386710098</v>
      </c>
      <c r="C141" t="s">
        <v>37</v>
      </c>
      <c r="D141" t="s">
        <v>21</v>
      </c>
    </row>
    <row r="142" spans="1:4" x14ac:dyDescent="0.2">
      <c r="A142" t="s">
        <v>74</v>
      </c>
      <c r="B142" s="2">
        <v>5.3516723549999998</v>
      </c>
      <c r="C142" t="s">
        <v>37</v>
      </c>
      <c r="D142" t="s">
        <v>21</v>
      </c>
    </row>
    <row r="143" spans="1:4" x14ac:dyDescent="0.2">
      <c r="A143" t="s">
        <v>166</v>
      </c>
      <c r="B143" s="2">
        <v>5.0875656740000004</v>
      </c>
      <c r="C143" t="s">
        <v>37</v>
      </c>
      <c r="D143" t="s">
        <v>21</v>
      </c>
    </row>
    <row r="144" spans="1:4" x14ac:dyDescent="0.2">
      <c r="A144" t="s">
        <v>44</v>
      </c>
      <c r="B144" s="2">
        <v>5.08</v>
      </c>
      <c r="C144" t="s">
        <v>37</v>
      </c>
      <c r="D144" t="s">
        <v>38</v>
      </c>
    </row>
    <row r="145" spans="1:4" x14ac:dyDescent="0.2">
      <c r="A145" t="s">
        <v>191</v>
      </c>
      <c r="B145" s="2">
        <v>4.7913950459999999</v>
      </c>
      <c r="C145" t="s">
        <v>37</v>
      </c>
      <c r="D145" t="s">
        <v>21</v>
      </c>
    </row>
    <row r="146" spans="1:4" x14ac:dyDescent="0.2">
      <c r="A146" t="s">
        <v>122</v>
      </c>
      <c r="B146" s="2">
        <v>4.723557692</v>
      </c>
      <c r="C146" t="s">
        <v>37</v>
      </c>
      <c r="D146" t="s">
        <v>21</v>
      </c>
    </row>
    <row r="147" spans="1:4" x14ac:dyDescent="0.2">
      <c r="A147" t="s">
        <v>110</v>
      </c>
      <c r="B147" s="2">
        <v>4.6212687639999999</v>
      </c>
      <c r="C147" t="s">
        <v>37</v>
      </c>
      <c r="D147" t="s">
        <v>21</v>
      </c>
    </row>
    <row r="148" spans="1:4" x14ac:dyDescent="0.2">
      <c r="A148" t="s">
        <v>150</v>
      </c>
      <c r="B148" s="2">
        <v>4.377059987</v>
      </c>
      <c r="C148" t="s">
        <v>37</v>
      </c>
      <c r="D148" t="s">
        <v>21</v>
      </c>
    </row>
    <row r="149" spans="1:4" x14ac:dyDescent="0.2">
      <c r="A149" t="s">
        <v>108</v>
      </c>
      <c r="B149" s="2">
        <v>4.3586331979999997</v>
      </c>
      <c r="C149" t="s">
        <v>37</v>
      </c>
      <c r="D149" t="s">
        <v>21</v>
      </c>
    </row>
    <row r="150" spans="1:4" x14ac:dyDescent="0.2">
      <c r="A150" t="s">
        <v>163</v>
      </c>
      <c r="B150" s="2">
        <v>4.294921875</v>
      </c>
      <c r="C150" t="s">
        <v>37</v>
      </c>
      <c r="D150" t="s">
        <v>21</v>
      </c>
    </row>
    <row r="151" spans="1:4" x14ac:dyDescent="0.2">
      <c r="A151" t="s">
        <v>218</v>
      </c>
      <c r="B151" s="2">
        <v>4.2260757870000001</v>
      </c>
      <c r="C151" t="s">
        <v>37</v>
      </c>
      <c r="D151" t="s">
        <v>21</v>
      </c>
    </row>
    <row r="152" spans="1:4" x14ac:dyDescent="0.2">
      <c r="A152" t="s">
        <v>210</v>
      </c>
      <c r="B152" s="2">
        <v>4.1222427489999998</v>
      </c>
      <c r="C152" t="s">
        <v>37</v>
      </c>
      <c r="D152" t="s">
        <v>21</v>
      </c>
    </row>
    <row r="153" spans="1:4" x14ac:dyDescent="0.2">
      <c r="A153" t="s">
        <v>132</v>
      </c>
      <c r="B153" s="2">
        <v>3.963515755</v>
      </c>
      <c r="C153" t="s">
        <v>37</v>
      </c>
      <c r="D153" t="s">
        <v>21</v>
      </c>
    </row>
    <row r="154" spans="1:4" x14ac:dyDescent="0.2">
      <c r="A154" t="s">
        <v>221</v>
      </c>
      <c r="B154" s="2">
        <v>3.950609365</v>
      </c>
      <c r="C154" t="s">
        <v>37</v>
      </c>
      <c r="D154" t="s">
        <v>21</v>
      </c>
    </row>
    <row r="155" spans="1:4" x14ac:dyDescent="0.2">
      <c r="A155" t="s">
        <v>101</v>
      </c>
      <c r="B155" s="2">
        <v>3.7335736349999999</v>
      </c>
      <c r="C155" t="s">
        <v>37</v>
      </c>
      <c r="D155" t="s">
        <v>21</v>
      </c>
    </row>
    <row r="156" spans="1:4" x14ac:dyDescent="0.2">
      <c r="A156" t="s">
        <v>65</v>
      </c>
      <c r="B156" s="2">
        <v>3.65</v>
      </c>
      <c r="C156" t="s">
        <v>37</v>
      </c>
      <c r="D156" t="s">
        <v>38</v>
      </c>
    </row>
    <row r="157" spans="1:4" x14ac:dyDescent="0.2">
      <c r="A157" t="s">
        <v>98</v>
      </c>
      <c r="B157" s="2">
        <v>3.5829725830000001</v>
      </c>
      <c r="C157" t="s">
        <v>37</v>
      </c>
      <c r="D157" t="s">
        <v>21</v>
      </c>
    </row>
    <row r="158" spans="1:4" x14ac:dyDescent="0.2">
      <c r="A158" t="s">
        <v>40</v>
      </c>
      <c r="B158" s="2">
        <v>3.4740651389999999</v>
      </c>
      <c r="C158" t="s">
        <v>37</v>
      </c>
      <c r="D158" t="s">
        <v>21</v>
      </c>
    </row>
    <row r="159" spans="1:4" x14ac:dyDescent="0.2">
      <c r="A159" t="s">
        <v>157</v>
      </c>
      <c r="B159" s="2">
        <v>3.4664657120000002</v>
      </c>
      <c r="C159" t="s">
        <v>37</v>
      </c>
      <c r="D159" t="s">
        <v>21</v>
      </c>
    </row>
    <row r="160" spans="1:4" x14ac:dyDescent="0.2">
      <c r="A160" t="s">
        <v>90</v>
      </c>
      <c r="B160" s="2">
        <v>3.4394871789999999</v>
      </c>
      <c r="C160" t="s">
        <v>37</v>
      </c>
      <c r="D160" t="s">
        <v>21</v>
      </c>
    </row>
    <row r="161" spans="1:4" x14ac:dyDescent="0.2">
      <c r="A161" t="s">
        <v>133</v>
      </c>
      <c r="B161" s="2">
        <v>3.395007342</v>
      </c>
      <c r="C161" t="s">
        <v>37</v>
      </c>
      <c r="D161" t="s">
        <v>21</v>
      </c>
    </row>
    <row r="162" spans="1:4" x14ac:dyDescent="0.2">
      <c r="A162" t="s">
        <v>225</v>
      </c>
      <c r="B162" s="2">
        <v>3.3916349810000002</v>
      </c>
      <c r="C162" t="s">
        <v>37</v>
      </c>
      <c r="D162" t="s">
        <v>21</v>
      </c>
    </row>
    <row r="163" spans="1:4" x14ac:dyDescent="0.2">
      <c r="A163" t="s">
        <v>186</v>
      </c>
      <c r="B163" s="2">
        <v>3.2984018270000002</v>
      </c>
      <c r="C163" t="s">
        <v>37</v>
      </c>
      <c r="D163" t="s">
        <v>21</v>
      </c>
    </row>
    <row r="164" spans="1:4" x14ac:dyDescent="0.2">
      <c r="A164" t="s">
        <v>232</v>
      </c>
      <c r="B164" s="2">
        <v>2.835497836</v>
      </c>
      <c r="C164" t="s">
        <v>37</v>
      </c>
      <c r="D164" t="s">
        <v>21</v>
      </c>
    </row>
    <row r="165" spans="1:4" x14ac:dyDescent="0.2">
      <c r="A165" t="s">
        <v>48</v>
      </c>
      <c r="B165" s="2">
        <v>2.74</v>
      </c>
      <c r="C165" t="s">
        <v>37</v>
      </c>
      <c r="D165" t="s">
        <v>38</v>
      </c>
    </row>
    <row r="166" spans="1:4" x14ac:dyDescent="0.2">
      <c r="A166" t="s">
        <v>192</v>
      </c>
      <c r="B166" s="2">
        <v>2.5659050969999999</v>
      </c>
      <c r="C166" t="s">
        <v>37</v>
      </c>
      <c r="D166" t="s">
        <v>21</v>
      </c>
    </row>
    <row r="167" spans="1:4" x14ac:dyDescent="0.2">
      <c r="A167" t="s">
        <v>114</v>
      </c>
      <c r="B167" s="2">
        <v>2.4273237679999999</v>
      </c>
      <c r="C167" t="s">
        <v>37</v>
      </c>
      <c r="D167" t="s">
        <v>21</v>
      </c>
    </row>
    <row r="168" spans="1:4" x14ac:dyDescent="0.2">
      <c r="A168" t="s">
        <v>216</v>
      </c>
      <c r="B168" s="2">
        <v>2.3881239239999998</v>
      </c>
      <c r="C168" t="s">
        <v>37</v>
      </c>
      <c r="D168" t="s">
        <v>21</v>
      </c>
    </row>
    <row r="169" spans="1:4" x14ac:dyDescent="0.2">
      <c r="A169" t="s">
        <v>156</v>
      </c>
      <c r="B169" s="2">
        <v>2.3050047060000001</v>
      </c>
      <c r="C169" t="s">
        <v>37</v>
      </c>
      <c r="D169" t="s">
        <v>21</v>
      </c>
    </row>
    <row r="170" spans="1:4" x14ac:dyDescent="0.2">
      <c r="A170" t="s">
        <v>100</v>
      </c>
      <c r="B170" s="2">
        <v>2.2209002089999998</v>
      </c>
      <c r="C170" t="s">
        <v>37</v>
      </c>
      <c r="D170" t="s">
        <v>21</v>
      </c>
    </row>
    <row r="171" spans="1:4" x14ac:dyDescent="0.2">
      <c r="A171" t="s">
        <v>179</v>
      </c>
      <c r="B171" s="2">
        <v>2.209656372</v>
      </c>
      <c r="C171" t="s">
        <v>37</v>
      </c>
      <c r="D171" t="s">
        <v>21</v>
      </c>
    </row>
    <row r="172" spans="1:4" x14ac:dyDescent="0.2">
      <c r="A172" t="s">
        <v>112</v>
      </c>
      <c r="B172" s="2">
        <v>2.046463878</v>
      </c>
      <c r="C172" t="s">
        <v>37</v>
      </c>
      <c r="D172" t="s">
        <v>21</v>
      </c>
    </row>
    <row r="173" spans="1:4" x14ac:dyDescent="0.2">
      <c r="A173" t="s">
        <v>155</v>
      </c>
      <c r="B173" s="2">
        <v>2.0005312079999999</v>
      </c>
      <c r="C173" t="s">
        <v>37</v>
      </c>
      <c r="D173" t="s">
        <v>21</v>
      </c>
    </row>
    <row r="174" spans="1:4" x14ac:dyDescent="0.2">
      <c r="A174" t="s">
        <v>213</v>
      </c>
      <c r="B174" s="2">
        <v>1.8761467890000001</v>
      </c>
      <c r="C174" t="s">
        <v>24</v>
      </c>
      <c r="D174" t="s">
        <v>21</v>
      </c>
    </row>
    <row r="175" spans="1:4" x14ac:dyDescent="0.2">
      <c r="A175" t="s">
        <v>118</v>
      </c>
      <c r="B175" s="2">
        <v>1.8718832889999999</v>
      </c>
      <c r="C175" t="s">
        <v>37</v>
      </c>
      <c r="D175" t="s">
        <v>21</v>
      </c>
    </row>
    <row r="176" spans="1:4" x14ac:dyDescent="0.2">
      <c r="A176" t="s">
        <v>120</v>
      </c>
      <c r="B176" s="2">
        <v>1.835399711</v>
      </c>
      <c r="C176" t="s">
        <v>37</v>
      </c>
      <c r="D176" t="s">
        <v>21</v>
      </c>
    </row>
    <row r="177" spans="1:4" x14ac:dyDescent="0.2">
      <c r="A177" t="s">
        <v>131</v>
      </c>
      <c r="B177" s="2">
        <v>1.8341023789999999</v>
      </c>
      <c r="C177" t="s">
        <v>37</v>
      </c>
      <c r="D177" t="s">
        <v>21</v>
      </c>
    </row>
    <row r="178" spans="1:4" x14ac:dyDescent="0.2">
      <c r="A178" t="s">
        <v>198</v>
      </c>
      <c r="B178" s="2">
        <v>1.751486326</v>
      </c>
      <c r="C178" t="s">
        <v>37</v>
      </c>
      <c r="D178" t="s">
        <v>21</v>
      </c>
    </row>
    <row r="179" spans="1:4" x14ac:dyDescent="0.2">
      <c r="A179" t="s">
        <v>161</v>
      </c>
      <c r="B179" s="2">
        <v>1.560430107</v>
      </c>
      <c r="C179" t="s">
        <v>37</v>
      </c>
      <c r="D179" t="s">
        <v>21</v>
      </c>
    </row>
    <row r="180" spans="1:4" x14ac:dyDescent="0.2">
      <c r="A180" t="s">
        <v>185</v>
      </c>
      <c r="B180" s="2">
        <v>1.4957264960000001</v>
      </c>
      <c r="C180" t="s">
        <v>37</v>
      </c>
      <c r="D180" t="s">
        <v>21</v>
      </c>
    </row>
    <row r="181" spans="1:4" x14ac:dyDescent="0.2">
      <c r="A181" t="s">
        <v>83</v>
      </c>
      <c r="B181" s="2">
        <v>1.4793042709999999</v>
      </c>
      <c r="C181" t="s">
        <v>37</v>
      </c>
      <c r="D181" t="s">
        <v>21</v>
      </c>
    </row>
    <row r="182" spans="1:4" x14ac:dyDescent="0.2">
      <c r="A182" t="s">
        <v>167</v>
      </c>
      <c r="B182" s="2">
        <v>1.4784348599999999</v>
      </c>
      <c r="C182" t="s">
        <v>37</v>
      </c>
      <c r="D182" t="s">
        <v>21</v>
      </c>
    </row>
    <row r="183" spans="1:4" x14ac:dyDescent="0.2">
      <c r="A183" t="s">
        <v>153</v>
      </c>
      <c r="B183" s="2">
        <v>1.413807531</v>
      </c>
      <c r="C183" t="s">
        <v>37</v>
      </c>
      <c r="D183" t="s">
        <v>21</v>
      </c>
    </row>
    <row r="184" spans="1:4" x14ac:dyDescent="0.2">
      <c r="A184" t="s">
        <v>184</v>
      </c>
      <c r="B184" s="2">
        <v>1.3692307690000001</v>
      </c>
      <c r="C184" t="s">
        <v>37</v>
      </c>
      <c r="D184" t="s">
        <v>21</v>
      </c>
    </row>
    <row r="185" spans="1:4" x14ac:dyDescent="0.2">
      <c r="A185" t="s">
        <v>151</v>
      </c>
      <c r="B185" s="2">
        <v>1.260294485</v>
      </c>
      <c r="C185" t="s">
        <v>37</v>
      </c>
      <c r="D185" t="s">
        <v>21</v>
      </c>
    </row>
    <row r="186" spans="1:4" x14ac:dyDescent="0.2">
      <c r="A186" t="s">
        <v>154</v>
      </c>
      <c r="B186" s="2">
        <v>1.177001127</v>
      </c>
      <c r="C186" t="s">
        <v>37</v>
      </c>
      <c r="D186" t="s">
        <v>21</v>
      </c>
    </row>
    <row r="187" spans="1:4" x14ac:dyDescent="0.2">
      <c r="A187" t="s">
        <v>130</v>
      </c>
      <c r="B187" s="2">
        <v>1.067831467</v>
      </c>
      <c r="C187" t="s">
        <v>37</v>
      </c>
      <c r="D187" t="s">
        <v>21</v>
      </c>
    </row>
    <row r="188" spans="1:4" x14ac:dyDescent="0.2">
      <c r="A188" t="s">
        <v>160</v>
      </c>
      <c r="B188" s="2">
        <v>1.0365448500000001</v>
      </c>
      <c r="C188" t="s">
        <v>37</v>
      </c>
      <c r="D188" t="s">
        <v>21</v>
      </c>
    </row>
    <row r="189" spans="1:4" x14ac:dyDescent="0.2">
      <c r="A189" t="s">
        <v>152</v>
      </c>
      <c r="B189" s="2">
        <v>0.97524381100000002</v>
      </c>
      <c r="C189" t="s">
        <v>37</v>
      </c>
      <c r="D189" t="s">
        <v>21</v>
      </c>
    </row>
    <row r="190" spans="1:4" x14ac:dyDescent="0.2">
      <c r="A190" t="s">
        <v>205</v>
      </c>
      <c r="B190" s="2">
        <v>0.90107110999999995</v>
      </c>
      <c r="C190" t="s">
        <v>37</v>
      </c>
      <c r="D190" t="s">
        <v>21</v>
      </c>
    </row>
    <row r="191" spans="1:4" x14ac:dyDescent="0.2">
      <c r="A191" t="s">
        <v>93</v>
      </c>
      <c r="B191" s="2">
        <v>0.86155256700000005</v>
      </c>
      <c r="C191" t="s">
        <v>37</v>
      </c>
      <c r="D191" t="s">
        <v>21</v>
      </c>
    </row>
    <row r="192" spans="1:4" x14ac:dyDescent="0.2">
      <c r="A192" t="s">
        <v>164</v>
      </c>
      <c r="B192" s="2">
        <v>0.83333333300000001</v>
      </c>
      <c r="C192" t="s">
        <v>24</v>
      </c>
      <c r="D192" t="s">
        <v>21</v>
      </c>
    </row>
    <row r="193" spans="1:4" x14ac:dyDescent="0.2">
      <c r="A193" t="s">
        <v>178</v>
      </c>
      <c r="B193" s="2">
        <v>0.50216606500000005</v>
      </c>
      <c r="C193" t="s">
        <v>37</v>
      </c>
      <c r="D193" t="s">
        <v>21</v>
      </c>
    </row>
    <row r="194" spans="1:4" x14ac:dyDescent="0.2">
      <c r="A194" t="s">
        <v>215</v>
      </c>
      <c r="B194" s="2">
        <v>0.495794393</v>
      </c>
      <c r="C194" t="s">
        <v>37</v>
      </c>
      <c r="D194" t="s">
        <v>21</v>
      </c>
    </row>
    <row r="195" spans="1:4" x14ac:dyDescent="0.2">
      <c r="A195" t="s">
        <v>188</v>
      </c>
      <c r="B195" s="2">
        <v>0.39407528200000003</v>
      </c>
      <c r="C195" t="s">
        <v>37</v>
      </c>
      <c r="D195" t="s">
        <v>21</v>
      </c>
    </row>
    <row r="196" spans="1:4" x14ac:dyDescent="0.2">
      <c r="A196" t="s">
        <v>162</v>
      </c>
      <c r="B196" s="2">
        <v>0.33564814799999998</v>
      </c>
      <c r="C196" t="s">
        <v>37</v>
      </c>
      <c r="D196" t="s">
        <v>21</v>
      </c>
    </row>
    <row r="197" spans="1:4" x14ac:dyDescent="0.2">
      <c r="A197" t="s">
        <v>177</v>
      </c>
      <c r="B197" s="2">
        <v>0.29737302999999998</v>
      </c>
      <c r="C197" t="s">
        <v>24</v>
      </c>
      <c r="D197" t="s">
        <v>21</v>
      </c>
    </row>
    <row r="198" spans="1:4" x14ac:dyDescent="0.2">
      <c r="A198" t="s">
        <v>193</v>
      </c>
      <c r="B198" s="2">
        <v>0.26431159399999998</v>
      </c>
      <c r="C198" t="s">
        <v>37</v>
      </c>
      <c r="D198" t="s">
        <v>21</v>
      </c>
    </row>
    <row r="199" spans="1:4" x14ac:dyDescent="0.2">
      <c r="A199" t="s">
        <v>169</v>
      </c>
      <c r="B199" s="2">
        <v>0.22688350500000001</v>
      </c>
      <c r="C199" t="s">
        <v>37</v>
      </c>
      <c r="D199" t="s">
        <v>21</v>
      </c>
    </row>
    <row r="200" spans="1:4" x14ac:dyDescent="0.2">
      <c r="A200" t="s">
        <v>172</v>
      </c>
      <c r="B200" s="2">
        <v>0.18350324400000001</v>
      </c>
      <c r="C200" t="s">
        <v>37</v>
      </c>
      <c r="D200" t="s">
        <v>21</v>
      </c>
    </row>
    <row r="201" spans="1:4" x14ac:dyDescent="0.2">
      <c r="A201" t="s">
        <v>103</v>
      </c>
      <c r="B201" s="2">
        <v>0.16</v>
      </c>
      <c r="C201" t="s">
        <v>37</v>
      </c>
      <c r="D201" t="s">
        <v>38</v>
      </c>
    </row>
    <row r="202" spans="1:4" x14ac:dyDescent="0.2">
      <c r="A202" t="s">
        <v>206</v>
      </c>
      <c r="B202" s="2">
        <v>0.132242833</v>
      </c>
      <c r="C202" t="s">
        <v>37</v>
      </c>
      <c r="D202" t="s">
        <v>21</v>
      </c>
    </row>
    <row r="203" spans="1:4" x14ac:dyDescent="0.2">
      <c r="A203" t="s">
        <v>165</v>
      </c>
      <c r="B203" s="2">
        <v>2.7446300999999999E-2</v>
      </c>
      <c r="C203" t="s">
        <v>37</v>
      </c>
      <c r="D203" t="s">
        <v>21</v>
      </c>
    </row>
  </sheetData>
  <autoFilter ref="A4:D203" xr:uid="{920BA550-113D-AE4D-ACAA-37B454A6E6DC}">
    <sortState xmlns:xlrd2="http://schemas.microsoft.com/office/spreadsheetml/2017/richdata2" ref="A5:D203">
      <sortCondition descending="1" ref="B4:B203"/>
    </sortState>
  </autoFilter>
  <pageMargins left="0.7" right="0.7" top="0.78740157499999996" bottom="0.78740157499999996" header="0.3" footer="0.3"/>
</worksheet>
</file>

<file path=docMetadata/LabelInfo.xml><?xml version="1.0" encoding="utf-8"?>
<clbl:labelList xmlns:clbl="http://schemas.microsoft.com/office/2020/mipLabelMetadata">
  <clbl:label id="{8a2c307e-0521-474d-811d-e4135bb254bd}" enabled="1" method="Standard" siteId="{2401f820-b2b4-4e78-9c4b-ca13a0d9c13d}"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Metadata</vt:lpstr>
      <vt:lpstr>Desal per capita 2020</vt:lpstr>
      <vt:lpstr>Freshwater vs desal per capita</vt:lpstr>
      <vt:lpstr>Water stress by country 2020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Kira Schacht</dc:creator>
  <cp:lastModifiedBy>Kira Schacht</cp:lastModifiedBy>
  <dcterms:created xsi:type="dcterms:W3CDTF">2024-03-21T14:28:40Z</dcterms:created>
  <dcterms:modified xsi:type="dcterms:W3CDTF">2024-03-21T15:58:36Z</dcterms:modified>
</cp:coreProperties>
</file>