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rpledwarak/Dropbox/Academics/ASU/Research/papers/CCU Concrete Paper/Python/CCU Concrete Python Project Folder/"/>
    </mc:Choice>
  </mc:AlternateContent>
  <xr:revisionPtr revIDLastSave="0" documentId="13_ncr:1_{B31542AB-DCC8-C84C-B708-99AA20BF6635}" xr6:coauthVersionLast="45" xr6:coauthVersionMax="45" xr10:uidLastSave="{00000000-0000-0000-0000-000000000000}"/>
  <bookViews>
    <workbookView xWindow="0" yWindow="460" windowWidth="28800" windowHeight="16720" xr2:uid="{F42D90B4-CAA3-0D40-A96A-F39F1053E70B}"/>
  </bookViews>
  <sheets>
    <sheet name="Dataset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71" i="6" l="1"/>
  <c r="AI71" i="6"/>
  <c r="AH71" i="6"/>
  <c r="AG71" i="6"/>
  <c r="AF71" i="6"/>
  <c r="AE71" i="6"/>
  <c r="AD71" i="6"/>
  <c r="AC71" i="6"/>
  <c r="AB71" i="6"/>
  <c r="AA71" i="6"/>
  <c r="AJ70" i="6"/>
  <c r="AI70" i="6"/>
  <c r="AH70" i="6"/>
  <c r="AG70" i="6"/>
  <c r="AF70" i="6"/>
  <c r="AE70" i="6"/>
  <c r="AD70" i="6"/>
  <c r="AC70" i="6"/>
  <c r="AB70" i="6"/>
  <c r="AA7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tc={E1DA5007-8BCC-3144-8425-27247B2150FC}</author>
    <author>tc={8ED7C6F1-2A13-6543-ADA7-A5835A1E1F4D}</author>
    <author>tc={4F798E2C-5FA4-BF4D-9EBA-B859670B3A4B}</author>
    <author>tc={BAA2D771-D16F-6C46-B051-D0963E70244D}</author>
    <author>tc={B4F0878E-89FD-AD4C-8D87-2D936FB47DC3}</author>
    <author>tc={5B7B359D-5C34-B04A-B88D-6BFD2E68BE0F}</author>
    <author>tc={1C4755FE-1492-DC44-9B0C-84A5B8CBD571}</author>
    <author>tc={5CC0A88E-BF1D-DB4B-8E9A-3AD2318D080B}</author>
    <author>tc={7416C3B3-A9C1-E44E-94EE-44C750816143}</author>
    <author>tc={000D1F58-AD4E-FA41-B97D-3791CB214524}</author>
    <author>tc={DC7E66F1-142C-CA46-92E0-A4B8899597E5}</author>
    <author>tc={99C17BF8-DDA6-9C47-AC67-83A0A2435ECE}</author>
    <author>tc={A0D85B4D-0A3D-0246-B713-70FA27770645}</author>
    <author>tc={5E2D483E-2070-0849-9E7B-4F727FA569AC}</author>
    <author>tc={7C621A4E-142F-CD40-A06D-99C6405F761B}</author>
    <author>tc={FC422F33-A0D4-5D44-805B-83D0B0B1F62F}</author>
    <author>tc={A8AC1D56-23F9-4542-8EF6-BEF6B0A1C00C}</author>
    <author>tc={3E5C7AC9-97C2-8143-88B8-32D24D4EB79B}</author>
    <author>tc={CBB8CE8A-B7B5-CD40-80D8-8376A2862AB2}</author>
    <author>tc={ABC40DBD-D3E8-8D4D-9DB4-FD62EE47F31C}</author>
    <author>tc={0A01BB6E-4895-2C4F-9D07-02488DC822F9}</author>
    <author>tc={0BD9CB09-A162-0742-BFC9-503A93A8D3EB}</author>
    <author>tc={39D81BC5-3DEF-A143-AA9C-BB29E8212EB5}</author>
    <author>tc={6D6DBD6A-0F47-7440-8C90-06AB60759FAE}</author>
    <author>tc={80F7C03A-659C-FB49-B9F9-E99134C66367}</author>
    <author>tc={DD7DF6E4-5072-0341-AFB5-D8787B803993}</author>
    <author>tc={7A925798-4411-7E4A-B356-C21E484C2601}</author>
    <author>tc={70434A2B-5B4E-774B-BC62-2A85DF6BFE85}</author>
    <author>tc={36840F7F-0360-2141-9DD8-713D7EE5829F}</author>
    <author>tc={2C7F4F67-2655-174B-9214-6CF11C1320A8}</author>
    <author>tc={3CCFCA9D-F74E-F54D-A17F-06AB62B727CC}</author>
    <author>tc={3678A17D-F090-134E-98C6-6A06C7F7764C}</author>
    <author>tc={A46EF39E-8A12-6342-A083-44653627C1E4}</author>
    <author>tc={9A3C00EE-A3D7-A146-89B2-DF0D2A2D6EFD}</author>
    <author>tc={F0B5A769-3100-2949-9C60-C0C28E33BDCD}</author>
    <author>tc={0CD8C28B-792D-A443-8DCD-92FF053DA494}</author>
    <author>tc={5A476C28-F0A5-3A42-A76B-6443544FF515}</author>
    <author>tc={4D7E8DEE-2984-C94B-9A93-D65F30C5E3C9}</author>
    <author>tc={21BD559C-5BBA-C74B-B97B-3A6B716F6FF9}</author>
    <author>tc={9F2A54B1-6627-074E-B205-68861A725026}</author>
    <author>tc={B7244E1D-D35D-A141-BD93-0A21245ABCF7}</author>
    <author>tc={15B8507D-380D-514F-836C-F15637DE594A}</author>
    <author>tc={39F335ED-5877-FD4C-8EF1-B49B40377B0E}</author>
    <author>tc={76493928-4A63-DC4C-B8A9-799E9D2F7B21}</author>
    <author>tc={99DFC5E7-CB8E-7E42-8CD3-9FBB7C2590D3}</author>
    <author>tc={7A0F73FE-9620-D74B-93A4-CB1F5FD2B928}</author>
    <author>tc={4C2DE061-2F6E-4644-8BCB-9F85E98584E3}</author>
    <author>tc={4D641A1E-3151-8847-BC0C-545D9D42D76C}</author>
    <author>tc={30528123-08B2-AB49-BF2B-3165D5C7F2F2}</author>
    <author>tc={06FBDB69-86C9-8A48-93FD-87A9E6CDC6A0}</author>
    <author>tc={ADCA3414-0C47-774E-84A4-5E06A9773275}</author>
    <author>tc={226D8579-93BB-B649-A327-03A6C4A4D8C7}</author>
    <author>tc={9724FF80-659F-3E4E-B755-F7EFC3E6F882}</author>
    <author>tc={8A92BC53-75B6-444B-8827-CC7EEEF80D07}</author>
    <author>tc={68EDBC6E-D5E0-CD47-98C6-AEFEB5CD2129}</author>
    <author>tc={9AA6F350-FC73-2D4E-B47A-F8E3C4B2CFC8}</author>
    <author>tc={D10EFED0-D450-5F4B-8D26-34BE28D16BE5}</author>
    <author>tc={C60009CB-1182-4440-AB03-0630F681F36A}</author>
    <author>tc={3C4DDA29-6ED3-4647-A5C1-42203EAFCA95}</author>
    <author>tc={791E1788-6111-2D45-8359-F9C5C8424E1E}</author>
    <author>tc={DB3F302B-0A8C-A84C-8820-DC538EFE15AB}</author>
    <author>tc={0DC51799-5056-8D4F-8DFD-211142332CCA}</author>
    <author>tc={552C317E-BBAF-FE4D-86BF-3C38F19962E7}</author>
    <author>tc={630C4CAA-3B40-654D-9D98-3314455008DA}</author>
    <author>tc={19C06044-F0D2-4240-B4FF-4AC981BD809D}</author>
    <author>tc={0790E230-6171-B94F-873E-B8BD9FE67177}</author>
    <author>tc={5A62D6B1-DCBC-E248-A235-6306481C2A39}</author>
    <author>tc={465CE9EE-C113-7F4A-A8BB-7C3B8F12B8DF}</author>
    <author>tc={B2832177-177A-7C43-803F-8145E663698D}</author>
    <author>tc={7BC12E96-A4FE-2144-AAD6-68CF4D13975A}</author>
    <author>tc={FC713D69-736F-3649-A0B2-2A99B279F9AA}</author>
    <author>tc={C57FC619-C3C0-A74A-86E9-A5EBDE7817B4}</author>
    <author>tc={C372D8FB-1DA2-7748-B2DB-6F2351EBA275}</author>
    <author>tc={6AB959DE-88D8-3A45-9248-CD2981883058}</author>
    <author>tc={36AF5620-315D-8748-9290-BEB0791E6909}</author>
    <author>tc={FE6917DC-4855-2544-A68B-9B0CD1838E2E}</author>
    <author>tc={A4E46C28-41BF-AC4E-9591-BE3D1344E15A}</author>
    <author>tc={FF4EF739-FCC0-E84F-99C2-312A990228C1}</author>
    <author>tc={AA22F0DC-2CC7-B540-AE7F-37C672584BC6}</author>
    <author>tc={03657AA9-9DDE-FA4E-AD66-06B07F3E2912}</author>
    <author>tc={34BA4290-2833-7843-A726-8A2949D43C57}</author>
    <author>tc={AC95E36E-5087-C041-AEBD-C6471F488D31}</author>
    <author>tc={149DA7C7-5C67-7248-8902-06177C594424}</author>
    <author>tc={FB365D0C-BD3A-074D-8987-F51318794C1D}</author>
    <author>tc={B6DB9269-09EF-4240-9C6D-F60F05B69BB1}</author>
    <author>tc={A1E9E76E-B975-3E4F-A516-CCD1883F9231}</author>
    <author>tc={08A708EF-32E2-C440-AC54-A4469182283D}</author>
    <author>tc={8296BF61-688C-2541-972E-F56A6F0ED357}</author>
    <author>tc={F78E544F-4BC4-6C41-A44D-4B1ACB1608E5}</author>
    <author>tc={1CE6E18E-C841-7641-9D46-ACBB69047BE7}</author>
    <author>tc={9BAE9E4E-6474-804F-BCCA-42C13C37C2EE}</author>
    <author>tc={60A761F4-E3B2-E746-88C8-ECE95511BC3A}</author>
    <author>tc={7AC23B5F-B2F8-8943-B1AE-A6FF1587AA9E}</author>
    <author>tc={914AD658-E3FC-444C-A6CD-70F9798963F2}</author>
    <author>tc={E37287B1-4C89-DB41-8FB2-17DEF704E556}</author>
    <author>tc={2602E825-7334-E24C-876E-B5E7A2FC38B3}</author>
    <author>tc={7D5C3A06-BB98-F04A-8328-05BBDB5DF0D9}</author>
    <author>tc={0987F1C5-0E8C-0940-BE06-918FE4BD5D52}</author>
    <author>tc={E2DCA75A-8A38-264D-85B7-E2B3EA8A3993}</author>
    <author>tc={E60C7719-D2CA-2842-A089-411127AABCD3}</author>
    <author>tc={4EC4F895-EF67-4043-B551-5BB7BFF039C3}</author>
    <author>tc={9A4B9616-8867-7E40-A269-F7B58EF06A47}</author>
    <author>tc={55678A18-07CD-1D49-BD1B-6CB83173C507}</author>
    <author>tc={2DA7E3F9-E448-6E49-882C-89ED28E77821}</author>
    <author>tc={907617E2-8369-A949-AA1C-94D6ABD7B5A6}</author>
    <author>tc={1FE2501F-8E55-0B4C-9AAF-ACF1DD2F704B}</author>
    <author>tc={1676078D-1B50-B745-865B-9F8073FDAC66}</author>
    <author>tc={778158DA-C002-8445-BFEF-38A6C694E9A0}</author>
    <author>tc={9E447A9B-3E11-A24E-BD0E-1C8795B379B4}</author>
    <author>tc={733936DD-955D-7947-AA9A-4A28BB71C461}</author>
    <author>tc={3319A42E-B31D-8A4E-9817-2D7628614F45}</author>
    <author>tc={6CC24AFA-6B50-6341-8FB1-3FB6AA923798}</author>
  </authors>
  <commentList>
    <comment ref="N1" authorId="0" shapeId="0" xr:uid="{E1DA5007-8BCC-3144-8425-27247B2150FC}">
      <text>
        <t>[Threaded comment]
Your version of Excel allows you to read this threaded comment; however, any edits to it will get removed if the file is opened in a newer version of Excel. Learn more: https://go.microsoft.com/fwlink/?linkid=870924
Comment:
    Steaming emits 39.5 kg CO2/m3. We asssume this value in on a per hour basis and multiply it by the number of steaming hours and then normalized to compressive strength</t>
      </text>
    </comment>
    <comment ref="O1" authorId="1" shapeId="0" xr:uid="{8ED7C6F1-2A13-6543-ADA7-A5835A1E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Steaming emits 39.5 kg CO2/m3. We asssume this value in on a per hour basis and multiply it by the number of steaming hours and then normalized to compressive strength</t>
      </text>
    </comment>
    <comment ref="AC1" authorId="2" shapeId="0" xr:uid="{4F798E2C-5FA4-BF4D-9EBA-B859670B3A4B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4 in Singh, Bhawna, Anders H. Strømman, and Edgar Hertwich. "Life cycle assessment of natural gas combined cycle power plant with post-combustion carbon capture, transport and storage." International Journal of Greenhouse Gas Control 5, no. 3 (2011): 457-466.
We assume the lifetime of the pipeline is 20 years and the distance 500 km. The above source mentions 1.055 Mt/year and we normalize to CO2 required for concrete curing 
This normalization factor is multiplied by Table 4 in the reference above.</t>
      </text>
    </comment>
    <comment ref="AD1" authorId="3" shapeId="0" xr:uid="{BAA2D771-D16F-6C46-B051-D0963E70244D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4 in Singh, Bhawna, Anders H. Strømman, and Edgar Hertwich. "Life cycle assessment of natural gas combined cycle power plant with post-combustion carbon capture, transport and storage." International Journal of Greenhouse Gas Control 5, no. 3 (2011): 457-466.
We assume the lifetime of the pipeline is 20 years and the distance 500 km. The above source mentions 1.055 Mt/year and we normalize to CO2 required for concrete curing 
This normalization factor is multiplied by Table 4 in the reference above.</t>
      </text>
    </comment>
    <comment ref="AE1" authorId="4" shapeId="0" xr:uid="{B4F0878E-89FD-AD4C-8D87-2D936FB47DC3}">
      <text>
        <t>[Threaded comment]
Your version of Excel allows you to read this threaded comment; however, any edits to it will get removed if the file is opened in a newer version of Excel. Learn more: https://go.microsoft.com/fwlink/?linkid=870924
Comment:
    RG56 weighs 50 t (link in next cell) and the simapro dataset is for an air compressor which weighs 4600 kg (4.6 t)
https://turbomachinery.mandieselturbo.com/docs/librariesprovider4/Turbomachinery_doc/rg-integrally-geared-compressors.pdf?sfvrsn=8
The air flow rate in the compressor air specification is 16 kg/s and we make a pessimistic assumption of 10 year of lifetime for the comrpessor. 
We normalize to CO2 required for CC curing</t>
      </text>
    </comment>
    <comment ref="AF1" authorId="5" shapeId="0" xr:uid="{5B7B359D-5C34-B04A-B88D-6BFD2E68BE0F}">
      <text>
        <t>[Threaded comment]
Your version of Excel allows you to read this threaded comment; however, any edits to it will get removed if the file is opened in a newer version of Excel. Learn more: https://go.microsoft.com/fwlink/?linkid=870924
Comment:
    RG56 weighs 50 t (link in next cell) and the simapro dataset is for an air compressor which weighs 4600 kg (4.6 t)
https://turbomachinery.mandieselturbo.com/docs/librariesprovider4/Turbomachinery_doc/rg-integrally-geared-compressors.pdf?sfvrsn=8
The air flow rate in the compressor air specification is 16 kg/s and we make a pessimistic assumption of 10 year of lifetime for the comrpessor. 
We normalize to CO2 required for CC curing</t>
      </text>
    </comment>
    <comment ref="AG1" authorId="6" shapeId="0" xr:uid="{1C4755FE-1492-DC44-9B0C-84A5B8CBD571}">
      <text>
        <t>[Threaded comment]
Your version of Excel allows you to read this threaded comment; however, any edits to it will get removed if the file is opened in a newer version of Excel. Learn more: https://go.microsoft.com/fwlink/?linkid=870924
Comment:
    p168 in “Maximizing carbon uptake and performance gain in slag-containing concretes through early carbonation” reports varporizaiton electricity requirement of 2.8 kWh/ton of CO2</t>
      </text>
    </comment>
    <comment ref="AH1" authorId="7" shapeId="0" xr:uid="{5CC0A88E-BF1D-DB4B-8E9A-3AD2318D080B}">
      <text>
        <t>[Threaded comment]
Your version of Excel allows you to read this threaded comment; however, any edits to it will get removed if the file is opened in a newer version of Excel. Learn more: https://go.microsoft.com/fwlink/?linkid=870924
Comment:
    p168 in “Maximizing carbon uptake and performance gain in slag-containing concretes through early carbonation” reports varporizaiton electricity requirement of 2.8 kWh/ton of CO2</t>
      </text>
    </comment>
    <comment ref="AI1" authorId="8" shapeId="0" xr:uid="{7416C3B3-A9C1-E44E-94EE-44C750816143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“On carbon dioxide utilization as a means to improve the sustainability of ready-mixed concrete”
Life is 20 years and for 50000 m3 of concrete per year or a total of 1,000,000 m3 per lifetime (section 4.2.2)
The normalization factor is 1,000,000.
This normalization factor is multiplied by Table 4 in the reference above.</t>
      </text>
    </comment>
    <comment ref="AJ1" authorId="9" shapeId="0" xr:uid="{000D1F58-AD4E-FA41-B97D-3791CB214524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“On carbon dioxide utilization as a means to improve the sustainability of ready-mixed concrete”
Life is 20 years and for 50000 m3 of concrete per year or a total of 1,000,000 m3 per lifetime (section 4.2.2)
The normalization factor is 1,000,000.
This normalization factor is multiplied by Table 4 in the reference above.</t>
      </text>
    </comment>
    <comment ref="AK1" authorId="10" shapeId="0" xr:uid="{DC7E66F1-142C-CA46-92E0-A4B8899597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Steaming emits 39.5 kg CO2/m3. We asssume this value in on a per hour basis and multiply it by the number of steaming hours and then normalized to compressive strength</t>
      </text>
    </comment>
    <comment ref="AL1" authorId="11" shapeId="0" xr:uid="{99C17BF8-DDA6-9C47-AC67-83A0A2435ECE}">
      <text>
        <t>[Threaded comment]
Your version of Excel allows you to read this threaded comment; however, any edits to it will get removed if the file is opened in a newer version of Excel. Learn more: https://go.microsoft.com/fwlink/?linkid=870924
Comment:
    Steaming emits 39.5 kg CO2/m3. We asssume this value in on a per hour basis and multiply it by the number of steaming hours and then normalized to compressive strength</t>
      </text>
    </comment>
    <comment ref="AM1" authorId="12" shapeId="0" xr:uid="{A0D85B4D-0A3D-0246-B713-70FA2777064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carbonation hours is normalized to compressive strength</t>
      </text>
    </comment>
    <comment ref="AN1" authorId="13" shapeId="0" xr:uid="{5E2D483E-2070-0849-9E7B-4F727FA569A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carbonation hours is normalized to compressive strength</t>
      </text>
    </comment>
    <comment ref="B2" authorId="14" shapeId="0" xr:uid="{7C621A4E-142F-CD40-A06D-99C6405F761B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LWA scenario. Table 4. Batch A1.</t>
      </text>
    </comment>
    <comment ref="B3" authorId="15" shapeId="0" xr:uid="{FC422F33-A0D4-5D44-805B-83D0B0B1F62F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LWA scenario. Table 4. Batch A2.</t>
      </text>
    </comment>
    <comment ref="B4" authorId="16" shapeId="0" xr:uid="{A8AC1D56-23F9-4542-8EF6-BEF6B0A1C00C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LWA scenario. Table 4. Batch A3.</t>
      </text>
    </comment>
    <comment ref="B5" authorId="17" shapeId="0" xr:uid="{3E5C7AC9-97C2-8143-88B8-32D24D4EB79B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LWA scenario. Table 4. Batch B1.</t>
      </text>
    </comment>
    <comment ref="B6" authorId="18" shapeId="0" xr:uid="{CBB8CE8A-B7B5-CD40-80D8-8376A2862AB2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LWA scenario. Table 4.. Batch B2.</t>
      </text>
    </comment>
    <comment ref="B7" authorId="19" shapeId="0" xr:uid="{ABC40DBD-D3E8-8D4D-9DB4-FD62EE47F31C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LWA scenario. Table 4.. Batch B3.</t>
      </text>
    </comment>
    <comment ref="B8" authorId="20" shapeId="0" xr:uid="{0A01BB6E-4895-2C4F-9D07-02488DC822F9}">
      <text>
        <t>[Threaded comment]
Your version of Excel allows you to read this threaded comment; however, any edits to it will get removed if the file is opened in a newer version of Excel. Learn more: https://go.microsoft.com/fwlink/?linkid=870924
Comment:
    Dry LWA scenario. Table 5. Batch A4.</t>
      </text>
    </comment>
    <comment ref="B9" authorId="21" shapeId="0" xr:uid="{0BD9CB09-A162-0742-BFC9-503A93A8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Dry LWA scenario. Table 5. Batch A4.</t>
      </text>
    </comment>
    <comment ref="B10" authorId="22" shapeId="0" xr:uid="{39D81BC5-3DEF-A143-AA9C-BB29E8212EB5}">
      <text>
        <t>[Threaded comment]
Your version of Excel allows you to read this threaded comment; however, any edits to it will get removed if the file is opened in a newer version of Excel. Learn more: https://go.microsoft.com/fwlink/?linkid=870924
Comment:
    Dry LWA scenario. Table 5. Batch B4.</t>
      </text>
    </comment>
    <comment ref="B11" authorId="23" shapeId="0" xr:uid="{6D6DBD6A-0F47-7440-8C90-06AB60759FAE}">
      <text>
        <t>[Threaded comment]
Your version of Excel allows you to read this threaded comment; however, any edits to it will get removed if the file is opened in a newer version of Excel. Learn more: https://go.microsoft.com/fwlink/?linkid=870924
Comment:
    Dry LWA scenario. Table 5. Batch B4.</t>
      </text>
    </comment>
    <comment ref="B12" authorId="24" shapeId="0" xr:uid="{80F7C03A-659C-FB49-B9F9-E99134C66367}">
      <text>
        <t>[Threaded comment]
Your version of Excel allows you to read this threaded comment; however, any edits to it will get removed if the file is opened in a newer version of Excel. Learn more: https://go.microsoft.com/fwlink/?linkid=870924
Comment:
    Blended LWA scenario. Table 5. Batch A5</t>
      </text>
    </comment>
    <comment ref="B13" authorId="25" shapeId="0" xr:uid="{DD7DF6E4-5072-0341-AFB5-D8787B803993}">
      <text>
        <t>[Threaded comment]
Your version of Excel allows you to read this threaded comment; however, any edits to it will get removed if the file is opened in a newer version of Excel. Learn more: https://go.microsoft.com/fwlink/?linkid=870924
Comment:
    Blended LWA scenario. Table 5. Batch A5</t>
      </text>
    </comment>
    <comment ref="B14" authorId="26" shapeId="0" xr:uid="{7A925798-4411-7E4A-B356-C21E484C2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Blended LWA scenario. Table 5. Batch B5.</t>
      </text>
    </comment>
    <comment ref="B15" authorId="27" shapeId="0" xr:uid="{70434A2B-5B4E-774B-BC62-2A85DF6BFE85}">
      <text>
        <t>[Threaded comment]
Your version of Excel allows you to read this threaded comment; however, any edits to it will get removed if the file is opened in a newer version of Excel. Learn more: https://go.microsoft.com/fwlink/?linkid=870924
Comment:
    Blended LWA scenario. Table 5. Batch B5</t>
      </text>
    </comment>
    <comment ref="B16" authorId="28" shapeId="0" xr:uid="{36840F7F-0360-2141-9DD8-713D7EE5829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Preconditioning scenario. Table 5. Batch A1</t>
      </text>
    </comment>
    <comment ref="B17" authorId="29" shapeId="0" xr:uid="{2C7F4F67-2655-174B-9214-6CF11C1320A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Preconditioning scenario. Table 5. Batch B1</t>
      </text>
    </comment>
    <comment ref="B18" authorId="30" shapeId="0" xr:uid="{3CCFCA9D-F74E-F54D-A17F-06AB62B727CC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C1 (18H+2C) versus Steamed (18H+2ST)</t>
      </text>
    </comment>
    <comment ref="B19" authorId="31" shapeId="0" xr:uid="{3678A17D-F090-134E-98C6-6A06C7F7764C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C2 (18H+2C) versus Steamed (18H+2ST)</t>
      </text>
    </comment>
    <comment ref="B20" authorId="32" shapeId="0" xr:uid="{A46EF39E-8A12-6342-A083-44653627C1E4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C3 (18H+2C) versus Steamed (18H+2ST)</t>
      </text>
    </comment>
    <comment ref="B21" authorId="33" shapeId="0" xr:uid="{9A3C00EE-A3D7-A146-89B2-DF0D2A2D6EFD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C4 (18H+24C) versus Steamed (18H+2ST)</t>
      </text>
    </comment>
    <comment ref="B22" authorId="34" shapeId="0" xr:uid="{F0B5A769-3100-2949-9C60-C0C28E33BDCD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C5 (18H+24C) versus Steamed (18H+2ST)</t>
      </text>
    </comment>
    <comment ref="B23" authorId="35" shapeId="0" xr:uid="{0CD8C28B-792D-A443-8DCD-92FF053DA494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C6 (18H+24C) versus Steamed (18H+2ST)</t>
      </text>
    </comment>
    <comment ref="B24" authorId="36" shapeId="0" xr:uid="{5A476C28-F0A5-3A42-A76B-6443544FF515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C7 (18H+48C) versus Steamed (18H+2ST)</t>
      </text>
    </comment>
    <comment ref="B25" authorId="37" shapeId="0" xr:uid="{4D7E8DEE-2984-C94B-9A93-D65F30C5E3C9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1. Scenario C8 (18H+4C) versus Hydrated Block</t>
      </text>
    </comment>
    <comment ref="B26" authorId="38" shapeId="0" xr:uid="{21BD559C-5BBA-C74B-B97B-3A6B716F6FF9}">
      <text>
        <t>[Threaded comment]
Your version of Excel allows you to read this threaded comment; however, any edits to it will get removed if the file is opened in a newer version of Excel. Learn more: https://go.microsoft.com/fwlink/?linkid=870924
Comment:
    Batch 1. 2 hour carbonation. Fig 4.2, p44</t>
      </text>
    </comment>
    <comment ref="B27" authorId="39" shapeId="0" xr:uid="{9F2A54B1-6627-074E-B205-68861A725026}">
      <text>
        <t>[Threaded comment]
Your version of Excel allows you to read this threaded comment; however, any edits to it will get removed if the file is opened in a newer version of Excel. Learn more: https://go.microsoft.com/fwlink/?linkid=870924
Comment:
    Batch 1. 12 hour carbonation. Fig 4.2, p44</t>
      </text>
    </comment>
    <comment ref="B29" authorId="40" shapeId="0" xr:uid="{B7244E1D-D35D-A141-BD93-0A21245ABCF7}">
      <text>
        <t>[Threaded comment]
Your version of Excel allows you to read this threaded comment; however, any edits to it will get removed if the file is opened in a newer version of Excel. Learn more: https://go.microsoft.com/fwlink/?linkid=870924
Comment:
    A versus C. Table 1.</t>
      </text>
    </comment>
    <comment ref="B30" authorId="41" shapeId="0" xr:uid="{15B8507D-380D-514F-836C-F15637DE594A}">
      <text>
        <t>[Threaded comment]
Your version of Excel allows you to read this threaded comment; however, any edits to it will get removed if the file is opened in a newer version of Excel. Learn more: https://go.microsoft.com/fwlink/?linkid=870924
Comment:
    A versus CW. Table 1.</t>
      </text>
    </comment>
    <comment ref="B31" authorId="42" shapeId="0" xr:uid="{39F335ED-5877-FD4C-8EF1-B49B40377B0E}">
      <text>
        <t>[Threaded comment]
Your version of Excel allows you to read this threaded comment; however, any edits to it will get removed if the file is opened in a newer version of Excel. Learn more: https://go.microsoft.com/fwlink/?linkid=870924
Comment:
    ST versus C. Table 1.</t>
      </text>
    </comment>
    <comment ref="B32" authorId="43" shapeId="0" xr:uid="{76493928-4A63-DC4C-B8A9-799E9D2F7B21}">
      <text>
        <t>[Threaded comment]
Your version of Excel allows you to read this threaded comment; however, any edits to it will get removed if the file is opened in a newer version of Excel. Learn more: https://go.microsoft.com/fwlink/?linkid=870924
Comment:
    ST versus CW. Table 1.</t>
      </text>
    </comment>
    <comment ref="B33" authorId="44" shapeId="0" xr:uid="{99DFC5E7-CB8E-7E42-8CD3-9FBB7C2590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versus C. Table 1.</t>
      </text>
    </comment>
    <comment ref="B34" authorId="45" shapeId="0" xr:uid="{7A0F73FE-9620-D74B-93A4-CB1F5FD2B928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versus CW. Table 1.</t>
      </text>
    </comment>
    <comment ref="B35" authorId="46" shapeId="0" xr:uid="{4C2DE061-2F6E-4644-8BCB-9F85E98584E3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OPC. Fig 3.</t>
      </text>
    </comment>
    <comment ref="B36" authorId="47" shapeId="0" xr:uid="{4D641A1E-3151-8847-BC0C-545D9D42D76C}">
      <text>
        <t>[Threaded comment]
Your version of Excel allows you to read this threaded comment; however, any edits to it will get removed if the file is opened in a newer version of Excel. Learn more: https://go.microsoft.com/fwlink/?linkid=870924
Comment:
    Batch A. Hydration versus carbonation. Table 5.</t>
      </text>
    </comment>
    <comment ref="B37" authorId="48" shapeId="0" xr:uid="{30528123-08B2-AB49-BF2B-3165D5C7F2F2}">
      <text>
        <t>[Threaded comment]
Your version of Excel allows you to read this threaded comment; however, any edits to it will get removed if the file is opened in a newer version of Excel. Learn more: https://go.microsoft.com/fwlink/?linkid=870924
Comment:
    Batch A. Hydration versus carbonation+water compensation. Table 5.</t>
      </text>
    </comment>
    <comment ref="B38" authorId="49" shapeId="0" xr:uid="{06FBDB69-86C9-8A48-93FD-87A9E6CDC6A0}">
      <text>
        <t>[Threaded comment]
Your version of Excel allows you to read this threaded comment; however, any edits to it will get removed if the file is opened in a newer version of Excel. Learn more: https://go.microsoft.com/fwlink/?linkid=870924
Comment:
    Batch B. Hydration versus carbonation. Table 5.</t>
      </text>
    </comment>
    <comment ref="B39" authorId="50" shapeId="0" xr:uid="{ADCA3414-0C47-774E-84A4-5E06A9773275}">
      <text>
        <t>[Threaded comment]
Your version of Excel allows you to read this threaded comment; however, any edits to it will get removed if the file is opened in a newer version of Excel. Learn more: https://go.microsoft.com/fwlink/?linkid=870924
Comment:
    Batch B. Hydration versus carbonation+water compensation. Table 5.</t>
      </text>
    </comment>
    <comment ref="B40" authorId="51" shapeId="0" xr:uid="{226D8579-93BB-B649-A327-03A6C4A4D8C7}">
      <text>
        <t>[Threaded comment]
Your version of Excel allows you to read this threaded comment; however, any edits to it will get removed if the file is opened in a newer version of Excel. Learn more: https://go.microsoft.com/fwlink/?linkid=870924
Comment:
    OPCH versus OPCC. Fig 12.</t>
      </text>
    </comment>
    <comment ref="B41" authorId="52" shapeId="0" xr:uid="{9724FF80-659F-3E4E-B755-F7EFC3E6F882}">
      <text>
        <t>[Threaded comment]
Your version of Excel allows you to read this threaded comment; however, any edits to it will get removed if the file is opened in a newer version of Excel. Learn more: https://go.microsoft.com/fwlink/?linkid=870924
Comment:
    Mix A. Fig 8</t>
      </text>
    </comment>
    <comment ref="B42" authorId="53" shapeId="0" xr:uid="{8A92BC53-75B6-444B-8827-CC7EEEF80D07}">
      <text>
        <t>[Threaded comment]
Your version of Excel allows you to read this threaded comment; however, any edits to it will get removed if the file is opened in a newer version of Excel. Learn more: https://go.microsoft.com/fwlink/?linkid=870924
Comment:
    Mix B. Fig 8</t>
      </text>
    </comment>
    <comment ref="B43" authorId="54" shapeId="0" xr:uid="{68EDBC6E-D5E0-CD47-98C6-AEFEB5CD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C1 (18H+2C) versus Steamed (18H+2ST)</t>
      </text>
    </comment>
    <comment ref="B44" authorId="55" shapeId="0" xr:uid="{9AA6F350-FC73-2D4E-B47A-F8E3C4B2CFC8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C2 (18H+2C) versus Steamed (18H+2ST)</t>
      </text>
    </comment>
    <comment ref="B45" authorId="56" shapeId="0" xr:uid="{D10EFED0-D450-5F4B-8D26-34BE28D16BE5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C3 (18H+2C) versus Steamed (18H+2ST)</t>
      </text>
    </comment>
    <comment ref="B46" authorId="57" shapeId="0" xr:uid="{C60009CB-1182-4440-AB03-0630F681F36A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C4 (18H+24C) versus Steamed (18H+2ST)</t>
      </text>
    </comment>
    <comment ref="B47" authorId="58" shapeId="0" xr:uid="{3C4DDA29-6ED3-4647-A5C1-42203EAFCA95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C5 (18H+24C) versus Steamed (18H+2ST)</t>
      </text>
    </comment>
    <comment ref="B48" authorId="59" shapeId="0" xr:uid="{791E1788-6111-2D45-8359-F9C5C8424E1E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C6 (18H+24C) versus Steamed (18H+2ST)</t>
      </text>
    </comment>
    <comment ref="B49" authorId="60" shapeId="0" xr:uid="{DB3F302B-0A8C-A84C-8820-DC538EFE15AB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3. Scenario C7 (18H+48C) versus Steamed (18H+2ST)</t>
      </text>
    </comment>
    <comment ref="B50" authorId="61" shapeId="0" xr:uid="{0DC51799-5056-8D4F-8DFD-211142332CCA}">
      <text>
        <t>[Threaded comment]
Your version of Excel allows you to read this threaded comment; however, any edits to it will get removed if the file is opened in a newer version of Excel. Learn more: https://go.microsoft.com/fwlink/?linkid=870924
Comment:
    Batch 2. 2 hour carbonation. Fig 4.2, p44</t>
      </text>
    </comment>
    <comment ref="B51" authorId="62" shapeId="0" xr:uid="{552C317E-BBAF-FE4D-86BF-3C38F19962E7}">
      <text>
        <t>[Threaded comment]
Your version of Excel allows you to read this threaded comment; however, any edits to it will get removed if the file is opened in a newer version of Excel. Learn more: https://go.microsoft.com/fwlink/?linkid=870924
Comment:
    Batch 2. 12 hour carbonation. Fig 4.2, p44</t>
      </text>
    </comment>
    <comment ref="B52" authorId="63" shapeId="0" xr:uid="{630C4CAA-3B40-654D-9D98-3314455008DA}">
      <text>
        <t>[Threaded comment]
Your version of Excel allows you to read this threaded comment; however, any edits to it will get removed if the file is opened in a newer version of Excel. Learn more: https://go.microsoft.com/fwlink/?linkid=870924
Comment:
    0a versus 2a+4c in Fig 4</t>
      </text>
    </comment>
    <comment ref="B53" authorId="64" shapeId="0" xr:uid="{19C06044-F0D2-4240-B4FF-4AC981BD809D}">
      <text>
        <t>[Threaded comment]
Your version of Excel allows you to read this threaded comment; however, any edits to it will get removed if the file is opened in a newer version of Excel. Learn more: https://go.microsoft.com/fwlink/?linkid=870924
Comment:
    0a versus 2a+4c+sp in Fig 4</t>
      </text>
    </comment>
    <comment ref="B54" authorId="65" shapeId="0" xr:uid="{0790E230-6171-B94F-873E-B8BD9FE67177}">
      <text>
        <t>[Threaded comment]
Your version of Excel allows you to read this threaded comment; however, any edits to it will get removed if the file is opened in a newer version of Excel. Learn more: https://go.microsoft.com/fwlink/?linkid=870924
Comment:
    0a versus 2a+18c in Fig 4</t>
      </text>
    </comment>
    <comment ref="B55" authorId="66" shapeId="0" xr:uid="{5A62D6B1-DCBC-E248-A235-6306481C2A39}">
      <text>
        <t>[Threaded comment]
Your version of Excel allows you to read this threaded comment; however, any edits to it will get removed if the file is opened in a newer version of Excel. Learn more: https://go.microsoft.com/fwlink/?linkid=870924
Comment:
    2a+4s versus 2a+4c in Fig 4</t>
      </text>
    </comment>
    <comment ref="B56" authorId="67" shapeId="0" xr:uid="{465CE9EE-C113-7F4A-A8BB-7C3B8F12B8DF}">
      <text>
        <t>[Threaded comment]
Your version of Excel allows you to read this threaded comment; however, any edits to it will get removed if the file is opened in a newer version of Excel. Learn more: https://go.microsoft.com/fwlink/?linkid=870924
Comment:
    2a+4s versus 2a+4c+sp in Fig 4</t>
      </text>
    </comment>
    <comment ref="B57" authorId="68" shapeId="0" xr:uid="{B2832177-177A-7C43-803F-8145E663698D}">
      <text>
        <t>[Threaded comment]
Your version of Excel allows you to read this threaded comment; however, any edits to it will get removed if the file is opened in a newer version of Excel. Learn more: https://go.microsoft.com/fwlink/?linkid=870924
Comment:
    2a+4s versus 2a+18c in Fig 4</t>
      </text>
    </comment>
    <comment ref="B58" authorId="69" shapeId="0" xr:uid="{7BC12E96-A4FE-2144-AAD6-68CF4D13975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OPC. Fig 13</t>
      </text>
    </comment>
    <comment ref="B59" authorId="70" shapeId="0" xr:uid="{FC713D69-736F-3649-A0B2-2A99B279F9A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OPC. Fig 13</t>
      </text>
    </comment>
    <comment ref="B60" authorId="71" shapeId="0" xr:uid="{C57FC619-C3C0-A74A-86E9-A5EBDE7817B4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2. 0a versus 18a+4c</t>
      </text>
    </comment>
    <comment ref="B61" authorId="72" shapeId="0" xr:uid="{C372D8FB-1DA2-7748-B2DB-6F2351EBA275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2. 0a versus 18a+4c+sp</t>
      </text>
    </comment>
    <comment ref="B62" authorId="73" shapeId="0" xr:uid="{6AB959DE-88D8-3A45-9248-CD2981883058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0a+4c. Fig 2.</t>
      </text>
    </comment>
    <comment ref="B63" authorId="74" shapeId="0" xr:uid="{36AF5620-315D-8748-9290-BEB0791E6909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18a+4c. Fig 2.</t>
      </text>
    </comment>
    <comment ref="B64" authorId="75" shapeId="0" xr:uid="{FE6917DC-4855-2544-A68B-9B0CD1838E2E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18a+4c+sp. Fig 2.</t>
      </text>
    </comment>
    <comment ref="B65" authorId="76" shapeId="0" xr:uid="{A4E46C28-41BF-AC4E-9591-BE3D1344E15A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FAOPC. Fig 3.</t>
      </text>
    </comment>
    <comment ref="B66" authorId="77" shapeId="0" xr:uid="{FF4EF739-FCC0-E84F-99C2-312A990228C1}">
      <text>
        <t>[Threaded comment]
Your version of Excel allows you to read this threaded comment; however, any edits to it will get removed if the file is opened in a newer version of Excel. Learn more: https://go.microsoft.com/fwlink/?linkid=870924
Comment:
    FAOPCH versus FAOPCC. Fig 12.</t>
      </text>
    </comment>
    <comment ref="B67" authorId="78" shapeId="0" xr:uid="{AA22F0DC-2CC7-B540-AE7F-37C672584BC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slab. Fig 12 0a: 28d hyd versus 0h initial curing+4h carb+28 d hyd.</t>
      </text>
    </comment>
    <comment ref="B68" authorId="79" shapeId="0" xr:uid="{03657AA9-9DDE-FA4E-AD66-06B07F3E291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slab. Fig 12 4a: 28d hyd versus 4h initial curing+4h carb+28 d hyd.</t>
      </text>
    </comment>
    <comment ref="B69" authorId="80" shapeId="0" xr:uid="{34BA4290-2833-7843-A726-8A2949D43C5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slab. Fig 12 6a: 28d hyd versus 6h initial curing+4h carb+28 d hyd.</t>
      </text>
    </comment>
    <comment ref="B70" authorId="81" shapeId="0" xr:uid="{AC95E36E-5087-C041-AEBD-C6471F488D3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slab. Fig 12 8a: 28d hyd versus 8h initial curing+4h carb+28 d hyd.</t>
      </text>
    </comment>
    <comment ref="B71" authorId="82" shapeId="0" xr:uid="{149DA7C7-5C67-7248-8902-06177C594424}">
      <text>
        <t>[Threaded comment]
Your version of Excel allows you to read this threaded comment; however, any edits to it will get removed if the file is opened in a newer version of Excel. Learn more: https://go.microsoft.com/fwlink/?linkid=870924
Comment:
    CMU. Fig 15.</t>
      </text>
    </comment>
    <comment ref="B72" authorId="83" shapeId="0" xr:uid="{FB365D0C-BD3A-074D-8987-F51318794C1D}">
      <text>
        <t>[Threaded comment]
Your version of Excel allows you to read this threaded comment; however, any edits to it will get removed if the file is opened in a newer version of Excel. Learn more: https://go.microsoft.com/fwlink/?linkid=870924
Comment:
    50HE No SCM. Point 4 pg 367</t>
      </text>
    </comment>
    <comment ref="B73" authorId="84" shapeId="0" xr:uid="{B6DB9269-09EF-4240-9C6D-F60F05B69BB1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Scenarion 102 in Fig 3</t>
      </text>
    </comment>
    <comment ref="B74" authorId="85" shapeId="0" xr:uid="{A1E9E76E-B975-3E4F-A516-CCD1883F9231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Scenarion 103 in Fig 3</t>
      </text>
    </comment>
    <comment ref="B75" authorId="86" shapeId="0" xr:uid="{08A708EF-32E2-C440-AC54-A4469182283D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Scenarion 202 in Fig 4</t>
      </text>
    </comment>
    <comment ref="B76" authorId="87" shapeId="0" xr:uid="{8296BF61-688C-2541-972E-F56A6F0ED357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Scenarion 203 in Fig 4</t>
      </text>
    </comment>
    <comment ref="B77" authorId="88" shapeId="0" xr:uid="{F78E544F-4BC4-6C41-A44D-4B1ACB160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Scenarion 204 in Fig 4</t>
      </text>
    </comment>
    <comment ref="B78" authorId="89" shapeId="0" xr:uid="{1CE6E18E-C841-7641-9D46-ACBB69047BE7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4. Scenario 0.44%</t>
      </text>
    </comment>
    <comment ref="B79" authorId="90" shapeId="0" xr:uid="{9BAE9E4E-6474-804F-BCCA-42C13C37C2EE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4. Scenario 1.69%</t>
      </text>
    </comment>
    <comment ref="B80" authorId="91" shapeId="0" xr:uid="{60A761F4-E3B2-E746-88C8-ECE95511BC3A}">
      <text>
        <t>[Threaded comment]
Your version of Excel allows you to read this threaded comment; however, any edits to it will get removed if the file is opened in a newer version of Excel. Learn more: https://go.microsoft.com/fwlink/?linkid=870924
Comment:
    30RT case</t>
      </text>
    </comment>
    <comment ref="B81" authorId="92" shapeId="0" xr:uid="{7AC23B5F-B2F8-8943-B1AE-A6FF1587AA9E}">
      <text>
        <t>[Threaded comment]
Your version of Excel allows you to read this threaded comment; however, any edits to it will get removed if the file is opened in a newer version of Excel. Learn more: https://go.microsoft.com/fwlink/?linkid=870924
Comment:
    30CF</t>
      </text>
    </comment>
    <comment ref="B82" authorId="93" shapeId="0" xr:uid="{914AD658-E3FC-444C-A6CD-70F9798963F2}">
      <text>
        <t>[Threaded comment]
Your version of Excel allows you to read this threaded comment; however, any edits to it will get removed if the file is opened in a newer version of Excel. Learn more: https://go.microsoft.com/fwlink/?linkid=870924
Comment:
    80T</t>
      </text>
    </comment>
    <comment ref="B83" authorId="94" shapeId="0" xr:uid="{E37287B1-4C89-DB41-8FB2-17DEF704E556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3. Scenario 1402.</t>
      </text>
    </comment>
    <comment ref="B84" authorId="95" shapeId="0" xr:uid="{2602E825-7334-E24C-876E-B5E7A2FC38B3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3. Scenario 1403.</t>
      </text>
    </comment>
    <comment ref="B85" authorId="96" shapeId="0" xr:uid="{7D5C3A06-BB98-F04A-8328-05BBDB5DF0D9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3. Scenario 1404.</t>
      </text>
    </comment>
    <comment ref="B86" authorId="97" shapeId="0" xr:uid="{0987F1C5-0E8C-0940-BE06-918FE4BD5D52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5. Scenario 802.</t>
      </text>
    </comment>
    <comment ref="B87" authorId="98" shapeId="0" xr:uid="{E2DCA75A-8A38-264D-85B7-E2B3EA8A3993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5. Scenario 803.</t>
      </text>
    </comment>
    <comment ref="B88" authorId="99" shapeId="0" xr:uid="{E60C7719-D2CA-2842-A089-411127AABCD3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5. Scenario 804.</t>
      </text>
    </comment>
    <comment ref="B89" authorId="100" shapeId="0" xr:uid="{4EC4F895-EF67-4043-B551-5BB7BFF039C3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5. Scenario 805.</t>
      </text>
    </comment>
    <comment ref="B90" authorId="101" shapeId="0" xr:uid="{9A4B9616-8867-7E40-A269-F7B58EF06A47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2. Scenario 0.43%</t>
      </text>
    </comment>
    <comment ref="B91" authorId="102" shapeId="0" xr:uid="{55678A18-07CD-1D49-BD1B-6CB83173C507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2. Scenario 0.55%</t>
      </text>
    </comment>
    <comment ref="B92" authorId="103" shapeId="0" xr:uid="{2DA7E3F9-E448-6E49-882C-89ED28E77821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2. Scenario 0.64%</t>
      </text>
    </comment>
    <comment ref="B93" authorId="104" shapeId="0" xr:uid="{907617E2-8369-A949-AA1C-94D6ABD7B5A6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3. Scenario 0.5%</t>
      </text>
    </comment>
    <comment ref="B94" authorId="105" shapeId="0" xr:uid="{1FE2501F-8E55-0B4C-9AAF-ACF1DD2F704B}">
      <text>
        <t>[Threaded comment]
Your version of Excel allows you to read this threaded comment; however, any edits to it will get removed if the file is opened in a newer version of Excel. Learn more: https://go.microsoft.com/fwlink/?linkid=870924
Comment:
    Fig 3. Scenario 1%</t>
      </text>
    </comment>
    <comment ref="B95" authorId="106" shapeId="0" xr:uid="{1676078D-1B50-B745-865B-9F8073FDAC66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CO2-1. Table 1.</t>
      </text>
    </comment>
    <comment ref="B96" authorId="107" shapeId="0" xr:uid="{778158DA-C002-8445-BFEF-38A6C694E9A0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CO2-2. Table 1.</t>
      </text>
    </comment>
    <comment ref="B97" authorId="108" shapeId="0" xr:uid="{9E447A9B-3E11-A24E-BD0E-1C8795B379B4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CO2-3. Table 1.</t>
      </text>
    </comment>
    <comment ref="B98" authorId="109" shapeId="0" xr:uid="{733936DD-955D-7947-AA9A-4A28BB71C461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CO2-1. Table 2.</t>
      </text>
    </comment>
    <comment ref="B99" authorId="110" shapeId="0" xr:uid="{3319A42E-B31D-8A4E-9817-2D7628614F45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CO2-2. Table 2.</t>
      </text>
    </comment>
    <comment ref="B100" authorId="111" shapeId="0" xr:uid="{6CC24AFA-6B50-6341-8FB1-3FB6AA923798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CO2-3. Table 2.</t>
      </text>
    </comment>
  </commentList>
</comments>
</file>

<file path=xl/sharedStrings.xml><?xml version="1.0" encoding="utf-8"?>
<sst xmlns="http://schemas.openxmlformats.org/spreadsheetml/2006/main" count="337" uniqueCount="63">
  <si>
    <t>No</t>
  </si>
  <si>
    <t>SSD expanded slag</t>
  </si>
  <si>
    <t>Slag</t>
  </si>
  <si>
    <t>Baseline_Cement_UB</t>
  </si>
  <si>
    <t>Baseline_Coarse Aggregate_UB</t>
  </si>
  <si>
    <t>Baseline_Fine Aggregate_UB</t>
  </si>
  <si>
    <t>Baseline_Water_UB</t>
  </si>
  <si>
    <t>Baseline_SCM_UB</t>
  </si>
  <si>
    <t>Baseline_Cement_LB</t>
  </si>
  <si>
    <t>Baseline_Coarse Aggregate_LB</t>
  </si>
  <si>
    <t>Baseline_Fine Aggregate_LB</t>
  </si>
  <si>
    <t>Baseline_Water_LB</t>
  </si>
  <si>
    <t>Baseline_SCM_LB</t>
  </si>
  <si>
    <t>CCU_ SCM Type</t>
  </si>
  <si>
    <t>CCU_Cement_LB</t>
  </si>
  <si>
    <t>CCU_Cement_UB</t>
  </si>
  <si>
    <t>CCU_Coarse Aggregate_LB</t>
  </si>
  <si>
    <t>CCU_Coarse Aggregate_UB</t>
  </si>
  <si>
    <t>CCU_Fine Aggregate_LB</t>
  </si>
  <si>
    <t>CCU_Fine Aggregate_UB</t>
  </si>
  <si>
    <t>CCU_Water_LB</t>
  </si>
  <si>
    <t>CCU_Water_UB</t>
  </si>
  <si>
    <t>CCU_SCM_LB</t>
  </si>
  <si>
    <t>CCU_SCM_UB</t>
  </si>
  <si>
    <t>CCU_CO2 pipeline_UB</t>
  </si>
  <si>
    <t>CCU_CO2 pipeline_LB</t>
  </si>
  <si>
    <t>CCU_CO2 compressor_LB</t>
  </si>
  <si>
    <t>CCU_CO2 compressor_UB</t>
  </si>
  <si>
    <t>CCU_CO2 vaporizer energy requirement_LB</t>
  </si>
  <si>
    <t>CCU_CO2 vaporizer energy requirement_UB</t>
  </si>
  <si>
    <t>CCU_CO2 Injecter_LB</t>
  </si>
  <si>
    <t>CCU_CO2 Injecter_UB</t>
  </si>
  <si>
    <t>CCU_CO2_Absorbed_LB</t>
  </si>
  <si>
    <t>CCU_CO2_Absorbed_UB</t>
  </si>
  <si>
    <t>Fly_Ash</t>
  </si>
  <si>
    <t>Baseline_SCM_Type</t>
  </si>
  <si>
    <t>CCU_CO2_Curing_Hours_LB</t>
  </si>
  <si>
    <t>CCU_CO2_Curing_Hours_UB</t>
  </si>
  <si>
    <t>CCU_CO2_Steam_Curing_LB</t>
  </si>
  <si>
    <t>CCU_CO2_Steam_Curing_UB</t>
  </si>
  <si>
    <t>Baseline_CO2_Steam_Curing_LB</t>
  </si>
  <si>
    <t>Baseline_CO2_Steam_Curing_UB</t>
  </si>
  <si>
    <t>A.Z. Morshed, Y. Shao, Influence of moisture content on CO2 uptake in lightweight concrete subject to early carbonation, J. Sustainable Cement-Based Mater. 2 (2) (2013) 144–160.</t>
  </si>
  <si>
    <t>Shao, Yixin. Beneficial Use of Carbon Dioxide in Precast Concrete Production. McGill Univ., Montreal, QC (Canada), 2014.</t>
  </si>
  <si>
    <t>Liu, Tianlu. "Effect of Early Carbonation Curing on Concrete Resistance to Weathering Carbonation." PhD diss., McGill University Libraries, 2016.</t>
  </si>
  <si>
    <r>
      <t>Rostami, Vahid, Yixin Shao, and Andrew J. Boyd. "Durability of concrete pipes subjected to combined steam and carbonation curing." </t>
    </r>
    <r>
      <rPr>
        <sz val="11"/>
        <color rgb="FF222222"/>
        <rFont val="Arial"/>
        <family val="2"/>
      </rPr>
      <t>Construction and Building Materials 25, no. 8 (2011): 3345-3355.</t>
    </r>
  </si>
  <si>
    <t>Rostami, Vahid, Yixin Shao, and Andrew J. Boyd. "Carbonation curing versus steam curing for precast concrete production." Journal of Materials in Civil Engineering 24, no. 9 (2011): 1221-1229.</t>
  </si>
  <si>
    <t>Zhang, Duo, and Yixin Shao. "Effect of early carbonation curing on chloride penetration and weathering carbonation in concrete." Construction and Building Materials 123 (2016): 516-526.</t>
  </si>
  <si>
    <t>Y. Shao, A.Z. Morshed, Early carbonation for hollow-core concrete slab curing and carbon dioxide recycling, Mater. Struct. 48 (1–2) (2015) 307–319.</t>
  </si>
  <si>
    <t>D. Zhang, X. Cai, Y. Shao, Carbonation curing of precast fly ash concrete, J.
Mater. Civ. Eng. (2016). 04016127.</t>
  </si>
  <si>
    <t>D. Zhang, Y. Shao, Early age carbonation curing for precast reinforced concretes, Constr. Build. Mater. 113 (2016) 134–143.</t>
  </si>
  <si>
    <t>H. El-Hassan, Y. Shao, Dynamic carbonation curing of fresh lightweight concrete, Mag. Concr. Res. 66 (14) (2014) 708–718.</t>
  </si>
  <si>
    <t>El-Hassan, Hilal, and Yixin Shao. "Early carbonation curing of concrete masonry units with Portland limestone cement." Cement and Concrete Composites 62 (2015): 168-177.</t>
  </si>
  <si>
    <t>H. El-hassan, Y. Shao, Z. Ghouleh, Reaction products in carbonation-cured light- weight concrete, ASCE J. Mater. Civ. Eng. 25 (2013) 799–809, http://dx.doi.org/ 10.1061/(ASCE)MT.1943-5533.0000638.</t>
  </si>
  <si>
    <t>H. El-Hassan, Y. Shao, Z. Ghouleh, Effect of initial curing on carbonation of lightweight concrete masonry units, ACI Mater. J. 110 (4) (2013) 441–450.</t>
  </si>
  <si>
    <t>Monkman, S., &amp; MacDonald, M. (2017). On carbon dioxide utilization as a means to improve the sustainability of ready-mixed concrete. Journal of Cleaner Production, 167, 365–375. doi:10.1016/j.jclepro.2017.08.194 </t>
  </si>
  <si>
    <r>
      <t>Monkman, S., and Mark MacDonald. "Carbon dioxide upcycling into industrially produced concrete blocks." </t>
    </r>
    <r>
      <rPr>
        <i/>
        <sz val="10"/>
        <color rgb="FF222222"/>
        <rFont val="Arial"/>
        <family val="2"/>
      </rPr>
      <t>Construction and Building Materials</t>
    </r>
    <r>
      <rPr>
        <sz val="10"/>
        <color rgb="FF222222"/>
        <rFont val="Arial"/>
        <family val="2"/>
      </rPr>
      <t> 124 (2016): 127-132.</t>
    </r>
  </si>
  <si>
    <t>Monkman, S. "Carbon dioxide utilization in fresh industrially produced ready mixed concrete." In International Concrete Sustainability Conference, National Ready Mixed Concrete Association. 2014.</t>
  </si>
  <si>
    <t>Monkman, S., MacDonald, M. &amp; Hooton, D. Using Carbon Dioxide as a Beneficial Admixture in Ready-Mixed Concrete. NRMCA 2015 Int. Concr. Sustain. Conf. (2015).</t>
  </si>
  <si>
    <t>Monkman, Sean, Mark MacDonald, R. Doug Hooton, and Paul Sandberg. "Properties and durability of concrete produced using CO2 as an accelerating admixture." Cement and Concrete Composites 74 (2016): 218-224.</t>
  </si>
  <si>
    <t>Ready Mixed Technology Trial Results</t>
  </si>
  <si>
    <t>Study Title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</si>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</sst>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Arial"/>
      <family val="2"/>
    </font>
    <font>
      <sz val="10"/>
      <color rgb="FF000000"/>
      <name val="Tahoma"/>
      <family val="2"/>
    </font>
    <font>
      <i/>
      <sz val="10"/>
      <color rgb="FF222222"/>
      <name val="Arial"/>
      <family val="2"/>
    </font>
    <font>
      <sz val="10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164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1" fontId="2" fillId="5" borderId="1" xfId="0" applyNumberFormat="1" applyFont="1" applyFill="1" applyBorder="1" applyAlignment="1">
      <alignment horizontal="center" vertical="center"/>
    </xf>
    <xf numFmtId="11" fontId="2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166" fontId="2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3" borderId="1" xfId="0" applyNumberFormat="1" applyFill="1" applyBorder="1"/>
    <xf numFmtId="164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11" fontId="2" fillId="6" borderId="1" xfId="0" applyNumberFormat="1" applyFont="1" applyFill="1" applyBorder="1" applyAlignment="1">
      <alignment horizontal="center" vertical="center"/>
    </xf>
    <xf numFmtId="11" fontId="2" fillId="6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iplican Ravikumar, Dwarakanath" id="{2583C303-C007-9D4E-B4A5-ADDFC0DB1647}" userId="S::dtriplic@umich.edu::2e2657b7-4a59-4efa-957c-1517f4cfb7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0-01-12T19:14:16.85" personId="{2583C303-C007-9D4E-B4A5-ADDFC0DB1647}" id="{E1DA5007-8BCC-3144-8425-27247B2150FC}">
    <text>Steaming emits 39.5 kg CO2/m3. We asssume this value in on a per hour basis and multiply it by the number of steaming hours and then normalized to compressive strength</text>
  </threadedComment>
  <threadedComment ref="O1" dT="2020-01-12T19:14:27.15" personId="{2583C303-C007-9D4E-B4A5-ADDFC0DB1647}" id="{8ED7C6F1-2A13-6543-ADA7-A5835A1E1F4D}">
    <text>Steaming emits 39.5 kg CO2/m3. We asssume this value in on a per hour basis and multiply it by the number of steaming hours and then normalized to compressive strength</text>
  </threadedComment>
  <threadedComment ref="AC1" dT="2019-09-24T19:27:55.98" personId="{2583C303-C007-9D4E-B4A5-ADDFC0DB1647}" id="{4F798E2C-5FA4-BF4D-9EBA-B859670B3A4B}">
    <text>Table 4 in Singh, Bhawna, Anders H. Strømman, and Edgar Hertwich. "Life cycle assessment of natural gas combined cycle power plant with post-combustion carbon capture, transport and storage." International Journal of Greenhouse Gas Control 5, no. 3 (2011): 457-466.
We assume the lifetime of the pipeline is 20 years and the distance 500 km. The above source mentions 1.055 Mt/year and we normalize to CO2 required for concrete curing 
This normalization factor is multiplied by Table 4 in the reference above.</text>
  </threadedComment>
  <threadedComment ref="AD1" dT="2019-09-24T19:44:51.00" personId="{2583C303-C007-9D4E-B4A5-ADDFC0DB1647}" id="{BAA2D771-D16F-6C46-B051-D0963E70244D}">
    <text>Table 4 in Singh, Bhawna, Anders H. Strømman, and Edgar Hertwich. "Life cycle assessment of natural gas combined cycle power plant with post-combustion carbon capture, transport and storage." International Journal of Greenhouse Gas Control 5, no. 3 (2011): 457-466.
We assume the lifetime of the pipeline is 20 years and the distance 500 km. The above source mentions 1.055 Mt/year and we normalize to CO2 required for concrete curing 
This normalization factor is multiplied by Table 4 in the reference above.</text>
  </threadedComment>
  <threadedComment ref="AE1" dT="2019-09-24T19:27:55.98" personId="{2583C303-C007-9D4E-B4A5-ADDFC0DB1647}" id="{B4F0878E-89FD-AD4C-8D87-2D936FB47DC3}">
    <text>RG56 weighs 50 t (link in next cell) and the simapro dataset is for an air compressor which weighs 4600 kg (4.6 t)
https://turbomachinery.mandieselturbo.com/docs/librariesprovider4/Turbomachinery_doc/rg-integrally-geared-compressors.pdf?sfvrsn=8
The air flow rate in the compressor air specification is 16 kg/s and we make a pessimistic assumption of 10 year of lifetime for the comrpessor. 
We normalize to CO2 required for CC curing</text>
  </threadedComment>
  <threadedComment ref="AF1" dT="2019-09-24T19:27:55.98" personId="{2583C303-C007-9D4E-B4A5-ADDFC0DB1647}" id="{5B7B359D-5C34-B04A-B88D-6BFD2E68BE0F}">
    <text>RG56 weighs 50 t (link in next cell) and the simapro dataset is for an air compressor which weighs 4600 kg (4.6 t)
https://turbomachinery.mandieselturbo.com/docs/librariesprovider4/Turbomachinery_doc/rg-integrally-geared-compressors.pdf?sfvrsn=8
The air flow rate in the compressor air specification is 16 kg/s and we make a pessimistic assumption of 10 year of lifetime for the comrpessor. 
We normalize to CO2 required for CC curing</text>
  </threadedComment>
  <threadedComment ref="AG1" dT="2019-09-25T17:58:34.01" personId="{2583C303-C007-9D4E-B4A5-ADDFC0DB1647}" id="{1C4755FE-1492-DC44-9B0C-84A5B8CBD571}">
    <text>p168 in “Maximizing carbon uptake and performance gain in slag-containing concretes through early carbonation” reports varporizaiton electricity requirement of 2.8 kWh/ton of CO2</text>
  </threadedComment>
  <threadedComment ref="AH1" dT="2019-09-25T17:58:34.01" personId="{2583C303-C007-9D4E-B4A5-ADDFC0DB1647}" id="{5CC0A88E-BF1D-DB4B-8E9A-3AD2318D080B}">
    <text>p168 in “Maximizing carbon uptake and performance gain in slag-containing concretes through early carbonation” reports varporizaiton electricity requirement of 2.8 kWh/ton of CO2</text>
  </threadedComment>
  <threadedComment ref="AI1" dT="2019-09-25T17:58:34.01" personId="{2583C303-C007-9D4E-B4A5-ADDFC0DB1647}" id="{7416C3B3-A9C1-E44E-94EE-44C750816143}">
    <text>Table 3 “On carbon dioxide utilization as a means to improve the sustainability of ready-mixed concrete”
Life is 20 years and for 50000 m3 of concrete per year or a total of 1,000,000 m3 per lifetime (section 4.2.2)
The normalization factor is 1,000,000.
This normalization factor is multiplied by Table 4 in the reference above.</text>
  </threadedComment>
  <threadedComment ref="AJ1" dT="2019-09-25T17:58:34.01" personId="{2583C303-C007-9D4E-B4A5-ADDFC0DB1647}" id="{000D1F58-AD4E-FA41-B97D-3791CB214524}">
    <text>Table 3 “On carbon dioxide utilization as a means to improve the sustainability of ready-mixed concrete”
Life is 20 years and for 50000 m3 of concrete per year or a total of 1,000,000 m3 per lifetime (section 4.2.2)
The normalization factor is 1,000,000.
This normalization factor is multiplied by Table 4 in the reference above.</text>
  </threadedComment>
  <threadedComment ref="AK1" dT="2020-01-12T19:11:14.87" personId="{2583C303-C007-9D4E-B4A5-ADDFC0DB1647}" id="{DC7E66F1-142C-CA46-92E0-A4B8899597E5}">
    <text>Steaming emits 39.5 kg CO2/m3. We asssume this value in on a per hour basis and multiply it by the number of steaming hours and then normalized to compressive strength</text>
  </threadedComment>
  <threadedComment ref="AL1" dT="2020-01-12T19:11:29.08" personId="{2583C303-C007-9D4E-B4A5-ADDFC0DB1647}" id="{99C17BF8-DDA6-9C47-AC67-83A0A2435ECE}">
    <text>Steaming emits 39.5 kg CO2/m3. We asssume this value in on a per hour basis and multiply it by the number of steaming hours and then normalized to compressive strength</text>
  </threadedComment>
  <threadedComment ref="AM1" dT="2020-01-12T21:42:26.23" personId="{2583C303-C007-9D4E-B4A5-ADDFC0DB1647}" id="{A0D85B4D-0A3D-0246-B713-70FA27770645}">
    <text>The carbonation hours is normalized to compressive strength</text>
  </threadedComment>
  <threadedComment ref="AN1" dT="2020-01-12T21:42:34.37" personId="{2583C303-C007-9D4E-B4A5-ADDFC0DB1647}" id="{5E2D483E-2070-0849-9E7B-4F727FA569AC}">
    <text>The carbonation hours is normalized to compressive strength</text>
  </threadedComment>
  <threadedComment ref="B2" dT="2019-08-31T16:23:34.34" personId="{00000000-0000-0000-0000-000000000000}" id="{7C621A4E-142F-CD40-A06D-99C6405F761B}">
    <text>Wet LWA scenario. Table 4. Batch A1.</text>
  </threadedComment>
  <threadedComment ref="B3" dT="2019-08-31T16:23:34.34" personId="{00000000-0000-0000-0000-000000000000}" id="{FC422F33-A0D4-5D44-805B-83D0B0B1F62F}">
    <text>Wet LWA scenario. Table 4. Batch A2.</text>
  </threadedComment>
  <threadedComment ref="B4" dT="2019-08-31T16:23:34.34" personId="{00000000-0000-0000-0000-000000000000}" id="{A8AC1D56-23F9-4542-8EF6-BEF6B0A1C00C}">
    <text>Wet LWA scenario. Table 4. Batch A3.</text>
  </threadedComment>
  <threadedComment ref="B5" dT="2019-08-31T16:23:34.34" personId="{00000000-0000-0000-0000-000000000000}" id="{3E5C7AC9-97C2-8143-88B8-32D24D4EB79B}">
    <text>Wet LWA scenario. Table 4. Batch B1.</text>
  </threadedComment>
  <threadedComment ref="B6" dT="2019-08-31T16:23:34.34" personId="{00000000-0000-0000-0000-000000000000}" id="{CBB8CE8A-B7B5-CD40-80D8-8376A2862AB2}">
    <text>Wet LWA scenario. Table 4.. Batch B2.</text>
  </threadedComment>
  <threadedComment ref="B7" dT="2019-08-31T16:23:34.34" personId="{00000000-0000-0000-0000-000000000000}" id="{ABC40DBD-D3E8-8D4D-9DB4-FD62EE47F31C}">
    <text>Wet LWA scenario. Table 4.. Batch B3.</text>
  </threadedComment>
  <threadedComment ref="B8" dT="2019-08-31T16:23:34.34" personId="{00000000-0000-0000-0000-000000000000}" id="{0A01BB6E-4895-2C4F-9D07-02488DC822F9}">
    <text>Dry LWA scenario. Table 5. Batch A4.</text>
  </threadedComment>
  <threadedComment ref="B9" dT="2019-08-31T16:23:34.34" personId="{00000000-0000-0000-0000-000000000000}" id="{0BD9CB09-A162-0742-BFC9-503A93A8D3EB}">
    <text>Dry LWA scenario. Table 5. Batch A4.</text>
  </threadedComment>
  <threadedComment ref="B10" dT="2019-08-31T16:23:34.34" personId="{00000000-0000-0000-0000-000000000000}" id="{39D81BC5-3DEF-A143-AA9C-BB29E8212EB5}">
    <text>Dry LWA scenario. Table 5. Batch B4.</text>
  </threadedComment>
  <threadedComment ref="B11" dT="2019-08-31T16:23:34.34" personId="{00000000-0000-0000-0000-000000000000}" id="{6D6DBD6A-0F47-7440-8C90-06AB60759FAE}">
    <text>Dry LWA scenario. Table 5. Batch B4.</text>
  </threadedComment>
  <threadedComment ref="B12" dT="2019-08-31T16:23:34.34" personId="{00000000-0000-0000-0000-000000000000}" id="{80F7C03A-659C-FB49-B9F9-E99134C66367}">
    <text>Blended LWA scenario. Table 5. Batch A5</text>
  </threadedComment>
  <threadedComment ref="B13" dT="2019-08-31T16:23:34.34" personId="{00000000-0000-0000-0000-000000000000}" id="{DD7DF6E4-5072-0341-AFB5-D8787B803993}">
    <text>Blended LWA scenario. Table 5. Batch A5</text>
  </threadedComment>
  <threadedComment ref="B14" dT="2019-08-31T16:23:34.34" personId="{00000000-0000-0000-0000-000000000000}" id="{7A925798-4411-7E4A-B356-C21E484C2601}">
    <text>Blended LWA scenario. Table 5. Batch B5.</text>
  </threadedComment>
  <threadedComment ref="B15" dT="2019-08-31T16:23:34.34" personId="{00000000-0000-0000-0000-000000000000}" id="{70434A2B-5B4E-774B-BC62-2A85DF6BFE85}">
    <text>Blended LWA scenario. Table 5. Batch B5</text>
  </threadedComment>
  <threadedComment ref="B16" dT="2019-08-31T16:23:34.34" personId="{00000000-0000-0000-0000-000000000000}" id="{36840F7F-0360-2141-9DD8-713D7EE5829F}">
    <text>Preconditioning scenario. Table 5. Batch A1</text>
  </threadedComment>
  <threadedComment ref="B17" dT="2019-08-31T16:23:34.34" personId="{00000000-0000-0000-0000-000000000000}" id="{2C7F4F67-2655-174B-9214-6CF11C1320A8}">
    <text>Preconditioning scenario. Table 5. Batch B1</text>
  </threadedComment>
  <threadedComment ref="B18" dT="2019-09-01T21:37:10.50" personId="{00000000-0000-0000-0000-000000000000}" id="{3CCFCA9D-F74E-F54D-A17F-06AB62B727CC}">
    <text>Table 3. Scenario C1 (18H+2C) versus Steamed (18H+2ST)</text>
  </threadedComment>
  <threadedComment ref="B19" dT="2019-09-01T21:37:10.50" personId="{00000000-0000-0000-0000-000000000000}" id="{3678A17D-F090-134E-98C6-6A06C7F7764C}">
    <text>Table 3. Scenario C2 (18H+2C) versus Steamed (18H+2ST)</text>
  </threadedComment>
  <threadedComment ref="B20" dT="2019-09-01T21:37:10.50" personId="{00000000-0000-0000-0000-000000000000}" id="{A46EF39E-8A12-6342-A083-44653627C1E4}">
    <text>Table 3. Scenario C3 (18H+2C) versus Steamed (18H+2ST)</text>
  </threadedComment>
  <threadedComment ref="B21" dT="2019-09-01T21:37:10.50" personId="{00000000-0000-0000-0000-000000000000}" id="{9A3C00EE-A3D7-A146-89B2-DF0D2A2D6EFD}">
    <text>Table 3. Scenario C4 (18H+24C) versus Steamed (18H+2ST)</text>
  </threadedComment>
  <threadedComment ref="B22" dT="2019-09-01T21:37:10.50" personId="{00000000-0000-0000-0000-000000000000}" id="{F0B5A769-3100-2949-9C60-C0C28E33BDCD}">
    <text>Table 3. Scenario C5 (18H+24C) versus Steamed (18H+2ST)</text>
  </threadedComment>
  <threadedComment ref="B23" dT="2019-09-01T21:37:10.50" personId="{00000000-0000-0000-0000-000000000000}" id="{0CD8C28B-792D-A443-8DCD-92FF053DA494}">
    <text>Table 3. Scenario C6 (18H+24C) versus Steamed (18H+2ST)</text>
  </threadedComment>
  <threadedComment ref="B24" dT="2019-09-01T21:37:10.50" personId="{00000000-0000-0000-0000-000000000000}" id="{5A476C28-F0A5-3A42-A76B-6443544FF515}">
    <text>Table 3. Scenario C7 (18H+48C) versus Steamed (18H+2ST)</text>
  </threadedComment>
  <threadedComment ref="B25" dT="2019-09-01T21:37:10.50" personId="{00000000-0000-0000-0000-000000000000}" id="{4D7E8DEE-2984-C94B-9A93-D65F30C5E3C9}">
    <text>Table 1. Scenario C8 (18H+4C) versus Hydrated Block</text>
  </threadedComment>
  <threadedComment ref="B26" dT="2019-09-02T16:43:54.77" personId="{00000000-0000-0000-0000-000000000000}" id="{21BD559C-5BBA-C74B-B97B-3A6B716F6FF9}">
    <text>Batch 1. 2 hour carbonation. Fig 4.2, p44</text>
  </threadedComment>
  <threadedComment ref="B27" dT="2019-09-02T16:43:54.77" personId="{00000000-0000-0000-0000-000000000000}" id="{9F2A54B1-6627-074E-B205-68861A725026}">
    <text>Batch 1. 12 hour carbonation. Fig 4.2, p44</text>
  </threadedComment>
  <threadedComment ref="B29" dT="2019-09-03T00:38:02.03" personId="{00000000-0000-0000-0000-000000000000}" id="{B7244E1D-D35D-A141-BD93-0A21245ABCF7}">
    <text>A versus C. Table 1.</text>
  </threadedComment>
  <threadedComment ref="B30" dT="2019-09-03T00:38:02.03" personId="{00000000-0000-0000-0000-000000000000}" id="{15B8507D-380D-514F-836C-F15637DE594A}">
    <text>A versus CW. Table 1.</text>
  </threadedComment>
  <threadedComment ref="B31" dT="2019-09-03T00:38:02.03" personId="{00000000-0000-0000-0000-000000000000}" id="{39F335ED-5877-FD4C-8EF1-B49B40377B0E}">
    <text>ST versus C. Table 1.</text>
  </threadedComment>
  <threadedComment ref="B32" dT="2019-09-03T00:38:02.03" personId="{00000000-0000-0000-0000-000000000000}" id="{76493928-4A63-DC4C-B8A9-799E9D2F7B21}">
    <text>ST versus CW. Table 1.</text>
  </threadedComment>
  <threadedComment ref="B33" dT="2019-09-03T00:38:02.03" personId="{00000000-0000-0000-0000-000000000000}" id="{99DFC5E7-CB8E-7E42-8CD3-9FBB7C2590D3}">
    <text>SE versus C. Table 1.</text>
  </threadedComment>
  <threadedComment ref="B34" dT="2019-09-03T00:38:02.03" personId="{00000000-0000-0000-0000-000000000000}" id="{7A0F73FE-9620-D74B-93A4-CB1F5FD2B928}">
    <text>SE versus CW. Table 1.</text>
  </threadedComment>
  <threadedComment ref="B35" dT="2019-09-03T01:16:01.86" personId="{00000000-0000-0000-0000-000000000000}" id="{4C2DE061-2F6E-4644-8BCB-9F85E98584E3}">
    <text>Scenario OPC. Fig 3.</text>
  </threadedComment>
  <threadedComment ref="B36" dT="2019-09-03T03:15:25.74" personId="{00000000-0000-0000-0000-000000000000}" id="{4D641A1E-3151-8847-BC0C-545D9D42D76C}">
    <text>Batch A. Hydration versus carbonation. Table 5.</text>
  </threadedComment>
  <threadedComment ref="B37" dT="2019-09-03T03:15:53.77" personId="{00000000-0000-0000-0000-000000000000}" id="{30528123-08B2-AB49-BF2B-3165D5C7F2F2}">
    <text>Batch A. Hydration versus carbonation+water compensation. Table 5.</text>
  </threadedComment>
  <threadedComment ref="B38" dT="2019-09-03T03:15:25.74" personId="{00000000-0000-0000-0000-000000000000}" id="{06FBDB69-86C9-8A48-93FD-87A9E6CDC6A0}">
    <text>Batch B. Hydration versus carbonation. Table 5.</text>
  </threadedComment>
  <threadedComment ref="B39" dT="2019-09-03T03:16:27.42" personId="{00000000-0000-0000-0000-000000000000}" id="{ADCA3414-0C47-774E-84A4-5E06A9773275}">
    <text>Batch B. Hydration versus carbonation+water compensation. Table 5.</text>
  </threadedComment>
  <threadedComment ref="B40" dT="2019-09-03T03:41:51.98" personId="{00000000-0000-0000-0000-000000000000}" id="{226D8579-93BB-B649-A327-03A6C4A4D8C7}">
    <text>OPCH versus OPCC. Fig 12.</text>
  </threadedComment>
  <threadedComment ref="B41" dT="2019-09-03T04:05:47.45" personId="{00000000-0000-0000-0000-000000000000}" id="{9724FF80-659F-3E4E-B755-F7EFC3E6F882}">
    <text>Mix A. Fig 8</text>
  </threadedComment>
  <threadedComment ref="B42" dT="2019-09-03T04:05:47.45" personId="{00000000-0000-0000-0000-000000000000}" id="{8A92BC53-75B6-444B-8827-CC7EEEF80D07}">
    <text>Mix B. Fig 8</text>
  </threadedComment>
  <threadedComment ref="B43" dT="2019-09-01T21:37:10.50" personId="{00000000-0000-0000-0000-000000000000}" id="{68EDBC6E-D5E0-CD47-98C6-AEFEB5CD2129}">
    <text>Table 3. Scenario C1 (18H+2C) versus Steamed (18H+2ST)</text>
  </threadedComment>
  <threadedComment ref="B44" dT="2019-09-01T21:37:10.50" personId="{00000000-0000-0000-0000-000000000000}" id="{9AA6F350-FC73-2D4E-B47A-F8E3C4B2CFC8}">
    <text>Table 3. Scenario C2 (18H+2C) versus Steamed (18H+2ST)</text>
  </threadedComment>
  <threadedComment ref="B45" dT="2019-09-01T21:37:10.50" personId="{00000000-0000-0000-0000-000000000000}" id="{D10EFED0-D450-5F4B-8D26-34BE28D16BE5}">
    <text>Table 3. Scenario C3 (18H+2C) versus Steamed (18H+2ST)</text>
  </threadedComment>
  <threadedComment ref="B46" dT="2019-09-01T21:37:10.50" personId="{00000000-0000-0000-0000-000000000000}" id="{C60009CB-1182-4440-AB03-0630F681F36A}">
    <text>Table 3. Scenario C4 (18H+24C) versus Steamed (18H+2ST)</text>
  </threadedComment>
  <threadedComment ref="B47" dT="2019-09-01T21:37:10.50" personId="{00000000-0000-0000-0000-000000000000}" id="{3C4DDA29-6ED3-4647-A5C1-42203EAFCA95}">
    <text>Table 3. Scenario C5 (18H+24C) versus Steamed (18H+2ST)</text>
  </threadedComment>
  <threadedComment ref="B48" dT="2019-09-01T21:37:10.50" personId="{00000000-0000-0000-0000-000000000000}" id="{791E1788-6111-2D45-8359-F9C5C8424E1E}">
    <text>Table 3. Scenario C6 (18H+24C) versus Steamed (18H+2ST)</text>
  </threadedComment>
  <threadedComment ref="B49" dT="2019-09-01T21:37:10.50" personId="{00000000-0000-0000-0000-000000000000}" id="{DB3F302B-0A8C-A84C-8820-DC538EFE15AB}">
    <text>Table 3. Scenario C7 (18H+48C) versus Steamed (18H+2ST)</text>
  </threadedComment>
  <threadedComment ref="B50" dT="2019-09-02T16:43:54.77" personId="{00000000-0000-0000-0000-000000000000}" id="{0DC51799-5056-8D4F-8DFD-211142332CCA}">
    <text>Batch 2. 2 hour carbonation. Fig 4.2, p44</text>
  </threadedComment>
  <threadedComment ref="B51" dT="2019-09-02T16:43:54.77" personId="{00000000-0000-0000-0000-000000000000}" id="{552C317E-BBAF-FE4D-86BF-3C38F19962E7}">
    <text>Batch 2. 12 hour carbonation. Fig 4.2, p44</text>
  </threadedComment>
  <threadedComment ref="B52" dT="2019-09-01T00:20:52.80" personId="{00000000-0000-0000-0000-000000000000}" id="{630C4CAA-3B40-654D-9D98-3314455008DA}">
    <text>0a versus 2a+4c in Fig 4</text>
  </threadedComment>
  <threadedComment ref="B53" dT="2019-09-01T00:20:52.80" personId="{00000000-0000-0000-0000-000000000000}" id="{19C06044-F0D2-4240-B4FF-4AC981BD809D}">
    <text>0a versus 2a+4c+sp in Fig 4</text>
  </threadedComment>
  <threadedComment ref="B54" dT="2019-09-01T00:20:52.80" personId="{00000000-0000-0000-0000-000000000000}" id="{0790E230-6171-B94F-873E-B8BD9FE67177}">
    <text>0a versus 2a+18c in Fig 4</text>
  </threadedComment>
  <threadedComment ref="B55" dT="2019-09-01T00:20:52.80" personId="{00000000-0000-0000-0000-000000000000}" id="{5A62D6B1-DCBC-E248-A235-6306481C2A39}">
    <text>2a+4s versus 2a+4c in Fig 4</text>
  </threadedComment>
  <threadedComment ref="B56" dT="2019-09-01T00:20:52.80" personId="{00000000-0000-0000-0000-000000000000}" id="{465CE9EE-C113-7F4A-A8BB-7C3B8F12B8DF}">
    <text>2a+4s versus 2a+4c+sp in Fig 4</text>
  </threadedComment>
  <threadedComment ref="B57" dT="2019-09-01T00:20:52.80" personId="{00000000-0000-0000-0000-000000000000}" id="{B2832177-177A-7C43-803F-8145E663698D}">
    <text>2a+4s versus 2a+18c in Fig 4</text>
  </threadedComment>
  <threadedComment ref="B58" dT="2019-09-07T22:12:22.85" personId="{00000000-0000-0000-0000-000000000000}" id="{7BC12E96-A4FE-2144-AAD6-68CF4D13975A}">
    <text>For OPC. Fig 13</text>
  </threadedComment>
  <threadedComment ref="B59" dT="2019-09-07T22:12:28.28" personId="{00000000-0000-0000-0000-000000000000}" id="{FC713D69-736F-3649-A0B2-2A99B279F9AA}">
    <text>For OPC. Fig 13</text>
  </threadedComment>
  <threadedComment ref="B60" dT="2019-09-07T21:17:27.14" personId="{00000000-0000-0000-0000-000000000000}" id="{C57FC619-C3C0-A74A-86E9-A5EBDE7817B4}">
    <text>Fig 2. 0a versus 18a+4c</text>
  </threadedComment>
  <threadedComment ref="B61" dT="2019-09-07T21:17:27.14" personId="{00000000-0000-0000-0000-000000000000}" id="{C372D8FB-1DA2-7748-B2DB-6F2351EBA275}">
    <text>Fig 2. 0a versus 18a+4c+sp</text>
  </threadedComment>
  <threadedComment ref="B62" dT="2019-09-02T05:26:19.13" personId="{00000000-0000-0000-0000-000000000000}" id="{6AB959DE-88D8-3A45-9248-CD2981883058}">
    <text>Scenario 0a+4c. Fig 2.</text>
  </threadedComment>
  <threadedComment ref="B63" dT="2019-09-02T05:26:19.13" personId="{00000000-0000-0000-0000-000000000000}" id="{36AF5620-315D-8748-9290-BEB0791E6909}">
    <text>Scenario 18a+4c. Fig 2.</text>
  </threadedComment>
  <threadedComment ref="B64" dT="2019-09-02T05:26:19.13" personId="{00000000-0000-0000-0000-000000000000}" id="{FE6917DC-4855-2544-A68B-9B0CD1838E2E}">
    <text>Scenario 18a+4c+sp. Fig 2.</text>
  </threadedComment>
  <threadedComment ref="B65" dT="2019-09-03T01:16:15.26" personId="{00000000-0000-0000-0000-000000000000}" id="{A4E46C28-41BF-AC4E-9591-BE3D1344E15A}">
    <text>Scenario FAOPC. Fig 3.</text>
  </threadedComment>
  <threadedComment ref="B66" dT="2019-09-03T03:42:07.75" personId="{00000000-0000-0000-0000-000000000000}" id="{FF4EF739-FCC0-E84F-99C2-312A990228C1}">
    <text>FAOPCH versus FAOPCC. Fig 12.</text>
  </threadedComment>
  <threadedComment ref="B67" dT="2019-09-03T04:49:23.56" personId="{00000000-0000-0000-0000-000000000000}" id="{AA22F0DC-2CC7-B540-AE7F-37C672584BC6}">
    <text>Concrete slab. Fig 12 0a: 28d hyd versus 0h initial curing+4h carb+28 d hyd.</text>
  </threadedComment>
  <threadedComment ref="B68" dT="2019-09-03T04:49:31.30" personId="{00000000-0000-0000-0000-000000000000}" id="{03657AA9-9DDE-FA4E-AD66-06B07F3E2912}">
    <text>Concrete slab. Fig 12 4a: 28d hyd versus 4h initial curing+4h carb+28 d hyd.</text>
  </threadedComment>
  <threadedComment ref="B69" dT="2019-09-03T04:49:41.80" personId="{00000000-0000-0000-0000-000000000000}" id="{34BA4290-2833-7843-A726-8A2949D43C57}">
    <text>Concrete slab. Fig 12 6a: 28d hyd versus 6h initial curing+4h carb+28 d hyd.</text>
  </threadedComment>
  <threadedComment ref="B70" dT="2019-09-03T04:49:50.29" personId="{00000000-0000-0000-0000-000000000000}" id="{AC95E36E-5087-C041-AEBD-C6471F488D31}">
    <text>Concrete slab. Fig 12 8a: 28d hyd versus 8h initial curing+4h carb+28 d hyd.</text>
  </threadedComment>
  <threadedComment ref="B71" dT="2019-09-03T04:49:50.29" personId="{00000000-0000-0000-0000-000000000000}" id="{149DA7C7-5C67-7248-8902-06177C594424}">
    <text>CMU. Fig 15.</text>
  </threadedComment>
  <threadedComment ref="B72" dT="2019-08-30T17:53:30.06" personId="{00000000-0000-0000-0000-000000000000}" id="{FB365D0C-BD3A-074D-8987-F51318794C1D}">
    <text>50HE No SCM. Point 4 pg 367</text>
  </threadedComment>
  <threadedComment ref="B73" dT="2019-09-01T05:14:53.18" personId="{00000000-0000-0000-0000-000000000000}" id="{B6DB9269-09EF-4240-9C6D-F60F05B69BB1}">
    <text>Scenarion 102 in Fig 3</text>
  </threadedComment>
  <threadedComment ref="B74" dT="2019-09-01T05:14:53.18" personId="{00000000-0000-0000-0000-000000000000}" id="{A1E9E76E-B975-3E4F-A516-CCD1883F9231}">
    <text>Scenarion 103 in Fig 3</text>
  </threadedComment>
  <threadedComment ref="B75" dT="2019-09-01T05:14:53.18" personId="{00000000-0000-0000-0000-000000000000}" id="{08A708EF-32E2-C440-AC54-A4469182283D}">
    <text>Scenarion 202 in Fig 4</text>
  </threadedComment>
  <threadedComment ref="B76" dT="2019-09-01T05:14:53.18" personId="{00000000-0000-0000-0000-000000000000}" id="{8296BF61-688C-2541-972E-F56A6F0ED357}">
    <text>Scenarion 203 in Fig 4</text>
  </threadedComment>
  <threadedComment ref="B77" dT="2019-09-01T05:14:53.18" personId="{00000000-0000-0000-0000-000000000000}" id="{F78E544F-4BC4-6C41-A44D-4B1ACB1608E5}">
    <text>Scenarion 204 in Fig 4</text>
  </threadedComment>
  <threadedComment ref="B78" dT="2019-09-02T02:51:45.16" personId="{00000000-0000-0000-0000-000000000000}" id="{1CE6E18E-C841-7641-9D46-ACBB69047BE7}">
    <text>Fig 4. Scenario 0.44%</text>
  </threadedComment>
  <threadedComment ref="B79" dT="2019-09-02T02:51:45.16" personId="{00000000-0000-0000-0000-000000000000}" id="{9BAE9E4E-6474-804F-BCCA-42C13C37C2EE}">
    <text>Fig 4. Scenario 1.69%</text>
  </threadedComment>
  <threadedComment ref="B80" dT="2019-08-30T17:53:16.09" personId="{00000000-0000-0000-0000-000000000000}" id="{60A761F4-E3B2-E746-88C8-ECE95511BC3A}">
    <text>30RT case</text>
  </threadedComment>
  <threadedComment ref="B81" dT="2019-08-30T17:53:30.06" personId="{00000000-0000-0000-0000-000000000000}" id="{7AC23B5F-B2F8-8943-B1AE-A6FF1587AA9E}">
    <text>30CF</text>
  </threadedComment>
  <threadedComment ref="B82" dT="2019-08-30T17:53:30.06" personId="{00000000-0000-0000-0000-000000000000}" id="{914AD658-E3FC-444C-A6CD-70F9798963F2}">
    <text>80T</text>
  </threadedComment>
  <threadedComment ref="B83" dT="2019-09-01T15:44:57.24" personId="{00000000-0000-0000-0000-000000000000}" id="{E37287B1-4C89-DB41-8FB2-17DEF704E556}">
    <text>Fig 3. Scenario 1402.</text>
  </threadedComment>
  <threadedComment ref="B84" dT="2019-09-01T15:45:02.56" personId="{00000000-0000-0000-0000-000000000000}" id="{2602E825-7334-E24C-876E-B5E7A2FC38B3}">
    <text>Fig 3. Scenario 1403.</text>
  </threadedComment>
  <threadedComment ref="B85" dT="2019-09-01T15:45:10.48" personId="{00000000-0000-0000-0000-000000000000}" id="{7D5C3A06-BB98-F04A-8328-05BBDB5DF0D9}">
    <text>Fig 3. Scenario 1404.</text>
  </threadedComment>
  <threadedComment ref="B86" dT="2019-09-01T15:45:10.48" personId="{00000000-0000-0000-0000-000000000000}" id="{0987F1C5-0E8C-0940-BE06-918FE4BD5D52}">
    <text>Table 5. Scenario 802.</text>
  </threadedComment>
  <threadedComment ref="B87" dT="2019-09-01T15:45:10.48" personId="{00000000-0000-0000-0000-000000000000}" id="{E2DCA75A-8A38-264D-85B7-E2B3EA8A3993}">
    <text>Table 5. Scenario 803.</text>
  </threadedComment>
  <threadedComment ref="B88" dT="2019-09-01T15:45:10.48" personId="{00000000-0000-0000-0000-000000000000}" id="{E60C7719-D2CA-2842-A089-411127AABCD3}">
    <text>Table 5. Scenario 804.</text>
  </threadedComment>
  <threadedComment ref="B89" dT="2019-09-01T15:45:10.48" personId="{00000000-0000-0000-0000-000000000000}" id="{4EC4F895-EF67-4043-B551-5BB7BFF039C3}">
    <text>Table 5. Scenario 805.</text>
  </threadedComment>
  <threadedComment ref="B90" dT="2019-09-02T02:51:20.60" personId="{00000000-0000-0000-0000-000000000000}" id="{9A4B9616-8867-7E40-A269-F7B58EF06A47}">
    <text>Fig 2. Scenario 0.43%</text>
  </threadedComment>
  <threadedComment ref="B91" dT="2019-09-02T02:51:34.43" personId="{00000000-0000-0000-0000-000000000000}" id="{55678A18-07CD-1D49-BD1B-6CB83173C507}">
    <text>Fig 2. Scenario 0.55%</text>
  </threadedComment>
  <threadedComment ref="B92" dT="2019-09-02T02:51:45.16" personId="{00000000-0000-0000-0000-000000000000}" id="{2DA7E3F9-E448-6E49-882C-89ED28E77821}">
    <text>Fig 2. Scenario 0.64%</text>
  </threadedComment>
  <threadedComment ref="B93" dT="2019-09-02T02:51:45.16" personId="{00000000-0000-0000-0000-000000000000}" id="{907617E2-8369-A949-AA1C-94D6ABD7B5A6}">
    <text>Fig 3. Scenario 0.5%</text>
  </threadedComment>
  <threadedComment ref="B94" dT="2019-09-02T02:51:45.16" personId="{00000000-0000-0000-0000-000000000000}" id="{1FE2501F-8E55-0B4C-9AAF-ACF1DD2F704B}">
    <text>Fig 3. Scenario 1%</text>
  </threadedComment>
  <threadedComment ref="B95" dT="2019-09-02T04:04:38.46" personId="{00000000-0000-0000-0000-000000000000}" id="{1676078D-1B50-B745-865B-9F8073FDAC66}">
    <text>Scenario CO2-1. Table 1.</text>
  </threadedComment>
  <threadedComment ref="B96" dT="2019-09-02T04:04:47.35" personId="{00000000-0000-0000-0000-000000000000}" id="{778158DA-C002-8445-BFEF-38A6C694E9A0}">
    <text>Scenario CO2-2. Table 1.</text>
  </threadedComment>
  <threadedComment ref="B97" dT="2019-09-02T04:04:55.84" personId="{00000000-0000-0000-0000-000000000000}" id="{9E447A9B-3E11-A24E-BD0E-1C8795B379B4}">
    <text>Scenario CO2-3. Table 1.</text>
  </threadedComment>
  <threadedComment ref="B98" dT="2019-09-02T04:36:51.91" personId="{00000000-0000-0000-0000-000000000000}" id="{733936DD-955D-7947-AA9A-4A28BB71C461}">
    <text>Scenario CO2-1. Table 2.</text>
  </threadedComment>
  <threadedComment ref="B99" dT="2019-09-02T04:36:51.91" personId="{00000000-0000-0000-0000-000000000000}" id="{3319A42E-B31D-8A4E-9817-2D7628614F45}">
    <text>Scenario CO2-2. Table 2.</text>
  </threadedComment>
  <threadedComment ref="B100" dT="2019-09-02T04:36:51.91" personId="{00000000-0000-0000-0000-000000000000}" id="{6CC24AFA-6B50-6341-8FB1-3FB6AA923798}">
    <text>Scenario CO2-3. Table 2.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DE59-5F78-FC48-9561-1F30F7E78C74}">
  <dimension ref="A1:BJ100"/>
  <sheetViews>
    <sheetView tabSelected="1" topLeftCell="A79" zoomScale="64" workbookViewId="0">
      <pane xSplit="1" topLeftCell="B1" activePane="topRight" state="frozen"/>
      <selection pane="topRight" activeCell="A2" sqref="A2:A100"/>
    </sheetView>
  </sheetViews>
  <sheetFormatPr baseColWidth="10" defaultRowHeight="16" x14ac:dyDescent="0.2"/>
  <cols>
    <col min="1" max="1" width="13.5" customWidth="1"/>
    <col min="2" max="2" width="82" customWidth="1"/>
    <col min="3" max="10" width="7.83203125" customWidth="1"/>
    <col min="13" max="15" width="13.5" customWidth="1"/>
    <col min="39" max="40" width="11.6640625" bestFit="1" customWidth="1"/>
    <col min="41" max="41" width="22.33203125" customWidth="1"/>
    <col min="42" max="42" width="17.33203125" customWidth="1"/>
  </cols>
  <sheetData>
    <row r="1" spans="1:62" ht="85" x14ac:dyDescent="0.2">
      <c r="A1" s="1" t="s">
        <v>62</v>
      </c>
      <c r="B1" s="1" t="s">
        <v>61</v>
      </c>
      <c r="C1" s="2" t="s">
        <v>8</v>
      </c>
      <c r="D1" s="2" t="s">
        <v>3</v>
      </c>
      <c r="E1" s="2" t="s">
        <v>9</v>
      </c>
      <c r="F1" s="2" t="s">
        <v>4</v>
      </c>
      <c r="G1" s="2" t="s">
        <v>10</v>
      </c>
      <c r="H1" s="2" t="s">
        <v>5</v>
      </c>
      <c r="I1" s="2" t="s">
        <v>11</v>
      </c>
      <c r="J1" s="2" t="s">
        <v>6</v>
      </c>
      <c r="K1" s="2" t="s">
        <v>12</v>
      </c>
      <c r="L1" s="2" t="s">
        <v>7</v>
      </c>
      <c r="M1" s="3" t="s">
        <v>35</v>
      </c>
      <c r="N1" s="3" t="s">
        <v>40</v>
      </c>
      <c r="O1" s="3" t="s">
        <v>41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13</v>
      </c>
      <c r="AA1" s="7" t="s">
        <v>32</v>
      </c>
      <c r="AB1" s="7" t="s">
        <v>33</v>
      </c>
      <c r="AC1" s="7" t="s">
        <v>25</v>
      </c>
      <c r="AD1" s="7" t="s">
        <v>24</v>
      </c>
      <c r="AE1" s="7" t="s">
        <v>26</v>
      </c>
      <c r="AF1" s="7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7" t="s">
        <v>38</v>
      </c>
      <c r="AL1" s="7" t="s">
        <v>39</v>
      </c>
      <c r="AM1" s="7" t="s">
        <v>36</v>
      </c>
      <c r="AN1" s="7" t="s">
        <v>37</v>
      </c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</row>
    <row r="2" spans="1:62" ht="34" x14ac:dyDescent="0.2">
      <c r="A2" s="31">
        <v>1</v>
      </c>
      <c r="B2" s="32" t="s">
        <v>42</v>
      </c>
      <c r="C2" s="17">
        <v>22.258064516129032</v>
      </c>
      <c r="D2" s="17">
        <v>23</v>
      </c>
      <c r="E2" s="17">
        <v>19.032258064516128</v>
      </c>
      <c r="F2" s="17">
        <v>19.666666666666668</v>
      </c>
      <c r="G2" s="17">
        <v>45</v>
      </c>
      <c r="H2" s="17">
        <v>46.5</v>
      </c>
      <c r="I2" s="17">
        <v>5.564516129032258</v>
      </c>
      <c r="J2" s="17">
        <v>5.75</v>
      </c>
      <c r="K2" s="5">
        <v>0</v>
      </c>
      <c r="L2" s="5">
        <v>0</v>
      </c>
      <c r="M2" s="6" t="s">
        <v>0</v>
      </c>
      <c r="N2" s="4">
        <v>0</v>
      </c>
      <c r="O2" s="4">
        <v>0</v>
      </c>
      <c r="P2" s="18">
        <v>23.793103448275865</v>
      </c>
      <c r="Q2" s="18">
        <v>25.875</v>
      </c>
      <c r="R2" s="18">
        <v>20.344827586206897</v>
      </c>
      <c r="S2" s="18">
        <v>22.125</v>
      </c>
      <c r="T2" s="18">
        <v>48.103448275862071</v>
      </c>
      <c r="U2" s="18">
        <v>52.3125</v>
      </c>
      <c r="V2" s="18">
        <v>5.9482758620689662</v>
      </c>
      <c r="W2" s="18">
        <v>6.46875</v>
      </c>
      <c r="X2" s="10">
        <v>0</v>
      </c>
      <c r="Y2" s="10">
        <v>0</v>
      </c>
      <c r="Z2" s="11" t="s">
        <v>0</v>
      </c>
      <c r="AA2" s="19">
        <v>0.05</v>
      </c>
      <c r="AB2" s="19">
        <v>0.05</v>
      </c>
      <c r="AC2" s="12">
        <v>5.6381761725772197E-11</v>
      </c>
      <c r="AD2" s="12">
        <v>6.1315165876777259E-11</v>
      </c>
      <c r="AE2" s="12">
        <v>2.5627525848947676E-9</v>
      </c>
      <c r="AF2" s="12">
        <v>2.7869934360730599E-9</v>
      </c>
      <c r="AG2" s="13">
        <v>3.3310344827586214E-3</v>
      </c>
      <c r="AH2" s="13">
        <v>3.6225000000000003E-3</v>
      </c>
      <c r="AI2" s="12">
        <v>9.9999999999999995E-7</v>
      </c>
      <c r="AJ2" s="12">
        <v>9.9999999999999995E-7</v>
      </c>
      <c r="AK2" s="18">
        <v>0</v>
      </c>
      <c r="AL2" s="18">
        <v>0</v>
      </c>
      <c r="AM2" s="18">
        <v>0.1075268817204301</v>
      </c>
      <c r="AN2" s="18">
        <v>0.1111111111111111</v>
      </c>
    </row>
    <row r="3" spans="1:62" ht="34" x14ac:dyDescent="0.2">
      <c r="A3" s="31">
        <v>1</v>
      </c>
      <c r="B3" s="32" t="s">
        <v>42</v>
      </c>
      <c r="C3" s="17">
        <v>20.7</v>
      </c>
      <c r="D3" s="17">
        <v>21.789473684210527</v>
      </c>
      <c r="E3" s="17">
        <v>17.7</v>
      </c>
      <c r="F3" s="17">
        <v>18.631578947368421</v>
      </c>
      <c r="G3" s="17">
        <v>41.85</v>
      </c>
      <c r="H3" s="17">
        <v>44.05263157894737</v>
      </c>
      <c r="I3" s="17">
        <v>5.1749999999999998</v>
      </c>
      <c r="J3" s="17">
        <v>5.4473684210526319</v>
      </c>
      <c r="K3" s="5">
        <v>0</v>
      </c>
      <c r="L3" s="5">
        <v>0</v>
      </c>
      <c r="M3" s="6" t="s">
        <v>0</v>
      </c>
      <c r="N3" s="4">
        <v>0</v>
      </c>
      <c r="O3" s="4">
        <v>0</v>
      </c>
      <c r="P3" s="18">
        <v>23.657142857142858</v>
      </c>
      <c r="Q3" s="18">
        <v>24.790419161676649</v>
      </c>
      <c r="R3" s="18">
        <v>20.228571428571428</v>
      </c>
      <c r="S3" s="18">
        <v>21.197604790419163</v>
      </c>
      <c r="T3" s="18">
        <v>47.828571428571429</v>
      </c>
      <c r="U3" s="18">
        <v>50.119760479041915</v>
      </c>
      <c r="V3" s="18">
        <v>5.9142857142857146</v>
      </c>
      <c r="W3" s="18">
        <v>6.1976047904191622</v>
      </c>
      <c r="X3" s="10">
        <v>0</v>
      </c>
      <c r="Y3" s="10">
        <v>0</v>
      </c>
      <c r="Z3" s="11" t="s">
        <v>0</v>
      </c>
      <c r="AA3" s="19">
        <v>3.7999999999999999E-2</v>
      </c>
      <c r="AB3" s="19">
        <v>3.7999999999999999E-2</v>
      </c>
      <c r="AC3" s="12">
        <v>4.2605280974949221E-11</v>
      </c>
      <c r="AD3" s="12">
        <v>4.4646252518659366E-11</v>
      </c>
      <c r="AE3" s="12">
        <v>1.9365622961513372E-9</v>
      </c>
      <c r="AF3" s="12">
        <v>2.0293317474639761E-9</v>
      </c>
      <c r="AG3" s="13">
        <v>2.5171199999999999E-3</v>
      </c>
      <c r="AH3" s="13">
        <v>2.6377005988023955E-3</v>
      </c>
      <c r="AI3" s="12">
        <v>9.9999999999999995E-7</v>
      </c>
      <c r="AJ3" s="12">
        <v>9.9999999999999995E-7</v>
      </c>
      <c r="AK3" s="18">
        <v>0</v>
      </c>
      <c r="AL3" s="18">
        <v>0</v>
      </c>
      <c r="AM3" s="18">
        <v>0.1</v>
      </c>
      <c r="AN3" s="18">
        <v>0.10526315789473684</v>
      </c>
    </row>
    <row r="4" spans="1:62" ht="34" x14ac:dyDescent="0.2">
      <c r="A4" s="31">
        <v>1</v>
      </c>
      <c r="B4" s="32" t="s">
        <v>42</v>
      </c>
      <c r="C4" s="17">
        <v>22.378378378378379</v>
      </c>
      <c r="D4" s="17">
        <v>23.389830508474578</v>
      </c>
      <c r="E4" s="17">
        <v>19.135135135135137</v>
      </c>
      <c r="F4" s="17">
        <v>20</v>
      </c>
      <c r="G4" s="17">
        <v>45.243243243243242</v>
      </c>
      <c r="H4" s="17">
        <v>47.288135593220339</v>
      </c>
      <c r="I4" s="17">
        <v>5.5945945945945947</v>
      </c>
      <c r="J4" s="17">
        <v>5.8474576271186445</v>
      </c>
      <c r="K4" s="5">
        <v>0</v>
      </c>
      <c r="L4" s="5">
        <v>0</v>
      </c>
      <c r="M4" s="6" t="s">
        <v>0</v>
      </c>
      <c r="N4" s="4">
        <v>0</v>
      </c>
      <c r="O4" s="4">
        <v>0</v>
      </c>
      <c r="P4" s="18">
        <v>22.258064516129032</v>
      </c>
      <c r="Q4" s="18">
        <v>25.243902439024392</v>
      </c>
      <c r="R4" s="18">
        <v>19.032258064516128</v>
      </c>
      <c r="S4" s="18">
        <v>21.585365853658537</v>
      </c>
      <c r="T4" s="18">
        <v>45</v>
      </c>
      <c r="U4" s="18">
        <v>51.036585365853661</v>
      </c>
      <c r="V4" s="18">
        <v>5.564516129032258</v>
      </c>
      <c r="W4" s="18">
        <v>6.3109756097560981</v>
      </c>
      <c r="X4" s="10">
        <v>0</v>
      </c>
      <c r="Y4" s="10">
        <v>0</v>
      </c>
      <c r="Z4" s="11" t="s">
        <v>0</v>
      </c>
      <c r="AA4" s="19">
        <v>2.1000000000000001E-2</v>
      </c>
      <c r="AB4" s="19">
        <v>2.1000000000000001E-2</v>
      </c>
      <c r="AC4" s="12">
        <v>2.215257605870662E-11</v>
      </c>
      <c r="AD4" s="12">
        <v>2.5124263090972149E-11</v>
      </c>
      <c r="AE4" s="12">
        <v>1.0069137575489764E-9</v>
      </c>
      <c r="AF4" s="12">
        <v>1.1419875542933515E-9</v>
      </c>
      <c r="AG4" s="13">
        <v>1.3087741935483871E-3</v>
      </c>
      <c r="AH4" s="13">
        <v>1.4843414634146345E-3</v>
      </c>
      <c r="AI4" s="12">
        <v>9.9999999999999995E-7</v>
      </c>
      <c r="AJ4" s="12">
        <v>9.9999999999999995E-7</v>
      </c>
      <c r="AK4" s="18">
        <v>0</v>
      </c>
      <c r="AL4" s="18">
        <v>0</v>
      </c>
      <c r="AM4" s="18">
        <v>0.10810810810810811</v>
      </c>
      <c r="AN4" s="18">
        <v>0.11299435028248588</v>
      </c>
    </row>
    <row r="5" spans="1:62" ht="34" x14ac:dyDescent="0.2">
      <c r="A5" s="31">
        <v>1</v>
      </c>
      <c r="B5" s="32" t="s">
        <v>42</v>
      </c>
      <c r="C5" s="17">
        <v>24.790419161676649</v>
      </c>
      <c r="D5" s="17">
        <v>27.785234899328859</v>
      </c>
      <c r="E5" s="17">
        <v>20.359281437125748</v>
      </c>
      <c r="F5" s="17">
        <v>22.818791946308725</v>
      </c>
      <c r="G5" s="17">
        <v>47.904191616766468</v>
      </c>
      <c r="H5" s="17">
        <v>53.691275167785236</v>
      </c>
      <c r="I5" s="17">
        <v>9.9161676646706614</v>
      </c>
      <c r="J5" s="17">
        <v>11.114093959731544</v>
      </c>
      <c r="K5" s="5">
        <v>0</v>
      </c>
      <c r="L5" s="5">
        <v>0</v>
      </c>
      <c r="M5" s="6" t="s">
        <v>0</v>
      </c>
      <c r="N5" s="4">
        <v>0</v>
      </c>
      <c r="O5" s="4">
        <v>0</v>
      </c>
      <c r="P5" s="18">
        <v>23.793103448275865</v>
      </c>
      <c r="Q5" s="18">
        <v>25.555555555555557</v>
      </c>
      <c r="R5" s="18">
        <v>19.540229885057474</v>
      </c>
      <c r="S5" s="18">
        <v>20.987654320987655</v>
      </c>
      <c r="T5" s="18">
        <v>45.977011494252878</v>
      </c>
      <c r="U5" s="18">
        <v>49.382716049382715</v>
      </c>
      <c r="V5" s="18">
        <v>9.517241379310347</v>
      </c>
      <c r="W5" s="18">
        <v>10.222222222222223</v>
      </c>
      <c r="X5" s="10">
        <v>0</v>
      </c>
      <c r="Y5" s="10">
        <v>0</v>
      </c>
      <c r="Z5" s="11" t="s">
        <v>0</v>
      </c>
      <c r="AA5" s="19">
        <v>1.2E-2</v>
      </c>
      <c r="AB5" s="19">
        <v>1.2E-2</v>
      </c>
      <c r="AC5" s="12">
        <v>1.3531622814185327E-11</v>
      </c>
      <c r="AD5" s="12">
        <v>1.4533965244865721E-11</v>
      </c>
      <c r="AE5" s="12">
        <v>6.1506062037474427E-10</v>
      </c>
      <c r="AF5" s="12">
        <v>6.6062066632842891E-10</v>
      </c>
      <c r="AG5" s="13">
        <v>7.994482758620691E-4</v>
      </c>
      <c r="AH5" s="13">
        <v>8.5866666666666676E-4</v>
      </c>
      <c r="AI5" s="12">
        <v>9.9999999999999995E-7</v>
      </c>
      <c r="AJ5" s="12">
        <v>9.9999999999999995E-7</v>
      </c>
      <c r="AK5" s="18">
        <v>0</v>
      </c>
      <c r="AL5" s="18">
        <v>0</v>
      </c>
      <c r="AM5" s="18">
        <v>0.11976047904191617</v>
      </c>
      <c r="AN5" s="18">
        <v>0.13422818791946309</v>
      </c>
    </row>
    <row r="6" spans="1:62" ht="34" x14ac:dyDescent="0.2">
      <c r="A6" s="31">
        <v>1</v>
      </c>
      <c r="B6" s="32" t="s">
        <v>42</v>
      </c>
      <c r="C6" s="17">
        <v>23</v>
      </c>
      <c r="D6" s="17">
        <v>32.34375</v>
      </c>
      <c r="E6" s="17">
        <v>18.888888888888889</v>
      </c>
      <c r="F6" s="17">
        <v>26.5625</v>
      </c>
      <c r="G6" s="17">
        <v>44.444444444444443</v>
      </c>
      <c r="H6" s="17">
        <v>62.5</v>
      </c>
      <c r="I6" s="17">
        <v>9.2000000000000011</v>
      </c>
      <c r="J6" s="17">
        <v>12.937500000000002</v>
      </c>
      <c r="K6" s="5">
        <v>0</v>
      </c>
      <c r="L6" s="5">
        <v>0</v>
      </c>
      <c r="M6" s="6" t="s">
        <v>0</v>
      </c>
      <c r="N6" s="4">
        <v>0</v>
      </c>
      <c r="O6" s="4">
        <v>0</v>
      </c>
      <c r="P6" s="18">
        <v>23.52272727272727</v>
      </c>
      <c r="Q6" s="18">
        <v>24.939759036144576</v>
      </c>
      <c r="R6" s="18">
        <v>19.318181818181817</v>
      </c>
      <c r="S6" s="18">
        <v>20.481927710843372</v>
      </c>
      <c r="T6" s="18">
        <v>45.454545454545453</v>
      </c>
      <c r="U6" s="18">
        <v>48.192771084337345</v>
      </c>
      <c r="V6" s="18">
        <v>9.4090909090909101</v>
      </c>
      <c r="W6" s="18">
        <v>9.975903614457831</v>
      </c>
      <c r="X6" s="10">
        <v>0</v>
      </c>
      <c r="Y6" s="10">
        <v>0</v>
      </c>
      <c r="Z6" s="11" t="s">
        <v>0</v>
      </c>
      <c r="AA6" s="19">
        <v>6.0000000000000001E-3</v>
      </c>
      <c r="AB6" s="19">
        <v>6.0000000000000001E-3</v>
      </c>
      <c r="AC6" s="12">
        <v>6.6889271865575172E-12</v>
      </c>
      <c r="AD6" s="12">
        <v>7.091874607434476E-12</v>
      </c>
      <c r="AE6" s="12">
        <v>3.040356475716064E-10</v>
      </c>
      <c r="AF6" s="12">
        <v>3.2235104802772731E-10</v>
      </c>
      <c r="AG6" s="13">
        <v>3.9518181818181812E-4</v>
      </c>
      <c r="AH6" s="13">
        <v>4.1898795180722885E-4</v>
      </c>
      <c r="AI6" s="12">
        <v>9.9999999999999995E-7</v>
      </c>
      <c r="AJ6" s="12">
        <v>9.9999999999999995E-7</v>
      </c>
      <c r="AK6" s="18">
        <v>0</v>
      </c>
      <c r="AL6" s="18">
        <v>0</v>
      </c>
      <c r="AM6" s="18">
        <v>0.1111111111111111</v>
      </c>
      <c r="AN6" s="18">
        <v>0.15625</v>
      </c>
    </row>
    <row r="7" spans="1:62" ht="34" x14ac:dyDescent="0.2">
      <c r="A7" s="31">
        <v>1</v>
      </c>
      <c r="B7" s="32" t="s">
        <v>42</v>
      </c>
      <c r="C7" s="17">
        <v>26.70967741935484</v>
      </c>
      <c r="D7" s="17">
        <v>28.163265306122451</v>
      </c>
      <c r="E7" s="17">
        <v>21.93548387096774</v>
      </c>
      <c r="F7" s="17">
        <v>23.129251700680275</v>
      </c>
      <c r="G7" s="17">
        <v>51.612903225806448</v>
      </c>
      <c r="H7" s="17">
        <v>54.421768707482997</v>
      </c>
      <c r="I7" s="17">
        <v>10.683870967741937</v>
      </c>
      <c r="J7" s="17">
        <v>11.265306122448981</v>
      </c>
      <c r="K7" s="5">
        <v>0</v>
      </c>
      <c r="L7" s="5">
        <v>0</v>
      </c>
      <c r="M7" s="6" t="s">
        <v>0</v>
      </c>
      <c r="N7" s="4">
        <v>0</v>
      </c>
      <c r="O7" s="4">
        <v>0</v>
      </c>
      <c r="P7" s="18">
        <v>25.555555555555557</v>
      </c>
      <c r="Q7" s="18">
        <v>26.53846153846154</v>
      </c>
      <c r="R7" s="18">
        <v>20.987654320987655</v>
      </c>
      <c r="S7" s="18">
        <v>21.794871794871796</v>
      </c>
      <c r="T7" s="18">
        <v>49.382716049382715</v>
      </c>
      <c r="U7" s="18">
        <v>51.282051282051285</v>
      </c>
      <c r="V7" s="18">
        <v>10.222222222222223</v>
      </c>
      <c r="W7" s="18">
        <v>10.615384615384617</v>
      </c>
      <c r="X7" s="10">
        <v>0</v>
      </c>
      <c r="Y7" s="10">
        <v>0</v>
      </c>
      <c r="Z7" s="11" t="s">
        <v>0</v>
      </c>
      <c r="AA7" s="19">
        <v>5.0000000000000001E-3</v>
      </c>
      <c r="AB7" s="19">
        <v>5.0000000000000001E-3</v>
      </c>
      <c r="AC7" s="12">
        <v>6.0558188520273822E-12</v>
      </c>
      <c r="AD7" s="12">
        <v>6.2887349617207438E-12</v>
      </c>
      <c r="AE7" s="12">
        <v>2.7525861097017869E-10</v>
      </c>
      <c r="AF7" s="12">
        <v>2.8584548062287789E-10</v>
      </c>
      <c r="AG7" s="13">
        <v>3.5777777777777777E-4</v>
      </c>
      <c r="AH7" s="13">
        <v>3.7153846153846156E-4</v>
      </c>
      <c r="AI7" s="12">
        <v>9.9999999999999995E-7</v>
      </c>
      <c r="AJ7" s="12">
        <v>9.9999999999999995E-7</v>
      </c>
      <c r="AK7" s="18">
        <v>0</v>
      </c>
      <c r="AL7" s="18">
        <v>0</v>
      </c>
      <c r="AM7" s="18">
        <v>0.12903225806451613</v>
      </c>
      <c r="AN7" s="18">
        <v>0.1360544217687075</v>
      </c>
    </row>
    <row r="8" spans="1:62" ht="34" x14ac:dyDescent="0.2">
      <c r="A8" s="31">
        <v>1</v>
      </c>
      <c r="B8" s="32" t="s">
        <v>42</v>
      </c>
      <c r="C8" s="17">
        <v>29.154929577464792</v>
      </c>
      <c r="D8" s="17">
        <v>30</v>
      </c>
      <c r="E8" s="17">
        <v>24.929577464788732</v>
      </c>
      <c r="F8" s="17">
        <v>25.652173913043477</v>
      </c>
      <c r="G8" s="17">
        <v>58.943661971830991</v>
      </c>
      <c r="H8" s="17">
        <v>60.652173913043477</v>
      </c>
      <c r="I8" s="17">
        <v>7.2887323943661979</v>
      </c>
      <c r="J8" s="17">
        <v>7.5</v>
      </c>
      <c r="K8" s="5">
        <v>0</v>
      </c>
      <c r="L8" s="5">
        <v>0</v>
      </c>
      <c r="M8" s="6" t="s">
        <v>0</v>
      </c>
      <c r="N8" s="4">
        <v>0</v>
      </c>
      <c r="O8" s="4">
        <v>0</v>
      </c>
      <c r="P8" s="18">
        <v>25.875</v>
      </c>
      <c r="Q8" s="18">
        <v>27.972972972972972</v>
      </c>
      <c r="R8" s="18">
        <v>22.125</v>
      </c>
      <c r="S8" s="18">
        <v>23.918918918918919</v>
      </c>
      <c r="T8" s="18">
        <v>52.3125</v>
      </c>
      <c r="U8" s="18">
        <v>56.554054054054049</v>
      </c>
      <c r="V8" s="18">
        <v>6.46875</v>
      </c>
      <c r="W8" s="18">
        <v>6.993243243243243</v>
      </c>
      <c r="X8" s="10">
        <v>0</v>
      </c>
      <c r="Y8" s="10">
        <v>0</v>
      </c>
      <c r="Z8" s="11" t="s">
        <v>0</v>
      </c>
      <c r="AA8" s="19">
        <v>8.6999999999999994E-2</v>
      </c>
      <c r="AB8" s="19">
        <v>8.6999999999999994E-2</v>
      </c>
      <c r="AC8" s="12">
        <v>1.0668838862559241E-10</v>
      </c>
      <c r="AD8" s="12">
        <v>1.1533879851415395E-10</v>
      </c>
      <c r="AE8" s="12">
        <v>4.8493685787671233E-9</v>
      </c>
      <c r="AF8" s="12">
        <v>5.2425606256941869E-9</v>
      </c>
      <c r="AG8" s="13">
        <v>6.3031500000000004E-3</v>
      </c>
      <c r="AH8" s="13">
        <v>6.8142162162162156E-3</v>
      </c>
      <c r="AI8" s="12">
        <v>9.9999999999999995E-7</v>
      </c>
      <c r="AJ8" s="12">
        <v>9.9999999999999995E-7</v>
      </c>
      <c r="AK8" s="18">
        <v>0</v>
      </c>
      <c r="AL8" s="18">
        <v>0</v>
      </c>
      <c r="AM8" s="18">
        <v>0.14084507042253522</v>
      </c>
      <c r="AN8" s="18">
        <v>0.14492753623188406</v>
      </c>
    </row>
    <row r="9" spans="1:62" ht="34" x14ac:dyDescent="0.2">
      <c r="A9" s="31">
        <v>1</v>
      </c>
      <c r="B9" s="32" t="s">
        <v>42</v>
      </c>
      <c r="C9" s="17">
        <v>29.154929577464792</v>
      </c>
      <c r="D9" s="17">
        <v>30</v>
      </c>
      <c r="E9" s="17">
        <v>24.929577464788732</v>
      </c>
      <c r="F9" s="17">
        <v>25.652173913043477</v>
      </c>
      <c r="G9" s="17">
        <v>58.943661971830991</v>
      </c>
      <c r="H9" s="17">
        <v>60.652173913043477</v>
      </c>
      <c r="I9" s="17">
        <v>7.2887323943661979</v>
      </c>
      <c r="J9" s="17">
        <v>7.5</v>
      </c>
      <c r="K9" s="5">
        <v>0</v>
      </c>
      <c r="L9" s="5">
        <v>0</v>
      </c>
      <c r="M9" s="6" t="s">
        <v>0</v>
      </c>
      <c r="N9" s="4">
        <v>0</v>
      </c>
      <c r="O9" s="4">
        <v>0</v>
      </c>
      <c r="P9" s="18">
        <v>25.875</v>
      </c>
      <c r="Q9" s="18">
        <v>26.53846153846154</v>
      </c>
      <c r="R9" s="18">
        <v>22.125</v>
      </c>
      <c r="S9" s="18">
        <v>22.692307692307693</v>
      </c>
      <c r="T9" s="18">
        <v>52.3125</v>
      </c>
      <c r="U9" s="18">
        <v>53.653846153846153</v>
      </c>
      <c r="V9" s="18">
        <v>6.46875</v>
      </c>
      <c r="W9" s="18">
        <v>6.634615384615385</v>
      </c>
      <c r="X9" s="10">
        <v>0</v>
      </c>
      <c r="Y9" s="10">
        <v>0</v>
      </c>
      <c r="Z9" s="11" t="s">
        <v>0</v>
      </c>
      <c r="AA9" s="19">
        <v>8.8999999999999996E-2</v>
      </c>
      <c r="AB9" s="19">
        <v>8.8999999999999996E-2</v>
      </c>
      <c r="AC9" s="12">
        <v>1.0914099526066349E-10</v>
      </c>
      <c r="AD9" s="12">
        <v>1.1193948231862924E-10</v>
      </c>
      <c r="AE9" s="12">
        <v>4.9608483162100452E-9</v>
      </c>
      <c r="AF9" s="12">
        <v>5.088049555087226E-9</v>
      </c>
      <c r="AG9" s="13">
        <v>6.4480499999999994E-3</v>
      </c>
      <c r="AH9" s="13">
        <v>6.6133846153846147E-3</v>
      </c>
      <c r="AI9" s="12">
        <v>9.9999999999999995E-7</v>
      </c>
      <c r="AJ9" s="12">
        <v>9.9999999999999995E-7</v>
      </c>
      <c r="AK9" s="18">
        <v>0</v>
      </c>
      <c r="AL9" s="18">
        <v>0</v>
      </c>
      <c r="AM9" s="18">
        <v>0.14084507042253522</v>
      </c>
      <c r="AN9" s="18">
        <v>0.14492753623188406</v>
      </c>
    </row>
    <row r="10" spans="1:62" ht="34" x14ac:dyDescent="0.2">
      <c r="A10" s="31">
        <v>1</v>
      </c>
      <c r="B10" s="32" t="s">
        <v>42</v>
      </c>
      <c r="C10" s="17">
        <v>16.829268292682926</v>
      </c>
      <c r="D10" s="17">
        <v>22.258064516129032</v>
      </c>
      <c r="E10" s="17">
        <v>13.821138211382113</v>
      </c>
      <c r="F10" s="17">
        <v>18.279569892473116</v>
      </c>
      <c r="G10" s="17">
        <v>32.520325203252028</v>
      </c>
      <c r="H10" s="17">
        <v>43.01075268817204</v>
      </c>
      <c r="I10" s="17">
        <v>6.7317073170731714</v>
      </c>
      <c r="J10" s="17">
        <v>8.9032258064516139</v>
      </c>
      <c r="K10" s="5">
        <v>0</v>
      </c>
      <c r="L10" s="5">
        <v>0</v>
      </c>
      <c r="M10" s="6" t="s">
        <v>0</v>
      </c>
      <c r="N10" s="4">
        <v>0</v>
      </c>
      <c r="O10" s="4">
        <v>0</v>
      </c>
      <c r="P10" s="18">
        <v>17.844827586206897</v>
      </c>
      <c r="Q10" s="18">
        <v>19.714285714285715</v>
      </c>
      <c r="R10" s="18">
        <v>14.655172413793103</v>
      </c>
      <c r="S10" s="18">
        <v>16.19047619047619</v>
      </c>
      <c r="T10" s="18">
        <v>34.482758620689658</v>
      </c>
      <c r="U10" s="18">
        <v>38.095238095238095</v>
      </c>
      <c r="V10" s="18">
        <v>7.1379310344827598</v>
      </c>
      <c r="W10" s="18">
        <v>7.885714285714287</v>
      </c>
      <c r="X10" s="10">
        <v>0</v>
      </c>
      <c r="Y10" s="10">
        <v>0</v>
      </c>
      <c r="Z10" s="11" t="s">
        <v>0</v>
      </c>
      <c r="AA10" s="19">
        <v>1.7000000000000001E-2</v>
      </c>
      <c r="AB10" s="19">
        <v>1.7000000000000001E-2</v>
      </c>
      <c r="AC10" s="12">
        <v>1.4377349240071908E-11</v>
      </c>
      <c r="AD10" s="12">
        <v>1.5883547731888963E-11</v>
      </c>
      <c r="AE10" s="12">
        <v>6.5350190914816578E-10</v>
      </c>
      <c r="AF10" s="12">
        <v>7.2196401391606868E-10</v>
      </c>
      <c r="AG10" s="13">
        <v>8.4941379310344829E-4</v>
      </c>
      <c r="AH10" s="13">
        <v>9.3839999999999993E-4</v>
      </c>
      <c r="AI10" s="12">
        <v>9.9999999999999995E-7</v>
      </c>
      <c r="AJ10" s="12">
        <v>9.9999999999999995E-7</v>
      </c>
      <c r="AK10" s="18">
        <v>0</v>
      </c>
      <c r="AL10" s="18">
        <v>0</v>
      </c>
      <c r="AM10" s="18">
        <v>8.1300813008130079E-2</v>
      </c>
      <c r="AN10" s="18">
        <v>0.1075268817204301</v>
      </c>
    </row>
    <row r="11" spans="1:62" ht="34" x14ac:dyDescent="0.2">
      <c r="A11" s="31">
        <v>1</v>
      </c>
      <c r="B11" s="32" t="s">
        <v>42</v>
      </c>
      <c r="C11" s="17">
        <v>16.829268292682926</v>
      </c>
      <c r="D11" s="17">
        <v>22.258064516129032</v>
      </c>
      <c r="E11" s="17">
        <v>13.821138211382113</v>
      </c>
      <c r="F11" s="17">
        <v>18.279569892473116</v>
      </c>
      <c r="G11" s="17">
        <v>32.520325203252028</v>
      </c>
      <c r="H11" s="17">
        <v>43.01075268817204</v>
      </c>
      <c r="I11" s="17">
        <v>6.7317073170731714</v>
      </c>
      <c r="J11" s="17">
        <v>8.9032258064516139</v>
      </c>
      <c r="K11" s="5">
        <v>0</v>
      </c>
      <c r="L11" s="5">
        <v>0</v>
      </c>
      <c r="M11" s="6" t="s">
        <v>0</v>
      </c>
      <c r="N11" s="4">
        <v>0</v>
      </c>
      <c r="O11" s="4">
        <v>0</v>
      </c>
      <c r="P11" s="18">
        <v>15.109489051094892</v>
      </c>
      <c r="Q11" s="18">
        <v>20.097087378640776</v>
      </c>
      <c r="R11" s="18">
        <v>12.408759124087592</v>
      </c>
      <c r="S11" s="18">
        <v>16.504854368932037</v>
      </c>
      <c r="T11" s="18">
        <v>29.197080291970803</v>
      </c>
      <c r="U11" s="18">
        <v>38.834951456310677</v>
      </c>
      <c r="V11" s="18">
        <v>6.0437956204379573</v>
      </c>
      <c r="W11" s="18">
        <v>8.0388349514563107</v>
      </c>
      <c r="X11" s="10">
        <v>0</v>
      </c>
      <c r="Y11" s="10">
        <v>0</v>
      </c>
      <c r="Z11" s="11" t="s">
        <v>0</v>
      </c>
      <c r="AA11" s="19">
        <v>3.2000000000000001E-2</v>
      </c>
      <c r="AB11" s="19">
        <v>3.2000000000000001E-2</v>
      </c>
      <c r="AC11" s="12">
        <v>2.2914864911613107E-11</v>
      </c>
      <c r="AD11" s="12">
        <v>3.047899507661161E-11</v>
      </c>
      <c r="AE11" s="12">
        <v>1.0415625104156253E-9</v>
      </c>
      <c r="AF11" s="12">
        <v>1.3853792614266085E-9</v>
      </c>
      <c r="AG11" s="13">
        <v>1.3538102189781024E-3</v>
      </c>
      <c r="AH11" s="13">
        <v>1.8006990291262136E-3</v>
      </c>
      <c r="AI11" s="12">
        <v>9.9999999999999995E-7</v>
      </c>
      <c r="AJ11" s="12">
        <v>9.9999999999999995E-7</v>
      </c>
      <c r="AK11" s="18">
        <v>0</v>
      </c>
      <c r="AL11" s="18">
        <v>0</v>
      </c>
      <c r="AM11" s="18">
        <v>8.1300813008130079E-2</v>
      </c>
      <c r="AN11" s="18">
        <v>0.1075268817204301</v>
      </c>
    </row>
    <row r="12" spans="1:62" ht="34" x14ac:dyDescent="0.2">
      <c r="A12" s="31">
        <v>1</v>
      </c>
      <c r="B12" s="32" t="s">
        <v>42</v>
      </c>
      <c r="C12" s="17">
        <v>26.53846153846154</v>
      </c>
      <c r="D12" s="17">
        <v>28.356164383561644</v>
      </c>
      <c r="E12" s="17">
        <v>22.692307692307693</v>
      </c>
      <c r="F12" s="17">
        <v>24.246575342465754</v>
      </c>
      <c r="G12" s="17">
        <v>53.653846153846153</v>
      </c>
      <c r="H12" s="17">
        <v>57.328767123287676</v>
      </c>
      <c r="I12" s="17">
        <v>6.634615384615385</v>
      </c>
      <c r="J12" s="17">
        <v>7.0890410958904111</v>
      </c>
      <c r="K12" s="5">
        <v>0</v>
      </c>
      <c r="L12" s="5">
        <v>0</v>
      </c>
      <c r="M12" s="6" t="s">
        <v>0</v>
      </c>
      <c r="N12" s="4">
        <v>0</v>
      </c>
      <c r="O12" s="4">
        <v>0</v>
      </c>
      <c r="P12" s="18">
        <v>24.790419161676649</v>
      </c>
      <c r="Q12" s="18">
        <v>25.714285714285712</v>
      </c>
      <c r="R12" s="18">
        <v>21.197604790419163</v>
      </c>
      <c r="S12" s="18">
        <v>21.987577639751549</v>
      </c>
      <c r="T12" s="18">
        <v>50.119760479041915</v>
      </c>
      <c r="U12" s="18">
        <v>51.987577639751549</v>
      </c>
      <c r="V12" s="18">
        <v>6.1976047904191622</v>
      </c>
      <c r="W12" s="18">
        <v>6.4285714285714279</v>
      </c>
      <c r="X12" s="10">
        <v>0</v>
      </c>
      <c r="Y12" s="10">
        <v>0</v>
      </c>
      <c r="Z12" s="11" t="s">
        <v>0</v>
      </c>
      <c r="AA12" s="19">
        <v>7.6999999999999999E-2</v>
      </c>
      <c r="AB12" s="19">
        <v>7.6999999999999999E-2</v>
      </c>
      <c r="AC12" s="12">
        <v>9.0467406419388714E-11</v>
      </c>
      <c r="AD12" s="12">
        <v>9.3838862559241688E-11</v>
      </c>
      <c r="AE12" s="12">
        <v>4.1120669619664783E-9</v>
      </c>
      <c r="AF12" s="12">
        <v>4.2653116934683335E-9</v>
      </c>
      <c r="AG12" s="13">
        <v>5.3448143712574846E-3</v>
      </c>
      <c r="AH12" s="13">
        <v>5.5439999999999994E-3</v>
      </c>
      <c r="AI12" s="12">
        <v>9.9999999999999995E-7</v>
      </c>
      <c r="AJ12" s="12">
        <v>9.9999999999999995E-7</v>
      </c>
      <c r="AK12" s="18">
        <v>0</v>
      </c>
      <c r="AL12" s="18">
        <v>0</v>
      </c>
      <c r="AM12" s="18">
        <v>0.12820512820512822</v>
      </c>
      <c r="AN12" s="18">
        <v>0.13698630136986301</v>
      </c>
    </row>
    <row r="13" spans="1:62" ht="34" x14ac:dyDescent="0.2">
      <c r="A13" s="31">
        <v>1</v>
      </c>
      <c r="B13" s="32" t="s">
        <v>42</v>
      </c>
      <c r="C13" s="17">
        <v>26.53846153846154</v>
      </c>
      <c r="D13" s="17">
        <v>28.356164383561644</v>
      </c>
      <c r="E13" s="17">
        <v>22.692307692307693</v>
      </c>
      <c r="F13" s="17">
        <v>24.246575342465754</v>
      </c>
      <c r="G13" s="17">
        <v>53.653846153846153</v>
      </c>
      <c r="H13" s="17">
        <v>57.328767123287676</v>
      </c>
      <c r="I13" s="17">
        <v>6.634615384615385</v>
      </c>
      <c r="J13" s="17">
        <v>7.0890410958904111</v>
      </c>
      <c r="K13" s="5">
        <v>0</v>
      </c>
      <c r="L13" s="5">
        <v>0</v>
      </c>
      <c r="M13" s="6" t="s">
        <v>0</v>
      </c>
      <c r="N13" s="4">
        <v>0</v>
      </c>
      <c r="O13" s="4">
        <v>0</v>
      </c>
      <c r="P13" s="18">
        <v>18.733031674208142</v>
      </c>
      <c r="Q13" s="18">
        <v>22.872928176795579</v>
      </c>
      <c r="R13" s="18">
        <v>16.018099547511312</v>
      </c>
      <c r="S13" s="18">
        <v>19.558011049723756</v>
      </c>
      <c r="T13" s="18">
        <v>37.873303167420815</v>
      </c>
      <c r="U13" s="18">
        <v>46.24309392265193</v>
      </c>
      <c r="V13" s="18">
        <v>4.6832579185520355</v>
      </c>
      <c r="W13" s="18">
        <v>5.7182320441988947</v>
      </c>
      <c r="X13" s="10">
        <v>0</v>
      </c>
      <c r="Y13" s="10">
        <v>0</v>
      </c>
      <c r="Z13" s="11" t="s">
        <v>0</v>
      </c>
      <c r="AA13" s="19">
        <v>8.1000000000000003E-2</v>
      </c>
      <c r="AB13" s="19">
        <v>8.1000000000000003E-2</v>
      </c>
      <c r="AC13" s="12">
        <v>7.1913533915206618E-11</v>
      </c>
      <c r="AD13" s="12">
        <v>8.7806027598125195E-11</v>
      </c>
      <c r="AE13" s="12">
        <v>3.2687271431227919E-9</v>
      </c>
      <c r="AF13" s="12">
        <v>3.9910977824869442E-9</v>
      </c>
      <c r="AG13" s="13">
        <v>4.2486515837104073E-3</v>
      </c>
      <c r="AH13" s="13">
        <v>5.187580110497237E-3</v>
      </c>
      <c r="AI13" s="12">
        <v>9.9999999999999995E-7</v>
      </c>
      <c r="AJ13" s="12">
        <v>9.9999999999999995E-7</v>
      </c>
      <c r="AK13" s="18">
        <v>0</v>
      </c>
      <c r="AL13" s="18">
        <v>0</v>
      </c>
      <c r="AM13" s="18">
        <v>0.12820512820512822</v>
      </c>
      <c r="AN13" s="18">
        <v>0.13698630136986301</v>
      </c>
    </row>
    <row r="14" spans="1:62" ht="34" x14ac:dyDescent="0.2">
      <c r="A14" s="31">
        <v>1</v>
      </c>
      <c r="B14" s="32" t="s">
        <v>42</v>
      </c>
      <c r="C14" s="17">
        <v>18.482142857142858</v>
      </c>
      <c r="D14" s="17">
        <v>21.340206185567013</v>
      </c>
      <c r="E14" s="17">
        <v>15.178571428571429</v>
      </c>
      <c r="F14" s="17">
        <v>17.52577319587629</v>
      </c>
      <c r="G14" s="17">
        <v>35.714285714285715</v>
      </c>
      <c r="H14" s="17">
        <v>41.237113402061858</v>
      </c>
      <c r="I14" s="17">
        <v>7.3928571428571441</v>
      </c>
      <c r="J14" s="17">
        <v>8.5360824742268058</v>
      </c>
      <c r="K14" s="5">
        <v>0</v>
      </c>
      <c r="L14" s="5">
        <v>0</v>
      </c>
      <c r="M14" s="6" t="s">
        <v>0</v>
      </c>
      <c r="N14" s="4">
        <v>0</v>
      </c>
      <c r="O14" s="4">
        <v>0</v>
      </c>
      <c r="P14" s="18">
        <v>18.733031674208142</v>
      </c>
      <c r="Q14" s="18">
        <v>21.23076923076923</v>
      </c>
      <c r="R14" s="18">
        <v>15.384615384615383</v>
      </c>
      <c r="S14" s="18">
        <v>17.435897435897434</v>
      </c>
      <c r="T14" s="18">
        <v>36.199095022624434</v>
      </c>
      <c r="U14" s="18">
        <v>41.025641025641029</v>
      </c>
      <c r="V14" s="18">
        <v>7.4932126696832588</v>
      </c>
      <c r="W14" s="18">
        <v>8.4923076923076941</v>
      </c>
      <c r="X14" s="10">
        <v>0</v>
      </c>
      <c r="Y14" s="10">
        <v>0</v>
      </c>
      <c r="Z14" s="11" t="s">
        <v>0</v>
      </c>
      <c r="AA14" s="19">
        <v>1.2E-2</v>
      </c>
      <c r="AB14" s="19">
        <v>1.2E-2</v>
      </c>
      <c r="AC14" s="12">
        <v>1.0653856876326905E-11</v>
      </c>
      <c r="AD14" s="12">
        <v>1.2074371126503826E-11</v>
      </c>
      <c r="AE14" s="12">
        <v>4.8425587305522835E-10</v>
      </c>
      <c r="AF14" s="12">
        <v>5.4882332279592556E-10</v>
      </c>
      <c r="AG14" s="13">
        <v>6.294298642533936E-4</v>
      </c>
      <c r="AH14" s="13">
        <v>7.1335384615384611E-4</v>
      </c>
      <c r="AI14" s="12">
        <v>9.9999999999999995E-7</v>
      </c>
      <c r="AJ14" s="12">
        <v>9.9999999999999995E-7</v>
      </c>
      <c r="AK14" s="18">
        <v>0</v>
      </c>
      <c r="AL14" s="18">
        <v>0</v>
      </c>
      <c r="AM14" s="18">
        <v>8.9285714285714288E-2</v>
      </c>
      <c r="AN14" s="18">
        <v>0.10309278350515465</v>
      </c>
    </row>
    <row r="15" spans="1:62" ht="34" x14ac:dyDescent="0.2">
      <c r="A15" s="31">
        <v>1</v>
      </c>
      <c r="B15" s="32" t="s">
        <v>42</v>
      </c>
      <c r="C15" s="17">
        <v>18.482142857142858</v>
      </c>
      <c r="D15" s="17">
        <v>21.340206185567013</v>
      </c>
      <c r="E15" s="17">
        <v>15.178571428571429</v>
      </c>
      <c r="F15" s="17">
        <v>17.52577319587629</v>
      </c>
      <c r="G15" s="17">
        <v>35.714285714285715</v>
      </c>
      <c r="H15" s="17">
        <v>41.237113402061858</v>
      </c>
      <c r="I15" s="17">
        <v>7.3928571428571441</v>
      </c>
      <c r="J15" s="17">
        <v>8.5360824742268058</v>
      </c>
      <c r="K15" s="5">
        <v>0</v>
      </c>
      <c r="L15" s="5">
        <v>0</v>
      </c>
      <c r="M15" s="6" t="s">
        <v>0</v>
      </c>
      <c r="N15" s="4">
        <v>0</v>
      </c>
      <c r="O15" s="4">
        <v>0</v>
      </c>
      <c r="P15" s="18">
        <v>16.363636363636363</v>
      </c>
      <c r="Q15" s="18">
        <v>18.237885462555067</v>
      </c>
      <c r="R15" s="18">
        <v>13.438735177865611</v>
      </c>
      <c r="S15" s="18">
        <v>14.977973568281939</v>
      </c>
      <c r="T15" s="18">
        <v>31.620553359683793</v>
      </c>
      <c r="U15" s="18">
        <v>35.242290748898682</v>
      </c>
      <c r="V15" s="18">
        <v>6.5454545454545459</v>
      </c>
      <c r="W15" s="18">
        <v>7.2951541850220281</v>
      </c>
      <c r="X15" s="10">
        <v>0</v>
      </c>
      <c r="Y15" s="10">
        <v>0</v>
      </c>
      <c r="Z15" s="11" t="s">
        <v>0</v>
      </c>
      <c r="AA15" s="19">
        <v>2.5000000000000001E-2</v>
      </c>
      <c r="AB15" s="19">
        <v>2.5000000000000001E-2</v>
      </c>
      <c r="AC15" s="12">
        <v>1.9388194743644982E-11</v>
      </c>
      <c r="AD15" s="12">
        <v>2.1608869031463353E-11</v>
      </c>
      <c r="AE15" s="12">
        <v>8.8126274658436669E-10</v>
      </c>
      <c r="AF15" s="12">
        <v>9.8220032989358942E-10</v>
      </c>
      <c r="AG15" s="13">
        <v>1.1454545454545454E-3</v>
      </c>
      <c r="AH15" s="13">
        <v>1.2766519823788549E-3</v>
      </c>
      <c r="AI15" s="12">
        <v>9.9999999999999995E-7</v>
      </c>
      <c r="AJ15" s="12">
        <v>9.9999999999999995E-7</v>
      </c>
      <c r="AK15" s="18">
        <v>0</v>
      </c>
      <c r="AL15" s="18">
        <v>0</v>
      </c>
      <c r="AM15" s="18">
        <v>8.9285714285714288E-2</v>
      </c>
      <c r="AN15" s="18">
        <v>0.10309278350515465</v>
      </c>
    </row>
    <row r="16" spans="1:62" ht="34" x14ac:dyDescent="0.2">
      <c r="A16" s="31">
        <v>1</v>
      </c>
      <c r="B16" s="32" t="s">
        <v>42</v>
      </c>
      <c r="C16" s="17">
        <v>22.139037433155082</v>
      </c>
      <c r="D16" s="17">
        <v>23.128491620111735</v>
      </c>
      <c r="E16" s="17">
        <v>18.930481283422459</v>
      </c>
      <c r="F16" s="17">
        <v>19.776536312849164</v>
      </c>
      <c r="G16" s="17">
        <v>44.759358288770052</v>
      </c>
      <c r="H16" s="17">
        <v>46.759776536312856</v>
      </c>
      <c r="I16" s="17">
        <v>5.5347593582887704</v>
      </c>
      <c r="J16" s="17">
        <v>5.7821229050279337</v>
      </c>
      <c r="K16" s="5">
        <v>0</v>
      </c>
      <c r="L16" s="5">
        <v>0</v>
      </c>
      <c r="M16" s="6" t="s">
        <v>0</v>
      </c>
      <c r="N16" s="4">
        <v>0</v>
      </c>
      <c r="O16" s="4">
        <v>0</v>
      </c>
      <c r="P16" s="18">
        <v>19.808612440191389</v>
      </c>
      <c r="Q16" s="18">
        <v>22.139037433155082</v>
      </c>
      <c r="R16" s="18">
        <v>16.937799043062203</v>
      </c>
      <c r="S16" s="18">
        <v>18.930481283422459</v>
      </c>
      <c r="T16" s="18">
        <v>40.047846889952154</v>
      </c>
      <c r="U16" s="18">
        <v>44.759358288770052</v>
      </c>
      <c r="V16" s="18">
        <v>4.9521531100478473</v>
      </c>
      <c r="W16" s="18">
        <v>5.5347593582887704</v>
      </c>
      <c r="X16" s="10">
        <v>0</v>
      </c>
      <c r="Y16" s="10">
        <v>0</v>
      </c>
      <c r="Z16" s="11" t="s">
        <v>0</v>
      </c>
      <c r="AA16" s="19">
        <v>9.2999999999999999E-2</v>
      </c>
      <c r="AB16" s="19">
        <v>9.2999999999999999E-2</v>
      </c>
      <c r="AC16" s="12">
        <v>8.7308102224540255E-11</v>
      </c>
      <c r="AD16" s="12">
        <v>9.757964366272145E-11</v>
      </c>
      <c r="AE16" s="12">
        <v>3.968465294618864E-9</v>
      </c>
      <c r="AF16" s="12">
        <v>4.4353435645740241E-9</v>
      </c>
      <c r="AG16" s="13">
        <v>5.1581626794258376E-3</v>
      </c>
      <c r="AH16" s="13">
        <v>5.7650053475935834E-3</v>
      </c>
      <c r="AI16" s="12">
        <v>9.9999999999999995E-7</v>
      </c>
      <c r="AJ16" s="12">
        <v>9.9999999999999995E-7</v>
      </c>
      <c r="AK16" s="18">
        <v>0</v>
      </c>
      <c r="AL16" s="18">
        <v>0</v>
      </c>
      <c r="AM16" s="18">
        <v>0.10695187165775401</v>
      </c>
      <c r="AN16" s="18">
        <v>0.111731843575419</v>
      </c>
    </row>
    <row r="17" spans="1:40" ht="34" x14ac:dyDescent="0.2">
      <c r="A17" s="31">
        <v>1</v>
      </c>
      <c r="B17" s="32" t="s">
        <v>42</v>
      </c>
      <c r="C17" s="17">
        <v>24.642857142857142</v>
      </c>
      <c r="D17" s="17">
        <v>27.972972972972972</v>
      </c>
      <c r="E17" s="17">
        <v>20.238095238095237</v>
      </c>
      <c r="F17" s="17">
        <v>22.972972972972972</v>
      </c>
      <c r="G17" s="17">
        <v>47.61904761904762</v>
      </c>
      <c r="H17" s="17">
        <v>54.054054054054049</v>
      </c>
      <c r="I17" s="17">
        <v>9.8571428571428577</v>
      </c>
      <c r="J17" s="17">
        <v>11.189189189189189</v>
      </c>
      <c r="K17" s="5">
        <v>0</v>
      </c>
      <c r="L17" s="5">
        <v>0</v>
      </c>
      <c r="M17" s="6" t="s">
        <v>0</v>
      </c>
      <c r="N17" s="4">
        <v>0</v>
      </c>
      <c r="O17" s="4">
        <v>0</v>
      </c>
      <c r="P17" s="18">
        <v>22.872928176795579</v>
      </c>
      <c r="Q17" s="18">
        <v>24.210526315789473</v>
      </c>
      <c r="R17" s="18">
        <v>18.784530386740329</v>
      </c>
      <c r="S17" s="18">
        <v>19.883040935672511</v>
      </c>
      <c r="T17" s="18">
        <v>44.198895027624303</v>
      </c>
      <c r="U17" s="18">
        <v>46.783625730994146</v>
      </c>
      <c r="V17" s="18">
        <v>9.1491712707182327</v>
      </c>
      <c r="W17" s="18">
        <v>9.6842105263157894</v>
      </c>
      <c r="X17" s="10">
        <v>0</v>
      </c>
      <c r="Y17" s="10">
        <v>0</v>
      </c>
      <c r="Z17" s="11" t="s">
        <v>0</v>
      </c>
      <c r="AA17" s="19">
        <v>9.6000000000000002E-2</v>
      </c>
      <c r="AB17" s="19">
        <v>9.6000000000000002E-2</v>
      </c>
      <c r="AC17" s="12">
        <v>1.0406640307925951E-10</v>
      </c>
      <c r="AD17" s="12">
        <v>1.1015215764529806E-10</v>
      </c>
      <c r="AE17" s="12">
        <v>4.7301899644289715E-9</v>
      </c>
      <c r="AF17" s="12">
        <v>5.006809260594407E-9</v>
      </c>
      <c r="AG17" s="13">
        <v>6.1482430939226512E-3</v>
      </c>
      <c r="AH17" s="13">
        <v>6.507789473684209E-3</v>
      </c>
      <c r="AI17" s="12">
        <v>9.9999999999999995E-7</v>
      </c>
      <c r="AJ17" s="12">
        <v>9.9999999999999995E-7</v>
      </c>
      <c r="AK17" s="18">
        <v>0</v>
      </c>
      <c r="AL17" s="18">
        <v>0</v>
      </c>
      <c r="AM17" s="18">
        <v>0.11904761904761904</v>
      </c>
      <c r="AN17" s="18">
        <v>0.13513513513513511</v>
      </c>
    </row>
    <row r="18" spans="1:40" ht="34" x14ac:dyDescent="0.2">
      <c r="A18" s="31">
        <v>1</v>
      </c>
      <c r="B18" s="33" t="s">
        <v>43</v>
      </c>
      <c r="C18" s="17">
        <v>4.4247787610619467</v>
      </c>
      <c r="D18" s="17">
        <v>4.8543689320388346</v>
      </c>
      <c r="E18" s="17">
        <v>15.176991150442477</v>
      </c>
      <c r="F18" s="17">
        <v>16.650485436893202</v>
      </c>
      <c r="G18" s="17">
        <v>22.964601769911503</v>
      </c>
      <c r="H18" s="17">
        <v>25.194174757281552</v>
      </c>
      <c r="I18" s="17">
        <v>2.4778761061946906</v>
      </c>
      <c r="J18" s="17">
        <v>2.7184466019417477</v>
      </c>
      <c r="K18" s="5">
        <v>0</v>
      </c>
      <c r="L18" s="5">
        <v>0</v>
      </c>
      <c r="M18" s="6" t="s">
        <v>0</v>
      </c>
      <c r="N18" s="4">
        <v>3.4999999999999996</v>
      </c>
      <c r="O18" s="4">
        <v>3.8398058252427179</v>
      </c>
      <c r="P18" s="18">
        <v>4.0816326530612246</v>
      </c>
      <c r="Q18" s="18">
        <v>4.7393364928909953</v>
      </c>
      <c r="R18" s="18">
        <v>14</v>
      </c>
      <c r="S18" s="18">
        <v>16.255924170616112</v>
      </c>
      <c r="T18" s="18">
        <v>21.183673469387756</v>
      </c>
      <c r="U18" s="18">
        <v>24.597156398104264</v>
      </c>
      <c r="V18" s="18">
        <v>2.285714285714286</v>
      </c>
      <c r="W18" s="18">
        <v>2.6540284360189577</v>
      </c>
      <c r="X18" s="10">
        <v>0</v>
      </c>
      <c r="Y18" s="10">
        <v>0</v>
      </c>
      <c r="Z18" s="11" t="s">
        <v>0</v>
      </c>
      <c r="AA18" s="16">
        <v>0.14599999999999999</v>
      </c>
      <c r="AB18" s="16">
        <v>0.152</v>
      </c>
      <c r="AC18" s="12">
        <v>2.8242576651513689E-11</v>
      </c>
      <c r="AD18" s="12">
        <v>3.4141191797129439E-11</v>
      </c>
      <c r="AE18" s="12">
        <v>1.2837260508067962E-9</v>
      </c>
      <c r="AF18" s="12">
        <v>1.5518391914576732E-9</v>
      </c>
      <c r="AG18" s="13">
        <v>1.6685714285714288E-3</v>
      </c>
      <c r="AH18" s="13">
        <v>2.0170616113744074E-3</v>
      </c>
      <c r="AI18" s="12">
        <v>9.9999999999999995E-7</v>
      </c>
      <c r="AJ18" s="12">
        <v>9.9999999999999995E-7</v>
      </c>
      <c r="AK18" s="18">
        <v>0</v>
      </c>
      <c r="AL18" s="18">
        <v>0</v>
      </c>
      <c r="AM18" s="18">
        <v>8.8495575221238937E-2</v>
      </c>
      <c r="AN18" s="18">
        <v>9.7087378640776698E-2</v>
      </c>
    </row>
    <row r="19" spans="1:40" ht="34" x14ac:dyDescent="0.2">
      <c r="A19" s="31">
        <v>1</v>
      </c>
      <c r="B19" s="33" t="s">
        <v>43</v>
      </c>
      <c r="C19" s="17">
        <v>4.4247787610619467</v>
      </c>
      <c r="D19" s="17">
        <v>4.8543689320388346</v>
      </c>
      <c r="E19" s="17">
        <v>15.176991150442477</v>
      </c>
      <c r="F19" s="17">
        <v>16.650485436893202</v>
      </c>
      <c r="G19" s="17">
        <v>22.964601769911503</v>
      </c>
      <c r="H19" s="17">
        <v>25.194174757281552</v>
      </c>
      <c r="I19" s="17">
        <v>2.4778761061946906</v>
      </c>
      <c r="J19" s="17">
        <v>2.7184466019417477</v>
      </c>
      <c r="K19" s="5">
        <v>0</v>
      </c>
      <c r="L19" s="5">
        <v>0</v>
      </c>
      <c r="M19" s="6" t="s">
        <v>0</v>
      </c>
      <c r="N19" s="4">
        <v>3.4999999999999996</v>
      </c>
      <c r="O19" s="4">
        <v>3.8398058252427179</v>
      </c>
      <c r="P19" s="18">
        <v>4.4642857142857144</v>
      </c>
      <c r="Q19" s="18">
        <v>4.7619047619047619</v>
      </c>
      <c r="R19" s="18">
        <v>15.312500000000002</v>
      </c>
      <c r="S19" s="18">
        <v>16.333333333333332</v>
      </c>
      <c r="T19" s="18">
        <v>23.169642857142858</v>
      </c>
      <c r="U19" s="18">
        <v>24.714285714285715</v>
      </c>
      <c r="V19" s="18">
        <v>2.5000000000000004</v>
      </c>
      <c r="W19" s="18">
        <v>2.666666666666667</v>
      </c>
      <c r="X19" s="10">
        <v>0</v>
      </c>
      <c r="Y19" s="10">
        <v>0</v>
      </c>
      <c r="Z19" s="11" t="s">
        <v>0</v>
      </c>
      <c r="AA19" s="16">
        <v>0.159</v>
      </c>
      <c r="AB19" s="16">
        <v>0.18099999999999999</v>
      </c>
      <c r="AC19" s="12">
        <v>3.3640825998645904E-11</v>
      </c>
      <c r="AD19" s="12">
        <v>4.0848566914917624E-11</v>
      </c>
      <c r="AE19" s="12">
        <v>1.5290957775556125E-9</v>
      </c>
      <c r="AF19" s="12">
        <v>1.8567133634385966E-9</v>
      </c>
      <c r="AG19" s="13">
        <v>1.9875000000000001E-3</v>
      </c>
      <c r="AH19" s="13">
        <v>2.4133333333333333E-3</v>
      </c>
      <c r="AI19" s="12">
        <v>9.9999999999999995E-7</v>
      </c>
      <c r="AJ19" s="12">
        <v>9.9999999999999995E-7</v>
      </c>
      <c r="AK19" s="18">
        <v>0</v>
      </c>
      <c r="AL19" s="18">
        <v>0</v>
      </c>
      <c r="AM19" s="18">
        <v>8.8495575221238937E-2</v>
      </c>
      <c r="AN19" s="18">
        <v>9.7087378640776698E-2</v>
      </c>
    </row>
    <row r="20" spans="1:40" ht="34" x14ac:dyDescent="0.2">
      <c r="A20" s="31">
        <v>1</v>
      </c>
      <c r="B20" s="33" t="s">
        <v>43</v>
      </c>
      <c r="C20" s="17">
        <v>4.4247787610619467</v>
      </c>
      <c r="D20" s="17">
        <v>4.8543689320388346</v>
      </c>
      <c r="E20" s="17">
        <v>15.176991150442477</v>
      </c>
      <c r="F20" s="17">
        <v>16.650485436893202</v>
      </c>
      <c r="G20" s="17">
        <v>22.964601769911503</v>
      </c>
      <c r="H20" s="17">
        <v>25.194174757281552</v>
      </c>
      <c r="I20" s="17">
        <v>2.4778761061946906</v>
      </c>
      <c r="J20" s="17">
        <v>2.7184466019417477</v>
      </c>
      <c r="K20" s="5">
        <v>0</v>
      </c>
      <c r="L20" s="5">
        <v>0</v>
      </c>
      <c r="M20" s="6" t="s">
        <v>0</v>
      </c>
      <c r="N20" s="4">
        <v>3.4999999999999996</v>
      </c>
      <c r="O20" s="4">
        <v>3.8398058252427179</v>
      </c>
      <c r="P20" s="18">
        <v>4.4444444444444446</v>
      </c>
      <c r="Q20" s="18">
        <v>5.9880239520958085</v>
      </c>
      <c r="R20" s="18">
        <v>15.244444444444444</v>
      </c>
      <c r="S20" s="18">
        <v>20.538922155688624</v>
      </c>
      <c r="T20" s="18">
        <v>23.066666666666666</v>
      </c>
      <c r="U20" s="18">
        <v>31.077844311377248</v>
      </c>
      <c r="V20" s="18">
        <v>2.4888888888888894</v>
      </c>
      <c r="W20" s="18">
        <v>3.3532934131736534</v>
      </c>
      <c r="X20" s="10">
        <v>0</v>
      </c>
      <c r="Y20" s="10">
        <v>0</v>
      </c>
      <c r="Z20" s="11" t="s">
        <v>0</v>
      </c>
      <c r="AA20" s="16">
        <v>0.17799999999999999</v>
      </c>
      <c r="AB20" s="16">
        <v>0.188</v>
      </c>
      <c r="AC20" s="12">
        <v>3.749341758820432E-11</v>
      </c>
      <c r="AD20" s="12">
        <v>5.3353009620569288E-11</v>
      </c>
      <c r="AE20" s="12">
        <v>1.7042098348762371E-9</v>
      </c>
      <c r="AF20" s="12">
        <v>2.4250849766287029E-9</v>
      </c>
      <c r="AG20" s="13">
        <v>2.2151111111111108E-3</v>
      </c>
      <c r="AH20" s="13">
        <v>3.1520958083832333E-3</v>
      </c>
      <c r="AI20" s="12">
        <v>9.9999999999999995E-7</v>
      </c>
      <c r="AJ20" s="12">
        <v>9.9999999999999995E-7</v>
      </c>
      <c r="AK20" s="18">
        <v>0</v>
      </c>
      <c r="AL20" s="18">
        <v>0</v>
      </c>
      <c r="AM20" s="18">
        <v>8.8495575221238937E-2</v>
      </c>
      <c r="AN20" s="18">
        <v>9.7087378640776698E-2</v>
      </c>
    </row>
    <row r="21" spans="1:40" ht="34" x14ac:dyDescent="0.2">
      <c r="A21" s="31">
        <v>1</v>
      </c>
      <c r="B21" s="33" t="s">
        <v>43</v>
      </c>
      <c r="C21" s="17">
        <v>4.4247787610619467</v>
      </c>
      <c r="D21" s="17">
        <v>4.8543689320388346</v>
      </c>
      <c r="E21" s="17">
        <v>15.176991150442477</v>
      </c>
      <c r="F21" s="17">
        <v>16.650485436893202</v>
      </c>
      <c r="G21" s="17">
        <v>22.964601769911503</v>
      </c>
      <c r="H21" s="17">
        <v>25.194174757281552</v>
      </c>
      <c r="I21" s="17">
        <v>2.4778761061946906</v>
      </c>
      <c r="J21" s="17">
        <v>2.7184466019417477</v>
      </c>
      <c r="K21" s="5">
        <v>0</v>
      </c>
      <c r="L21" s="5">
        <v>0</v>
      </c>
      <c r="M21" s="6" t="s">
        <v>0</v>
      </c>
      <c r="N21" s="4">
        <v>3.4999999999999996</v>
      </c>
      <c r="O21" s="4">
        <v>3.8398058252427179</v>
      </c>
      <c r="P21" s="18">
        <v>2.7397260273972601</v>
      </c>
      <c r="Q21" s="18">
        <v>2.8985507246376812</v>
      </c>
      <c r="R21" s="18">
        <v>9.3972602739726021</v>
      </c>
      <c r="S21" s="18">
        <v>9.9420289855072461</v>
      </c>
      <c r="T21" s="18">
        <v>14.219178082191782</v>
      </c>
      <c r="U21" s="18">
        <v>15.043478260869565</v>
      </c>
      <c r="V21" s="18">
        <v>1.5342465753424659</v>
      </c>
      <c r="W21" s="18">
        <v>1.6231884057971016</v>
      </c>
      <c r="X21" s="10">
        <v>0</v>
      </c>
      <c r="Y21" s="10">
        <v>0</v>
      </c>
      <c r="Z21" s="11" t="s">
        <v>0</v>
      </c>
      <c r="AA21" s="16">
        <v>0.17199999999999999</v>
      </c>
      <c r="AB21" s="16">
        <v>0.17799999999999999</v>
      </c>
      <c r="AC21" s="12">
        <v>2.2333311692527429E-11</v>
      </c>
      <c r="AD21" s="12">
        <v>2.445222886187238E-11</v>
      </c>
      <c r="AE21" s="12">
        <v>1.0151288380746554E-9</v>
      </c>
      <c r="AF21" s="12">
        <v>1.1114411966584153E-9</v>
      </c>
      <c r="AG21" s="13">
        <v>1.3194520547945205E-3</v>
      </c>
      <c r="AH21" s="13">
        <v>1.4446376811594202E-3</v>
      </c>
      <c r="AI21" s="12">
        <v>9.9999999999999995E-7</v>
      </c>
      <c r="AJ21" s="12">
        <v>9.9999999999999995E-7</v>
      </c>
      <c r="AK21" s="18">
        <v>0</v>
      </c>
      <c r="AL21" s="18">
        <v>0</v>
      </c>
      <c r="AM21" s="18">
        <v>1.0619469026548671</v>
      </c>
      <c r="AN21" s="18">
        <v>1.1650485436893203</v>
      </c>
    </row>
    <row r="22" spans="1:40" ht="34" x14ac:dyDescent="0.2">
      <c r="A22" s="31">
        <v>1</v>
      </c>
      <c r="B22" s="33" t="s">
        <v>43</v>
      </c>
      <c r="C22" s="17">
        <v>4.4247787610619467</v>
      </c>
      <c r="D22" s="17">
        <v>4.8543689320388346</v>
      </c>
      <c r="E22" s="17">
        <v>15.176991150442477</v>
      </c>
      <c r="F22" s="17">
        <v>16.650485436893202</v>
      </c>
      <c r="G22" s="17">
        <v>22.964601769911503</v>
      </c>
      <c r="H22" s="17">
        <v>25.194174757281552</v>
      </c>
      <c r="I22" s="17">
        <v>2.4778761061946906</v>
      </c>
      <c r="J22" s="17">
        <v>2.7184466019417477</v>
      </c>
      <c r="K22" s="5">
        <v>0</v>
      </c>
      <c r="L22" s="5">
        <v>0</v>
      </c>
      <c r="M22" s="6" t="s">
        <v>0</v>
      </c>
      <c r="N22" s="4">
        <v>3.4999999999999996</v>
      </c>
      <c r="O22" s="4">
        <v>3.8398058252427179</v>
      </c>
      <c r="P22" s="18">
        <v>2.7700831024930745</v>
      </c>
      <c r="Q22" s="18">
        <v>3.0395136778115504</v>
      </c>
      <c r="R22" s="18">
        <v>9.5013850415512469</v>
      </c>
      <c r="S22" s="18">
        <v>10.425531914893618</v>
      </c>
      <c r="T22" s="18">
        <v>14.376731301939058</v>
      </c>
      <c r="U22" s="18">
        <v>15.775075987841946</v>
      </c>
      <c r="V22" s="18">
        <v>1.5512465373961219</v>
      </c>
      <c r="W22" s="18">
        <v>1.7021276595744683</v>
      </c>
      <c r="X22" s="10">
        <v>0</v>
      </c>
      <c r="Y22" s="10">
        <v>0</v>
      </c>
      <c r="Z22" s="11" t="s">
        <v>0</v>
      </c>
      <c r="AA22" s="16">
        <v>0.16700000000000001</v>
      </c>
      <c r="AB22" s="16">
        <v>0.20899999999999999</v>
      </c>
      <c r="AC22" s="12">
        <v>2.1924354413096848E-11</v>
      </c>
      <c r="AD22" s="12">
        <v>3.0107031216237625E-11</v>
      </c>
      <c r="AE22" s="12">
        <v>9.9654026806739374E-10</v>
      </c>
      <c r="AF22" s="12">
        <v>1.3684721745339133E-9</v>
      </c>
      <c r="AG22" s="13">
        <v>1.2952908587257617E-3</v>
      </c>
      <c r="AH22" s="13">
        <v>1.778723404255319E-3</v>
      </c>
      <c r="AI22" s="12">
        <v>9.9999999999999995E-7</v>
      </c>
      <c r="AJ22" s="12">
        <v>9.9999999999999995E-7</v>
      </c>
      <c r="AK22" s="18">
        <v>0</v>
      </c>
      <c r="AL22" s="18">
        <v>0</v>
      </c>
      <c r="AM22" s="18">
        <v>1.0619469026548671</v>
      </c>
      <c r="AN22" s="18">
        <v>1.1650485436893203</v>
      </c>
    </row>
    <row r="23" spans="1:40" ht="34" x14ac:dyDescent="0.2">
      <c r="A23" s="31">
        <v>1</v>
      </c>
      <c r="B23" s="33" t="s">
        <v>43</v>
      </c>
      <c r="C23" s="17">
        <v>4.4247787610619467</v>
      </c>
      <c r="D23" s="17">
        <v>4.8543689320388346</v>
      </c>
      <c r="E23" s="17">
        <v>15.176991150442477</v>
      </c>
      <c r="F23" s="17">
        <v>16.650485436893202</v>
      </c>
      <c r="G23" s="17">
        <v>22.964601769911503</v>
      </c>
      <c r="H23" s="17">
        <v>25.194174757281552</v>
      </c>
      <c r="I23" s="17">
        <v>2.4778761061946906</v>
      </c>
      <c r="J23" s="17">
        <v>2.7184466019417477</v>
      </c>
      <c r="K23" s="5">
        <v>0</v>
      </c>
      <c r="L23" s="5">
        <v>0</v>
      </c>
      <c r="M23" s="6" t="s">
        <v>0</v>
      </c>
      <c r="N23" s="4">
        <v>3.4999999999999996</v>
      </c>
      <c r="O23" s="4">
        <v>3.8398058252427179</v>
      </c>
      <c r="P23" s="18">
        <v>2.816901408450704</v>
      </c>
      <c r="Q23" s="18">
        <v>3.215434083601286</v>
      </c>
      <c r="R23" s="18">
        <v>9.6619718309859159</v>
      </c>
      <c r="S23" s="18">
        <v>11.028938906752412</v>
      </c>
      <c r="T23" s="18">
        <v>14.619718309859154</v>
      </c>
      <c r="U23" s="18">
        <v>16.688102893890676</v>
      </c>
      <c r="V23" s="18">
        <v>1.5774647887323945</v>
      </c>
      <c r="W23" s="18">
        <v>1.8006430868167205</v>
      </c>
      <c r="X23" s="10">
        <v>0</v>
      </c>
      <c r="Y23" s="10">
        <v>0</v>
      </c>
      <c r="Z23" s="11" t="s">
        <v>0</v>
      </c>
      <c r="AA23" s="16">
        <v>0.23</v>
      </c>
      <c r="AB23" s="16">
        <v>0.248</v>
      </c>
      <c r="AC23" s="12">
        <v>3.070556037647687E-11</v>
      </c>
      <c r="AD23" s="12">
        <v>3.7792779750384784E-11</v>
      </c>
      <c r="AE23" s="12">
        <v>1.3956774640741457E-9</v>
      </c>
      <c r="AF23" s="12">
        <v>1.7178169150997873E-9</v>
      </c>
      <c r="AG23" s="13">
        <v>1.8140845070422535E-3</v>
      </c>
      <c r="AH23" s="13">
        <v>2.232797427652733E-3</v>
      </c>
      <c r="AI23" s="12">
        <v>9.9999999999999995E-7</v>
      </c>
      <c r="AJ23" s="12">
        <v>9.9999999999999995E-7</v>
      </c>
      <c r="AK23" s="18">
        <v>0</v>
      </c>
      <c r="AL23" s="18">
        <v>0</v>
      </c>
      <c r="AM23" s="18">
        <v>1.0619469026548671</v>
      </c>
      <c r="AN23" s="18">
        <v>1.1650485436893203</v>
      </c>
    </row>
    <row r="24" spans="1:40" ht="34" x14ac:dyDescent="0.2">
      <c r="A24" s="31">
        <v>1</v>
      </c>
      <c r="B24" s="33" t="s">
        <v>43</v>
      </c>
      <c r="C24" s="17">
        <v>4.4247787610619467</v>
      </c>
      <c r="D24" s="17">
        <v>4.8543689320388346</v>
      </c>
      <c r="E24" s="17">
        <v>15.176991150442477</v>
      </c>
      <c r="F24" s="17">
        <v>16.650485436893202</v>
      </c>
      <c r="G24" s="17">
        <v>22.964601769911503</v>
      </c>
      <c r="H24" s="17">
        <v>25.194174757281552</v>
      </c>
      <c r="I24" s="17">
        <v>2.4778761061946906</v>
      </c>
      <c r="J24" s="17">
        <v>2.7184466019417477</v>
      </c>
      <c r="K24" s="5">
        <v>0</v>
      </c>
      <c r="L24" s="5">
        <v>0</v>
      </c>
      <c r="M24" s="6" t="s">
        <v>0</v>
      </c>
      <c r="N24" s="4">
        <v>3.4999999999999996</v>
      </c>
      <c r="O24" s="4">
        <v>3.8398058252427179</v>
      </c>
      <c r="P24" s="18">
        <v>2.8328611898017</v>
      </c>
      <c r="Q24" s="18">
        <v>3.134796238244514</v>
      </c>
      <c r="R24" s="18">
        <v>9.7167138810198317</v>
      </c>
      <c r="S24" s="18">
        <v>10.752351097178684</v>
      </c>
      <c r="T24" s="18">
        <v>14.702549575070822</v>
      </c>
      <c r="U24" s="18">
        <v>16.269592476489027</v>
      </c>
      <c r="V24" s="18">
        <v>1.5864022662889521</v>
      </c>
      <c r="W24" s="18">
        <v>1.7554858934169282</v>
      </c>
      <c r="X24" s="10">
        <v>0</v>
      </c>
      <c r="Y24" s="10">
        <v>0</v>
      </c>
      <c r="Z24" s="11" t="s">
        <v>0</v>
      </c>
      <c r="AA24" s="16">
        <v>0.26800000000000002</v>
      </c>
      <c r="AB24" s="16">
        <v>0.29799999999999999</v>
      </c>
      <c r="AC24" s="12">
        <v>3.5981364875206428E-11</v>
      </c>
      <c r="AD24" s="12">
        <v>4.4273425544875126E-11</v>
      </c>
      <c r="AE24" s="12">
        <v>1.6354816348320511E-9</v>
      </c>
      <c r="AF24" s="12">
        <v>2.0123854289819256E-9</v>
      </c>
      <c r="AG24" s="13">
        <v>2.1257790368271958E-3</v>
      </c>
      <c r="AH24" s="13">
        <v>2.6156739811912227E-3</v>
      </c>
      <c r="AI24" s="12">
        <v>9.9999999999999995E-7</v>
      </c>
      <c r="AJ24" s="12">
        <v>9.9999999999999995E-7</v>
      </c>
      <c r="AK24" s="18">
        <v>0</v>
      </c>
      <c r="AL24" s="18">
        <v>0</v>
      </c>
      <c r="AM24" s="18">
        <v>2.1238938053097343</v>
      </c>
      <c r="AN24" s="18">
        <v>2.3300970873786406</v>
      </c>
    </row>
    <row r="25" spans="1:40" ht="34" x14ac:dyDescent="0.2">
      <c r="A25" s="31">
        <v>1</v>
      </c>
      <c r="B25" s="33" t="s">
        <v>43</v>
      </c>
      <c r="C25" s="17">
        <v>7.6923076923076925</v>
      </c>
      <c r="D25" s="17">
        <v>9.433962264150944</v>
      </c>
      <c r="E25" s="17">
        <v>26.384615384615383</v>
      </c>
      <c r="F25" s="17">
        <v>32.358490566037737</v>
      </c>
      <c r="G25" s="17">
        <v>39.92307692307692</v>
      </c>
      <c r="H25" s="17">
        <v>48.962264150943398</v>
      </c>
      <c r="I25" s="17">
        <v>4.3076923076923084</v>
      </c>
      <c r="J25" s="17">
        <v>5.2830188679245289</v>
      </c>
      <c r="K25" s="5">
        <v>0</v>
      </c>
      <c r="L25" s="5">
        <v>0</v>
      </c>
      <c r="M25" s="6" t="s">
        <v>0</v>
      </c>
      <c r="N25" s="4">
        <v>0</v>
      </c>
      <c r="O25" s="4">
        <v>0</v>
      </c>
      <c r="P25" s="18">
        <v>6.6225165562913908</v>
      </c>
      <c r="Q25" s="18">
        <v>8.8495575221238933</v>
      </c>
      <c r="R25" s="18">
        <v>22.715231788079471</v>
      </c>
      <c r="S25" s="18">
        <v>30.353982300884955</v>
      </c>
      <c r="T25" s="18">
        <v>34.370860927152322</v>
      </c>
      <c r="U25" s="18">
        <v>45.929203539823007</v>
      </c>
      <c r="V25" s="18">
        <v>3.7086092715231795</v>
      </c>
      <c r="W25" s="18">
        <v>4.9557522123893811</v>
      </c>
      <c r="X25" s="10">
        <v>0</v>
      </c>
      <c r="Y25" s="10">
        <v>0</v>
      </c>
      <c r="Z25" s="11" t="s">
        <v>0</v>
      </c>
      <c r="AA25" s="16">
        <v>0.21099999999999999</v>
      </c>
      <c r="AB25" s="16">
        <v>0.22900000000000001</v>
      </c>
      <c r="AC25" s="12">
        <v>6.6225165562913901E-11</v>
      </c>
      <c r="AD25" s="12">
        <v>9.6044960785136113E-11</v>
      </c>
      <c r="AE25" s="12">
        <v>3.0101704706730165E-9</v>
      </c>
      <c r="AF25" s="12">
        <v>4.3655867426667054E-9</v>
      </c>
      <c r="AG25" s="13">
        <v>3.9125827814569534E-3</v>
      </c>
      <c r="AH25" s="13">
        <v>5.6743362831858414E-3</v>
      </c>
      <c r="AI25" s="12">
        <v>9.9999999999999995E-7</v>
      </c>
      <c r="AJ25" s="12">
        <v>9.9999999999999995E-7</v>
      </c>
      <c r="AK25" s="18">
        <v>0</v>
      </c>
      <c r="AL25" s="18">
        <v>0</v>
      </c>
      <c r="AM25" s="18">
        <v>0.30769230769230771</v>
      </c>
      <c r="AN25" s="18">
        <v>0.37735849056603776</v>
      </c>
    </row>
    <row r="26" spans="1:40" ht="34" x14ac:dyDescent="0.2">
      <c r="A26" s="31">
        <v>1</v>
      </c>
      <c r="B26" s="33" t="s">
        <v>44</v>
      </c>
      <c r="C26" s="17">
        <v>10.56782334384858</v>
      </c>
      <c r="D26" s="17">
        <v>10.702875399361021</v>
      </c>
      <c r="E26" s="17">
        <v>33.438485804416402</v>
      </c>
      <c r="F26" s="17">
        <v>33.865814696485621</v>
      </c>
      <c r="G26" s="17">
        <v>21.451104100946374</v>
      </c>
      <c r="H26" s="17">
        <v>21.725239616613418</v>
      </c>
      <c r="I26" s="17">
        <v>6.8690851735015777</v>
      </c>
      <c r="J26" s="17">
        <v>6.9568690095846648</v>
      </c>
      <c r="K26" s="5">
        <v>0</v>
      </c>
      <c r="L26" s="5">
        <v>0</v>
      </c>
      <c r="M26" s="6" t="s">
        <v>0</v>
      </c>
      <c r="N26" s="4">
        <v>0</v>
      </c>
      <c r="O26" s="4">
        <v>0</v>
      </c>
      <c r="P26" s="18">
        <v>11.472602739726028</v>
      </c>
      <c r="Q26" s="18">
        <v>11.795774647887324</v>
      </c>
      <c r="R26" s="18">
        <v>36.301369863013697</v>
      </c>
      <c r="S26" s="18">
        <v>37.323943661971832</v>
      </c>
      <c r="T26" s="18">
        <v>23.287671232876711</v>
      </c>
      <c r="U26" s="18">
        <v>23.943661971830988</v>
      </c>
      <c r="V26" s="18">
        <v>7.4571917808219181</v>
      </c>
      <c r="W26" s="18">
        <v>7.667253521126761</v>
      </c>
      <c r="X26" s="10">
        <v>0</v>
      </c>
      <c r="Y26" s="10">
        <v>0</v>
      </c>
      <c r="Z26" s="11" t="s">
        <v>0</v>
      </c>
      <c r="AA26" s="16">
        <v>0.106</v>
      </c>
      <c r="AB26" s="16">
        <v>0.106</v>
      </c>
      <c r="AC26" s="12">
        <v>5.84353607161664E-11</v>
      </c>
      <c r="AD26" s="12">
        <v>5.84353607161664E-11</v>
      </c>
      <c r="AE26" s="12">
        <v>2.6560959987910453E-9</v>
      </c>
      <c r="AF26" s="12">
        <v>2.6560959987910453E-9</v>
      </c>
      <c r="AG26" s="13">
        <v>3.4523611111111109E-3</v>
      </c>
      <c r="AH26" s="13">
        <v>3.4523611111111109E-3</v>
      </c>
      <c r="AI26" s="12">
        <v>9.9999999999999995E-7</v>
      </c>
      <c r="AJ26" s="12">
        <v>9.9999999999999995E-7</v>
      </c>
      <c r="AK26" s="18">
        <v>0</v>
      </c>
      <c r="AL26" s="18">
        <v>0</v>
      </c>
      <c r="AM26" s="18">
        <v>6.3091482649842268E-2</v>
      </c>
      <c r="AN26" s="18">
        <v>6.3897763578274758E-2</v>
      </c>
    </row>
    <row r="27" spans="1:40" ht="34" x14ac:dyDescent="0.2">
      <c r="A27" s="31">
        <v>1</v>
      </c>
      <c r="B27" s="33" t="s">
        <v>44</v>
      </c>
      <c r="C27" s="17">
        <v>10.56782334384858</v>
      </c>
      <c r="D27" s="17">
        <v>10.702875399361021</v>
      </c>
      <c r="E27" s="17">
        <v>33.438485804416402</v>
      </c>
      <c r="F27" s="17">
        <v>33.865814696485621</v>
      </c>
      <c r="G27" s="17">
        <v>21.451104100946374</v>
      </c>
      <c r="H27" s="17">
        <v>21.725239616613418</v>
      </c>
      <c r="I27" s="17">
        <v>6.8690851735015777</v>
      </c>
      <c r="J27" s="17">
        <v>6.9568690095846648</v>
      </c>
      <c r="K27" s="5">
        <v>0</v>
      </c>
      <c r="L27" s="5">
        <v>0</v>
      </c>
      <c r="M27" s="6" t="s">
        <v>0</v>
      </c>
      <c r="N27" s="4">
        <v>0</v>
      </c>
      <c r="O27" s="4">
        <v>0</v>
      </c>
      <c r="P27" s="18">
        <v>11.672473867595819</v>
      </c>
      <c r="Q27" s="18">
        <v>11.837455830388691</v>
      </c>
      <c r="R27" s="18">
        <v>36.933797909407666</v>
      </c>
      <c r="S27" s="18">
        <v>37.455830388692576</v>
      </c>
      <c r="T27" s="18">
        <v>23.693379790940767</v>
      </c>
      <c r="U27" s="18">
        <v>24.028268551236749</v>
      </c>
      <c r="V27" s="18">
        <v>7.5871080139372822</v>
      </c>
      <c r="W27" s="18">
        <v>7.6943462897526498</v>
      </c>
      <c r="X27" s="10">
        <v>0</v>
      </c>
      <c r="Y27" s="10">
        <v>0</v>
      </c>
      <c r="Z27" s="11" t="s">
        <v>0</v>
      </c>
      <c r="AA27" s="16">
        <v>0.20799999999999999</v>
      </c>
      <c r="AB27" s="16">
        <v>0.20799999999999999</v>
      </c>
      <c r="AC27" s="12">
        <v>1.1587261993847177E-10</v>
      </c>
      <c r="AD27" s="12">
        <v>1.1587261993847177E-10</v>
      </c>
      <c r="AE27" s="12">
        <v>5.2668247173644083E-9</v>
      </c>
      <c r="AF27" s="12">
        <v>5.2668247173644083E-9</v>
      </c>
      <c r="AG27" s="13">
        <v>6.8457543859649118E-3</v>
      </c>
      <c r="AH27" s="13">
        <v>6.8457543859649118E-3</v>
      </c>
      <c r="AI27" s="12">
        <v>9.9999999999999995E-7</v>
      </c>
      <c r="AJ27" s="12">
        <v>9.9999999999999995E-7</v>
      </c>
      <c r="AK27" s="18">
        <v>0</v>
      </c>
      <c r="AL27" s="18">
        <v>0</v>
      </c>
      <c r="AM27" s="18">
        <v>6.3091482649842268E-2</v>
      </c>
      <c r="AN27" s="18">
        <v>6.3897763578274758E-2</v>
      </c>
    </row>
    <row r="28" spans="1:40" ht="49" x14ac:dyDescent="0.2">
      <c r="A28" s="31">
        <v>1</v>
      </c>
      <c r="B28" s="33" t="s">
        <v>45</v>
      </c>
      <c r="C28" s="17">
        <v>8.640483383685801</v>
      </c>
      <c r="D28" s="17">
        <v>10.711610486891386</v>
      </c>
      <c r="E28" s="17">
        <v>22.054380664652566</v>
      </c>
      <c r="F28" s="17">
        <v>27.340823970037455</v>
      </c>
      <c r="G28" s="17">
        <v>31.722054380664652</v>
      </c>
      <c r="H28" s="17">
        <v>39.325842696629216</v>
      </c>
      <c r="I28" s="17">
        <v>3.02416918429003</v>
      </c>
      <c r="J28" s="17">
        <v>3.7490636704119851</v>
      </c>
      <c r="K28" s="5">
        <v>0</v>
      </c>
      <c r="L28" s="5">
        <v>0</v>
      </c>
      <c r="M28" s="6" t="s">
        <v>0</v>
      </c>
      <c r="N28" s="4">
        <v>4.7794561933534734</v>
      </c>
      <c r="O28" s="4">
        <v>5.9250936329588013</v>
      </c>
      <c r="P28" s="18">
        <v>10.592592592592593</v>
      </c>
      <c r="Q28" s="18">
        <v>11.259842519685041</v>
      </c>
      <c r="R28" s="18">
        <v>27.037037037037038</v>
      </c>
      <c r="S28" s="18">
        <v>28.740157480314963</v>
      </c>
      <c r="T28" s="18">
        <v>38.888888888888886</v>
      </c>
      <c r="U28" s="18">
        <v>41.338582677165356</v>
      </c>
      <c r="V28" s="18">
        <v>3.7074074074074073</v>
      </c>
      <c r="W28" s="18">
        <v>3.9409448818897639</v>
      </c>
      <c r="X28" s="10">
        <v>0</v>
      </c>
      <c r="Y28" s="10">
        <v>0</v>
      </c>
      <c r="Z28" s="11" t="s">
        <v>0</v>
      </c>
      <c r="AA28" s="16">
        <v>8.7499999999999994E-2</v>
      </c>
      <c r="AB28" s="16">
        <v>8.7499999999999994E-2</v>
      </c>
      <c r="AC28" s="12">
        <v>4.3926628049850798E-11</v>
      </c>
      <c r="AD28" s="12">
        <v>4.6693659738030377E-11</v>
      </c>
      <c r="AE28" s="12">
        <v>1.9966222433416584E-9</v>
      </c>
      <c r="AF28" s="12">
        <v>2.1223937232371963E-9</v>
      </c>
      <c r="AG28" s="13">
        <v>2.5951851851851852E-3</v>
      </c>
      <c r="AH28" s="13">
        <v>2.7586614173228346E-3</v>
      </c>
      <c r="AI28" s="12">
        <v>9.9999999999999995E-7</v>
      </c>
      <c r="AJ28" s="12">
        <v>9.9999999999999995E-7</v>
      </c>
      <c r="AK28" s="18">
        <v>2.3897280966767367</v>
      </c>
      <c r="AL28" s="18">
        <v>2.9625468164794007</v>
      </c>
      <c r="AM28" s="18">
        <v>6.0422960725075525E-2</v>
      </c>
      <c r="AN28" s="18">
        <v>7.4906367041198504E-2</v>
      </c>
    </row>
    <row r="29" spans="1:40" ht="51" x14ac:dyDescent="0.2">
      <c r="A29" s="31">
        <v>1</v>
      </c>
      <c r="B29" s="33" t="s">
        <v>46</v>
      </c>
      <c r="C29" s="17">
        <v>13.793103448275863</v>
      </c>
      <c r="D29" s="17">
        <v>15.165876777251183</v>
      </c>
      <c r="E29" s="17">
        <v>31.379310344827587</v>
      </c>
      <c r="F29" s="17">
        <v>34.502369668246445</v>
      </c>
      <c r="G29" s="17">
        <v>47.068965517241381</v>
      </c>
      <c r="H29" s="17">
        <v>51.753554502369667</v>
      </c>
      <c r="I29" s="17">
        <v>4.9655172413793096</v>
      </c>
      <c r="J29" s="17">
        <v>5.4597156398104261</v>
      </c>
      <c r="K29" s="5">
        <v>0</v>
      </c>
      <c r="L29" s="5">
        <v>0</v>
      </c>
      <c r="M29" s="6" t="s">
        <v>0</v>
      </c>
      <c r="N29" s="4">
        <v>0</v>
      </c>
      <c r="O29" s="4">
        <v>0</v>
      </c>
      <c r="P29" s="18">
        <v>10.491803278688524</v>
      </c>
      <c r="Q29" s="18">
        <v>11.808118081180812</v>
      </c>
      <c r="R29" s="18">
        <v>23.868852459016395</v>
      </c>
      <c r="S29" s="18">
        <v>26.863468634686345</v>
      </c>
      <c r="T29" s="18">
        <v>35.803278688524593</v>
      </c>
      <c r="U29" s="18">
        <v>40.29520295202952</v>
      </c>
      <c r="V29" s="18">
        <v>3.7770491803278685</v>
      </c>
      <c r="W29" s="18">
        <v>4.2509225092250915</v>
      </c>
      <c r="X29" s="10">
        <v>0</v>
      </c>
      <c r="Y29" s="10">
        <v>0</v>
      </c>
      <c r="Z29" s="11" t="s">
        <v>0</v>
      </c>
      <c r="AA29" s="16">
        <v>6.9000000000000006E-2</v>
      </c>
      <c r="AB29" s="16">
        <v>7.2999999999999995E-2</v>
      </c>
      <c r="AC29" s="12">
        <v>3.4309688446896123E-11</v>
      </c>
      <c r="AD29" s="12">
        <v>4.085273080218954E-11</v>
      </c>
      <c r="AE29" s="12">
        <v>1.5594979664146519E-9</v>
      </c>
      <c r="AF29" s="12">
        <v>1.8569026269972843E-9</v>
      </c>
      <c r="AG29" s="13">
        <v>2.0270163934426231E-3</v>
      </c>
      <c r="AH29" s="13">
        <v>2.4135793357933579E-3</v>
      </c>
      <c r="AI29" s="12">
        <v>9.9999999999999995E-7</v>
      </c>
      <c r="AJ29" s="12">
        <v>9.9999999999999995E-7</v>
      </c>
      <c r="AK29" s="18">
        <v>0</v>
      </c>
      <c r="AL29" s="18">
        <v>0</v>
      </c>
      <c r="AM29" s="18">
        <v>8.6206896551724144E-2</v>
      </c>
      <c r="AN29" s="18">
        <v>9.4786729857819899E-2</v>
      </c>
    </row>
    <row r="30" spans="1:40" ht="51" x14ac:dyDescent="0.2">
      <c r="A30" s="31">
        <v>1</v>
      </c>
      <c r="B30" s="33" t="s">
        <v>46</v>
      </c>
      <c r="C30" s="17">
        <v>13.793103448275863</v>
      </c>
      <c r="D30" s="17">
        <v>15.165876777251183</v>
      </c>
      <c r="E30" s="17">
        <v>31.379310344827587</v>
      </c>
      <c r="F30" s="17">
        <v>34.502369668246445</v>
      </c>
      <c r="G30" s="17">
        <v>47.068965517241381</v>
      </c>
      <c r="H30" s="17">
        <v>51.753554502369667</v>
      </c>
      <c r="I30" s="17">
        <v>4.9655172413793096</v>
      </c>
      <c r="J30" s="17">
        <v>5.4597156398104261</v>
      </c>
      <c r="K30" s="5">
        <v>0</v>
      </c>
      <c r="L30" s="5">
        <v>0</v>
      </c>
      <c r="M30" s="6" t="s">
        <v>0</v>
      </c>
      <c r="N30" s="4">
        <v>0</v>
      </c>
      <c r="O30" s="4">
        <v>0</v>
      </c>
      <c r="P30" s="18">
        <v>8.1632653061224492</v>
      </c>
      <c r="Q30" s="18">
        <v>8.290155440414507</v>
      </c>
      <c r="R30" s="18">
        <v>18.571428571428569</v>
      </c>
      <c r="S30" s="18">
        <v>18.860103626943005</v>
      </c>
      <c r="T30" s="18">
        <v>27.857142857142854</v>
      </c>
      <c r="U30" s="18">
        <v>28.290155440414505</v>
      </c>
      <c r="V30" s="18">
        <v>2.9387755102040813</v>
      </c>
      <c r="W30" s="18">
        <v>2.9844559585492223</v>
      </c>
      <c r="X30" s="10">
        <v>0</v>
      </c>
      <c r="Y30" s="10">
        <v>0</v>
      </c>
      <c r="Z30" s="11" t="s">
        <v>0</v>
      </c>
      <c r="AA30" s="16">
        <v>7.0000000000000007E-2</v>
      </c>
      <c r="AB30" s="16">
        <v>7.8E-2</v>
      </c>
      <c r="AC30" s="12">
        <v>2.708192281651997E-11</v>
      </c>
      <c r="AD30" s="12">
        <v>3.0646072244186334E-11</v>
      </c>
      <c r="AE30" s="12">
        <v>1.2309701857051469E-9</v>
      </c>
      <c r="AF30" s="12">
        <v>1.3929735158445808E-9</v>
      </c>
      <c r="AG30" s="13">
        <v>1.5999999999999999E-3</v>
      </c>
      <c r="AH30" s="13">
        <v>1.8105699481865286E-3</v>
      </c>
      <c r="AI30" s="12">
        <v>9.9999999999999995E-7</v>
      </c>
      <c r="AJ30" s="12">
        <v>9.9999999999999995E-7</v>
      </c>
      <c r="AK30" s="18">
        <v>0</v>
      </c>
      <c r="AL30" s="18">
        <v>0</v>
      </c>
      <c r="AM30" s="18">
        <v>8.6206896551724144E-2</v>
      </c>
      <c r="AN30" s="18">
        <v>9.4786729857819899E-2</v>
      </c>
    </row>
    <row r="31" spans="1:40" ht="51" x14ac:dyDescent="0.2">
      <c r="A31" s="31">
        <v>1</v>
      </c>
      <c r="B31" s="33" t="s">
        <v>46</v>
      </c>
      <c r="C31" s="17">
        <v>8.7193460490463206</v>
      </c>
      <c r="D31" s="17">
        <v>8.9136490250696383</v>
      </c>
      <c r="E31" s="17">
        <v>19.836512261580381</v>
      </c>
      <c r="F31" s="17">
        <v>20.278551532033426</v>
      </c>
      <c r="G31" s="17">
        <v>29.754768392370568</v>
      </c>
      <c r="H31" s="17">
        <v>30.417827298050142</v>
      </c>
      <c r="I31" s="17">
        <v>3.138964577656675</v>
      </c>
      <c r="J31" s="17">
        <v>3.2089136490250696</v>
      </c>
      <c r="K31" s="5">
        <v>0</v>
      </c>
      <c r="L31" s="5">
        <v>0</v>
      </c>
      <c r="M31" s="6" t="s">
        <v>0</v>
      </c>
      <c r="N31" s="4">
        <v>4.3106267029972747</v>
      </c>
      <c r="O31" s="4">
        <v>4.4066852367688023</v>
      </c>
      <c r="P31" s="18">
        <v>10.491803278688524</v>
      </c>
      <c r="Q31" s="18">
        <v>11.808118081180812</v>
      </c>
      <c r="R31" s="18">
        <v>23.868852459016395</v>
      </c>
      <c r="S31" s="18">
        <v>26.863468634686345</v>
      </c>
      <c r="T31" s="18">
        <v>35.803278688524593</v>
      </c>
      <c r="U31" s="18">
        <v>40.29520295202952</v>
      </c>
      <c r="V31" s="18">
        <v>3.7770491803278685</v>
      </c>
      <c r="W31" s="18">
        <v>4.2509225092250915</v>
      </c>
      <c r="X31" s="10">
        <v>0</v>
      </c>
      <c r="Y31" s="10">
        <v>0</v>
      </c>
      <c r="Z31" s="11" t="s">
        <v>0</v>
      </c>
      <c r="AA31" s="16">
        <v>6.9000000000000006E-2</v>
      </c>
      <c r="AB31" s="16">
        <v>7.2999999999999995E-2</v>
      </c>
      <c r="AC31" s="12">
        <v>3.4309688446896123E-11</v>
      </c>
      <c r="AD31" s="12">
        <v>4.085273080218954E-11</v>
      </c>
      <c r="AE31" s="12">
        <v>1.5594979664146519E-9</v>
      </c>
      <c r="AF31" s="12">
        <v>1.8569026269972843E-9</v>
      </c>
      <c r="AG31" s="13">
        <v>2.0270163934426231E-3</v>
      </c>
      <c r="AH31" s="13">
        <v>2.4135793357933579E-3</v>
      </c>
      <c r="AI31" s="12">
        <v>9.9999999999999995E-7</v>
      </c>
      <c r="AJ31" s="12">
        <v>9.9999999999999995E-7</v>
      </c>
      <c r="AK31" s="18">
        <v>4.3106267029972747</v>
      </c>
      <c r="AL31" s="18">
        <v>4.4066852367688023</v>
      </c>
      <c r="AM31" s="18">
        <v>5.4495912806539502E-2</v>
      </c>
      <c r="AN31" s="18">
        <v>5.5710306406685242E-2</v>
      </c>
    </row>
    <row r="32" spans="1:40" ht="51" x14ac:dyDescent="0.2">
      <c r="A32" s="31">
        <v>1</v>
      </c>
      <c r="B32" s="33" t="s">
        <v>46</v>
      </c>
      <c r="C32" s="17">
        <v>8.7193460490463206</v>
      </c>
      <c r="D32" s="17">
        <v>8.9136490250696383</v>
      </c>
      <c r="E32" s="17">
        <v>19.836512261580381</v>
      </c>
      <c r="F32" s="17">
        <v>20.278551532033426</v>
      </c>
      <c r="G32" s="17">
        <v>29.754768392370568</v>
      </c>
      <c r="H32" s="17">
        <v>30.417827298050142</v>
      </c>
      <c r="I32" s="17">
        <v>3.138964577656675</v>
      </c>
      <c r="J32" s="17">
        <v>3.2089136490250696</v>
      </c>
      <c r="K32" s="5">
        <v>0</v>
      </c>
      <c r="L32" s="5">
        <v>0</v>
      </c>
      <c r="M32" s="6" t="s">
        <v>0</v>
      </c>
      <c r="N32" s="4">
        <v>4.3106267029972747</v>
      </c>
      <c r="O32" s="4">
        <v>4.4066852367688023</v>
      </c>
      <c r="P32" s="18">
        <v>8.1632653061224492</v>
      </c>
      <c r="Q32" s="18">
        <v>8.290155440414507</v>
      </c>
      <c r="R32" s="18">
        <v>18.571428571428569</v>
      </c>
      <c r="S32" s="18">
        <v>18.860103626943005</v>
      </c>
      <c r="T32" s="18">
        <v>27.857142857142854</v>
      </c>
      <c r="U32" s="18">
        <v>28.290155440414505</v>
      </c>
      <c r="V32" s="18">
        <v>2.9387755102040813</v>
      </c>
      <c r="W32" s="18">
        <v>2.9844559585492223</v>
      </c>
      <c r="X32" s="10">
        <v>0</v>
      </c>
      <c r="Y32" s="10">
        <v>0</v>
      </c>
      <c r="Z32" s="11" t="s">
        <v>0</v>
      </c>
      <c r="AA32" s="16">
        <v>7.0000000000000007E-2</v>
      </c>
      <c r="AB32" s="16">
        <v>7.0000000000000007E-2</v>
      </c>
      <c r="AC32" s="12">
        <v>2.708192281651997E-11</v>
      </c>
      <c r="AD32" s="12">
        <v>3.0646072244186334E-11</v>
      </c>
      <c r="AE32" s="12">
        <v>1.2309701857051469E-9</v>
      </c>
      <c r="AF32" s="12">
        <v>1.3929735158445808E-9</v>
      </c>
      <c r="AG32" s="13">
        <v>1.5999999999999999E-3</v>
      </c>
      <c r="AH32" s="13">
        <v>1.8105699481865286E-3</v>
      </c>
      <c r="AI32" s="12">
        <v>9.9999999999999995E-7</v>
      </c>
      <c r="AJ32" s="12">
        <v>9.9999999999999995E-7</v>
      </c>
      <c r="AK32" s="18">
        <v>4.3106267029972747</v>
      </c>
      <c r="AL32" s="18">
        <v>4.4066852367688023</v>
      </c>
      <c r="AM32" s="18">
        <v>5.4495912806539502E-2</v>
      </c>
      <c r="AN32" s="18">
        <v>5.5710306406685242E-2</v>
      </c>
    </row>
    <row r="33" spans="1:40" ht="51" x14ac:dyDescent="0.2">
      <c r="A33" s="31">
        <v>1</v>
      </c>
      <c r="B33" s="33" t="s">
        <v>46</v>
      </c>
      <c r="C33" s="17">
        <v>7.4941451990632313</v>
      </c>
      <c r="D33" s="17">
        <v>8.6720867208672097</v>
      </c>
      <c r="E33" s="17">
        <v>17.04918032786885</v>
      </c>
      <c r="F33" s="17">
        <v>19.728997289972902</v>
      </c>
      <c r="G33" s="17">
        <v>25.573770491803277</v>
      </c>
      <c r="H33" s="17">
        <v>29.59349593495935</v>
      </c>
      <c r="I33" s="17">
        <v>2.6978922716627629</v>
      </c>
      <c r="J33" s="17">
        <v>3.1219512195121948</v>
      </c>
      <c r="K33" s="5">
        <v>0</v>
      </c>
      <c r="L33" s="5">
        <v>0</v>
      </c>
      <c r="M33" s="6" t="s">
        <v>0</v>
      </c>
      <c r="N33" s="4">
        <v>0</v>
      </c>
      <c r="O33" s="4">
        <v>0</v>
      </c>
      <c r="P33" s="18">
        <v>10.491803278688524</v>
      </c>
      <c r="Q33" s="18">
        <v>11.808118081180812</v>
      </c>
      <c r="R33" s="18">
        <v>23.868852459016395</v>
      </c>
      <c r="S33" s="18">
        <v>26.863468634686345</v>
      </c>
      <c r="T33" s="18">
        <v>35.803278688524593</v>
      </c>
      <c r="U33" s="18">
        <v>40.29520295202952</v>
      </c>
      <c r="V33" s="18">
        <v>3.7770491803278685</v>
      </c>
      <c r="W33" s="18">
        <v>4.2509225092250915</v>
      </c>
      <c r="X33" s="10">
        <v>0</v>
      </c>
      <c r="Y33" s="10">
        <v>0</v>
      </c>
      <c r="Z33" s="11" t="s">
        <v>0</v>
      </c>
      <c r="AA33" s="16">
        <v>6.9000000000000006E-2</v>
      </c>
      <c r="AB33" s="16">
        <v>6.9000000000000006E-2</v>
      </c>
      <c r="AC33" s="12">
        <v>3.4309688446896123E-11</v>
      </c>
      <c r="AD33" s="12">
        <v>4.085273080218954E-11</v>
      </c>
      <c r="AE33" s="12">
        <v>1.5594979664146519E-9</v>
      </c>
      <c r="AF33" s="12">
        <v>1.8569026269972843E-9</v>
      </c>
      <c r="AG33" s="13">
        <v>2.0270163934426231E-3</v>
      </c>
      <c r="AH33" s="13">
        <v>2.4135793357933579E-3</v>
      </c>
      <c r="AI33" s="12">
        <v>9.9999999999999995E-7</v>
      </c>
      <c r="AJ33" s="12">
        <v>9.9999999999999995E-7</v>
      </c>
      <c r="AK33" s="18">
        <v>0</v>
      </c>
      <c r="AL33" s="18">
        <v>0</v>
      </c>
      <c r="AM33" s="18">
        <v>4.6838407494145196E-2</v>
      </c>
      <c r="AN33" s="18">
        <v>5.4200542005420058E-2</v>
      </c>
    </row>
    <row r="34" spans="1:40" ht="51" x14ac:dyDescent="0.2">
      <c r="A34" s="31">
        <v>1</v>
      </c>
      <c r="B34" s="33" t="s">
        <v>46</v>
      </c>
      <c r="C34" s="17">
        <v>7.4941451990632313</v>
      </c>
      <c r="D34" s="17">
        <v>8.6720867208672097</v>
      </c>
      <c r="E34" s="17">
        <v>17.04918032786885</v>
      </c>
      <c r="F34" s="17">
        <v>19.728997289972902</v>
      </c>
      <c r="G34" s="17">
        <v>25.573770491803277</v>
      </c>
      <c r="H34" s="17">
        <v>29.59349593495935</v>
      </c>
      <c r="I34" s="17">
        <v>2.6978922716627629</v>
      </c>
      <c r="J34" s="17">
        <v>3.1219512195121948</v>
      </c>
      <c r="K34" s="5">
        <v>0</v>
      </c>
      <c r="L34" s="5">
        <v>0</v>
      </c>
      <c r="M34" s="6" t="s">
        <v>0</v>
      </c>
      <c r="N34" s="4">
        <v>0</v>
      </c>
      <c r="O34" s="4">
        <v>0</v>
      </c>
      <c r="P34" s="18">
        <v>8.1632653061224492</v>
      </c>
      <c r="Q34" s="18">
        <v>8.290155440414507</v>
      </c>
      <c r="R34" s="18">
        <v>18.571428571428569</v>
      </c>
      <c r="S34" s="18">
        <v>18.860103626943005</v>
      </c>
      <c r="T34" s="18">
        <v>27.857142857142854</v>
      </c>
      <c r="U34" s="18">
        <v>28.290155440414505</v>
      </c>
      <c r="V34" s="18">
        <v>2.9387755102040813</v>
      </c>
      <c r="W34" s="18">
        <v>2.9844559585492223</v>
      </c>
      <c r="X34" s="10">
        <v>0</v>
      </c>
      <c r="Y34" s="10">
        <v>0</v>
      </c>
      <c r="Z34" s="11" t="s">
        <v>0</v>
      </c>
      <c r="AA34" s="16">
        <v>7.0000000000000007E-2</v>
      </c>
      <c r="AB34" s="16">
        <v>7.8E-2</v>
      </c>
      <c r="AC34" s="12">
        <v>2.708192281651997E-11</v>
      </c>
      <c r="AD34" s="12">
        <v>3.0646072244186334E-11</v>
      </c>
      <c r="AE34" s="12">
        <v>1.2309701857051469E-9</v>
      </c>
      <c r="AF34" s="12">
        <v>1.3929735158445808E-9</v>
      </c>
      <c r="AG34" s="13">
        <v>1.5999999999999999E-3</v>
      </c>
      <c r="AH34" s="13">
        <v>1.8105699481865286E-3</v>
      </c>
      <c r="AI34" s="12">
        <v>9.9999999999999995E-7</v>
      </c>
      <c r="AJ34" s="12">
        <v>9.9999999999999995E-7</v>
      </c>
      <c r="AK34" s="18">
        <v>0</v>
      </c>
      <c r="AL34" s="18">
        <v>0</v>
      </c>
      <c r="AM34" s="18">
        <v>4.6838407494145196E-2</v>
      </c>
      <c r="AN34" s="18">
        <v>5.4200542005420058E-2</v>
      </c>
    </row>
    <row r="35" spans="1:40" ht="34" x14ac:dyDescent="0.2">
      <c r="A35" s="31">
        <v>1</v>
      </c>
      <c r="B35" s="33" t="s">
        <v>47</v>
      </c>
      <c r="C35" s="17">
        <v>7.0625</v>
      </c>
      <c r="D35" s="17">
        <v>7.2668810289389061</v>
      </c>
      <c r="E35" s="17">
        <v>16.5625</v>
      </c>
      <c r="F35" s="17">
        <v>17.041800643086816</v>
      </c>
      <c r="G35" s="17">
        <v>10.625</v>
      </c>
      <c r="H35" s="17">
        <v>10.932475884244372</v>
      </c>
      <c r="I35" s="17">
        <v>2.8250000000000002</v>
      </c>
      <c r="J35" s="17">
        <v>2.906752411575563</v>
      </c>
      <c r="K35" s="5">
        <v>0</v>
      </c>
      <c r="L35" s="5">
        <v>0</v>
      </c>
      <c r="M35" s="6" t="s">
        <v>0</v>
      </c>
      <c r="N35" s="4">
        <v>0</v>
      </c>
      <c r="O35" s="4">
        <v>0</v>
      </c>
      <c r="P35" s="18">
        <v>6.0671140939597317</v>
      </c>
      <c r="Q35" s="18">
        <v>6.5889212827988342</v>
      </c>
      <c r="R35" s="18">
        <v>14.228187919463087</v>
      </c>
      <c r="S35" s="18">
        <v>15.451895043731779</v>
      </c>
      <c r="T35" s="18">
        <v>9.1275167785234892</v>
      </c>
      <c r="U35" s="18">
        <v>9.9125364431486886</v>
      </c>
      <c r="V35" s="18">
        <v>2.4268456375838929</v>
      </c>
      <c r="W35" s="18">
        <v>2.6355685131195341</v>
      </c>
      <c r="X35" s="10">
        <v>0</v>
      </c>
      <c r="Y35" s="10">
        <v>0</v>
      </c>
      <c r="Z35" s="11" t="s">
        <v>0</v>
      </c>
      <c r="AA35" s="16">
        <v>0.14000000000000001</v>
      </c>
      <c r="AB35" s="16">
        <v>0.14000000000000001</v>
      </c>
      <c r="AC35" s="12">
        <v>4.0255733324851305E-11</v>
      </c>
      <c r="AD35" s="12">
        <v>4.3717961118096535E-11</v>
      </c>
      <c r="AE35" s="12">
        <v>1.8297669579193019E-9</v>
      </c>
      <c r="AF35" s="12">
        <v>1.9871375854954519E-9</v>
      </c>
      <c r="AG35" s="13">
        <v>2.3783087248322151E-3</v>
      </c>
      <c r="AH35" s="13">
        <v>2.5828571428571433E-3</v>
      </c>
      <c r="AI35" s="12">
        <v>9.9999999999999995E-7</v>
      </c>
      <c r="AJ35" s="12">
        <v>9.9999999999999995E-7</v>
      </c>
      <c r="AK35" s="18">
        <v>0</v>
      </c>
      <c r="AL35" s="18">
        <v>0</v>
      </c>
      <c r="AM35" s="18">
        <v>0.1875</v>
      </c>
      <c r="AN35" s="18">
        <v>0.19292604501607716</v>
      </c>
    </row>
    <row r="36" spans="1:40" ht="34" x14ac:dyDescent="0.2">
      <c r="A36" s="31">
        <v>1</v>
      </c>
      <c r="B36" s="34" t="s">
        <v>48</v>
      </c>
      <c r="C36" s="17">
        <v>5.9282371294851801</v>
      </c>
      <c r="D36" s="17">
        <v>6.4735945485519588</v>
      </c>
      <c r="E36" s="17">
        <v>15.990639625585025</v>
      </c>
      <c r="F36" s="17">
        <v>17.461669505962522</v>
      </c>
      <c r="G36" s="17">
        <v>15.44461778471139</v>
      </c>
      <c r="H36" s="17">
        <v>16.86541737649063</v>
      </c>
      <c r="I36" s="17">
        <v>1.7784711388455541</v>
      </c>
      <c r="J36" s="17">
        <v>1.9420783645655877</v>
      </c>
      <c r="K36" s="5">
        <v>0</v>
      </c>
      <c r="L36" s="5">
        <v>0</v>
      </c>
      <c r="M36" s="6" t="s">
        <v>0</v>
      </c>
      <c r="N36" s="4">
        <v>0</v>
      </c>
      <c r="O36" s="4">
        <v>0</v>
      </c>
      <c r="P36" s="18">
        <v>5.6047197640117998</v>
      </c>
      <c r="Q36" s="18">
        <v>5.9936908517350158</v>
      </c>
      <c r="R36" s="18">
        <v>15.117994100294986</v>
      </c>
      <c r="S36" s="18">
        <v>16.167192429022084</v>
      </c>
      <c r="T36" s="18">
        <v>14.601769911504425</v>
      </c>
      <c r="U36" s="18">
        <v>15.615141955835963</v>
      </c>
      <c r="V36" s="18">
        <v>1.68141592920354</v>
      </c>
      <c r="W36" s="18">
        <v>1.7981072555205049</v>
      </c>
      <c r="X36" s="10">
        <v>0</v>
      </c>
      <c r="Y36" s="10">
        <v>0</v>
      </c>
      <c r="Z36" s="11" t="s">
        <v>0</v>
      </c>
      <c r="AA36" s="16">
        <v>0.124</v>
      </c>
      <c r="AB36" s="16">
        <v>0.16600000000000001</v>
      </c>
      <c r="AC36" s="12">
        <v>3.1875183492010236E-11</v>
      </c>
      <c r="AD36" s="12">
        <v>4.5449788449175483E-11</v>
      </c>
      <c r="AE36" s="12">
        <v>1.4488410150334917E-9</v>
      </c>
      <c r="AF36" s="12">
        <v>2.0658553274294583E-9</v>
      </c>
      <c r="AG36" s="13">
        <v>1.8831858407079647E-3</v>
      </c>
      <c r="AH36" s="13">
        <v>2.6851735015772874E-3</v>
      </c>
      <c r="AI36" s="12">
        <v>9.9999999999999995E-7</v>
      </c>
      <c r="AJ36" s="12">
        <v>9.9999999999999995E-7</v>
      </c>
      <c r="AK36" s="18">
        <v>0</v>
      </c>
      <c r="AL36" s="18">
        <v>0</v>
      </c>
      <c r="AM36" s="18">
        <v>3.1201248049921998E-2</v>
      </c>
      <c r="AN36" s="18">
        <v>3.4071550255536626E-2</v>
      </c>
    </row>
    <row r="37" spans="1:40" ht="34" x14ac:dyDescent="0.2">
      <c r="A37" s="31">
        <v>1</v>
      </c>
      <c r="B37" s="34" t="s">
        <v>48</v>
      </c>
      <c r="C37" s="17">
        <v>5.9282371294851801</v>
      </c>
      <c r="D37" s="17">
        <v>6.4735945485519588</v>
      </c>
      <c r="E37" s="17">
        <v>15.990639625585025</v>
      </c>
      <c r="F37" s="17">
        <v>17.461669505962522</v>
      </c>
      <c r="G37" s="17">
        <v>15.44461778471139</v>
      </c>
      <c r="H37" s="17">
        <v>16.86541737649063</v>
      </c>
      <c r="I37" s="17">
        <v>1.7784711388455541</v>
      </c>
      <c r="J37" s="17">
        <v>1.9420783645655877</v>
      </c>
      <c r="K37" s="5">
        <v>0</v>
      </c>
      <c r="L37" s="5">
        <v>0</v>
      </c>
      <c r="M37" s="6" t="s">
        <v>0</v>
      </c>
      <c r="N37" s="4">
        <v>0</v>
      </c>
      <c r="O37" s="4">
        <v>0</v>
      </c>
      <c r="P37" s="18">
        <v>5.046480743691899</v>
      </c>
      <c r="Q37" s="18">
        <v>5.436337625178826</v>
      </c>
      <c r="R37" s="18">
        <v>13.612217795484728</v>
      </c>
      <c r="S37" s="18">
        <v>14.663805436337624</v>
      </c>
      <c r="T37" s="18">
        <v>13.147410358565738</v>
      </c>
      <c r="U37" s="18">
        <v>14.163090128755364</v>
      </c>
      <c r="V37" s="18">
        <v>1.5139442231075697</v>
      </c>
      <c r="W37" s="18">
        <v>1.6309012875536479</v>
      </c>
      <c r="X37" s="10">
        <v>0</v>
      </c>
      <c r="Y37" s="10">
        <v>0</v>
      </c>
      <c r="Z37" s="11" t="s">
        <v>0</v>
      </c>
      <c r="AA37" s="16">
        <v>0.124</v>
      </c>
      <c r="AB37" s="16">
        <v>0.16600000000000001</v>
      </c>
      <c r="AC37" s="12">
        <v>2.870036441910085E-11</v>
      </c>
      <c r="AD37" s="12">
        <v>4.1223413271498216E-11</v>
      </c>
      <c r="AE37" s="12">
        <v>1.3045341410261718E-9</v>
      </c>
      <c r="AF37" s="12">
        <v>1.8737514700862325E-9</v>
      </c>
      <c r="AG37" s="13">
        <v>1.6956175298804782E-3</v>
      </c>
      <c r="AH37" s="13">
        <v>2.4354792560801145E-3</v>
      </c>
      <c r="AI37" s="12">
        <v>9.9999999999999995E-7</v>
      </c>
      <c r="AJ37" s="12">
        <v>9.9999999999999995E-7</v>
      </c>
      <c r="AK37" s="18">
        <v>0</v>
      </c>
      <c r="AL37" s="18">
        <v>0</v>
      </c>
      <c r="AM37" s="18">
        <v>3.1201248049921998E-2</v>
      </c>
      <c r="AN37" s="18">
        <v>3.4071550255536626E-2</v>
      </c>
    </row>
    <row r="38" spans="1:40" ht="34" x14ac:dyDescent="0.2">
      <c r="A38" s="31">
        <v>1</v>
      </c>
      <c r="B38" s="34" t="s">
        <v>48</v>
      </c>
      <c r="C38" s="17">
        <v>6.2193126022913257</v>
      </c>
      <c r="D38" s="17">
        <v>6.6086956521739131</v>
      </c>
      <c r="E38" s="17">
        <v>16.775777414075286</v>
      </c>
      <c r="F38" s="17">
        <v>17.826086956521738</v>
      </c>
      <c r="G38" s="17">
        <v>16.202945990180034</v>
      </c>
      <c r="H38" s="17">
        <v>17.217391304347824</v>
      </c>
      <c r="I38" s="17">
        <v>1.8657937806873977</v>
      </c>
      <c r="J38" s="17">
        <v>1.982608695652174</v>
      </c>
      <c r="K38" s="5">
        <v>0</v>
      </c>
      <c r="L38" s="5">
        <v>0</v>
      </c>
      <c r="M38" s="6" t="s">
        <v>0</v>
      </c>
      <c r="N38" s="4">
        <v>0</v>
      </c>
      <c r="O38" s="4">
        <v>0</v>
      </c>
      <c r="P38" s="18">
        <v>5.8641975308641978</v>
      </c>
      <c r="Q38" s="18">
        <v>6.2295081967213113</v>
      </c>
      <c r="R38" s="18">
        <v>15.817901234567902</v>
      </c>
      <c r="S38" s="18">
        <v>16.803278688524589</v>
      </c>
      <c r="T38" s="18">
        <v>15.277777777777779</v>
      </c>
      <c r="U38" s="18">
        <v>16.229508196721312</v>
      </c>
      <c r="V38" s="18">
        <v>1.7592592592592593</v>
      </c>
      <c r="W38" s="18">
        <v>1.8688524590163935</v>
      </c>
      <c r="X38" s="10">
        <v>0</v>
      </c>
      <c r="Y38" s="10">
        <v>0</v>
      </c>
      <c r="Z38" s="11" t="s">
        <v>0</v>
      </c>
      <c r="AA38" s="16">
        <v>0.10299999999999999</v>
      </c>
      <c r="AB38" s="16">
        <v>0.14899999999999999</v>
      </c>
      <c r="AC38" s="12">
        <v>2.7792405359545961E-11</v>
      </c>
      <c r="AD38" s="12">
        <v>4.4285603294227334E-11</v>
      </c>
      <c r="AE38" s="12">
        <v>1.2632641566264241E-9</v>
      </c>
      <c r="AF38" s="12">
        <v>2.0129389512145646E-9</v>
      </c>
      <c r="AG38" s="13">
        <v>1.6419753086419754E-3</v>
      </c>
      <c r="AH38" s="13">
        <v>2.6163934426229507E-3</v>
      </c>
      <c r="AI38" s="12">
        <v>9.9999999999999995E-7</v>
      </c>
      <c r="AJ38" s="12">
        <v>9.9999999999999995E-7</v>
      </c>
      <c r="AK38" s="18">
        <v>0</v>
      </c>
      <c r="AL38" s="18">
        <v>0</v>
      </c>
      <c r="AM38" s="18">
        <v>3.2733224222585927E-2</v>
      </c>
      <c r="AN38" s="18">
        <v>3.4782608695652174E-2</v>
      </c>
    </row>
    <row r="39" spans="1:40" ht="34" x14ac:dyDescent="0.2">
      <c r="A39" s="31">
        <v>1</v>
      </c>
      <c r="B39" s="34" t="s">
        <v>48</v>
      </c>
      <c r="C39" s="17">
        <v>6.2193126022913257</v>
      </c>
      <c r="D39" s="17">
        <v>6.6086956521739131</v>
      </c>
      <c r="E39" s="17">
        <v>16.775777414075286</v>
      </c>
      <c r="F39" s="17">
        <v>17.826086956521738</v>
      </c>
      <c r="G39" s="17">
        <v>16.202945990180034</v>
      </c>
      <c r="H39" s="17">
        <v>17.217391304347824</v>
      </c>
      <c r="I39" s="17">
        <v>1.8657937806873977</v>
      </c>
      <c r="J39" s="17">
        <v>1.982608695652174</v>
      </c>
      <c r="K39" s="5">
        <v>0</v>
      </c>
      <c r="L39" s="5">
        <v>0</v>
      </c>
      <c r="M39" s="6" t="s">
        <v>0</v>
      </c>
      <c r="N39" s="4">
        <v>0</v>
      </c>
      <c r="O39" s="4">
        <v>0</v>
      </c>
      <c r="P39" s="18">
        <v>5.2631578947368416</v>
      </c>
      <c r="Q39" s="18">
        <v>5.7057057057057063</v>
      </c>
      <c r="R39" s="18">
        <v>14.196675900277008</v>
      </c>
      <c r="S39" s="18">
        <v>15.390390390390392</v>
      </c>
      <c r="T39" s="18">
        <v>13.711911357340719</v>
      </c>
      <c r="U39" s="18">
        <v>14.864864864864867</v>
      </c>
      <c r="V39" s="18">
        <v>1.5789473684210527</v>
      </c>
      <c r="W39" s="18">
        <v>1.7117117117117118</v>
      </c>
      <c r="X39" s="10">
        <v>0</v>
      </c>
      <c r="Y39" s="10">
        <v>0</v>
      </c>
      <c r="Z39" s="11" t="s">
        <v>0</v>
      </c>
      <c r="AA39" s="16">
        <v>0.10299999999999999</v>
      </c>
      <c r="AB39" s="16">
        <v>0.14899999999999999</v>
      </c>
      <c r="AC39" s="12">
        <v>2.4943876278373659E-11</v>
      </c>
      <c r="AD39" s="12">
        <v>4.0561888903121135E-11</v>
      </c>
      <c r="AE39" s="12">
        <v>1.1337883289389511E-9</v>
      </c>
      <c r="AF39" s="12">
        <v>1.8436828231845107E-9</v>
      </c>
      <c r="AG39" s="13">
        <v>1.4736842105263156E-3</v>
      </c>
      <c r="AH39" s="13">
        <v>2.3963963963963965E-3</v>
      </c>
      <c r="AI39" s="12">
        <v>9.9999999999999995E-7</v>
      </c>
      <c r="AJ39" s="12">
        <v>9.9999999999999995E-7</v>
      </c>
      <c r="AK39" s="18">
        <v>0</v>
      </c>
      <c r="AL39" s="18">
        <v>0</v>
      </c>
      <c r="AM39" s="18">
        <v>3.2733224222585927E-2</v>
      </c>
      <c r="AN39" s="18">
        <v>3.4782608695652174E-2</v>
      </c>
    </row>
    <row r="40" spans="1:40" ht="34" x14ac:dyDescent="0.2">
      <c r="A40" s="31">
        <v>1</v>
      </c>
      <c r="B40" s="34" t="s">
        <v>49</v>
      </c>
      <c r="C40" s="17">
        <v>7.084639498432602</v>
      </c>
      <c r="D40" s="17">
        <v>7.2435897435897436</v>
      </c>
      <c r="E40" s="17">
        <v>16.614420062695924</v>
      </c>
      <c r="F40" s="17">
        <v>16.987179487179489</v>
      </c>
      <c r="G40" s="17">
        <v>10.658307210031348</v>
      </c>
      <c r="H40" s="17">
        <v>10.897435897435898</v>
      </c>
      <c r="I40" s="17">
        <v>2.8338557993730409</v>
      </c>
      <c r="J40" s="17">
        <v>2.8974358974358978</v>
      </c>
      <c r="K40" s="5">
        <v>0</v>
      </c>
      <c r="L40" s="5">
        <v>0</v>
      </c>
      <c r="M40" s="6" t="s">
        <v>0</v>
      </c>
      <c r="N40" s="4">
        <v>0</v>
      </c>
      <c r="O40" s="4">
        <v>0</v>
      </c>
      <c r="P40" s="18">
        <v>6.0834454912516822</v>
      </c>
      <c r="Q40" s="18">
        <v>6.6178623718887266</v>
      </c>
      <c r="R40" s="18">
        <v>14.266487213997308</v>
      </c>
      <c r="S40" s="18">
        <v>15.519765739385067</v>
      </c>
      <c r="T40" s="18">
        <v>9.1520861372812927</v>
      </c>
      <c r="U40" s="18">
        <v>9.9560761346998543</v>
      </c>
      <c r="V40" s="18">
        <v>2.4333781965006733</v>
      </c>
      <c r="W40" s="18">
        <v>2.6471449487554906</v>
      </c>
      <c r="X40" s="10">
        <v>0</v>
      </c>
      <c r="Y40" s="10">
        <v>0</v>
      </c>
      <c r="Z40" s="11" t="s">
        <v>0</v>
      </c>
      <c r="AA40" s="16">
        <v>0.14000000000000001</v>
      </c>
      <c r="AB40" s="16">
        <v>0.14000000000000001</v>
      </c>
      <c r="AC40" s="12">
        <v>4.0364093306883207E-11</v>
      </c>
      <c r="AD40" s="12">
        <v>4.3909987301631364E-11</v>
      </c>
      <c r="AE40" s="12">
        <v>1.8346923063928398E-9</v>
      </c>
      <c r="AF40" s="12">
        <v>1.9958658618592682E-9</v>
      </c>
      <c r="AG40" s="13">
        <v>2.3847106325706599E-3</v>
      </c>
      <c r="AH40" s="13">
        <v>2.5942020497803811E-3</v>
      </c>
      <c r="AI40" s="12">
        <v>9.9999999999999995E-7</v>
      </c>
      <c r="AJ40" s="12">
        <v>9.9999999999999995E-7</v>
      </c>
      <c r="AK40" s="18">
        <v>0</v>
      </c>
      <c r="AL40" s="18">
        <v>0</v>
      </c>
      <c r="AM40" s="18">
        <v>0.18808777429467086</v>
      </c>
      <c r="AN40" s="18">
        <v>0.19230769230769232</v>
      </c>
    </row>
    <row r="41" spans="1:40" ht="34" x14ac:dyDescent="0.2">
      <c r="A41" s="31">
        <v>1</v>
      </c>
      <c r="B41" s="34" t="s">
        <v>50</v>
      </c>
      <c r="C41" s="17">
        <v>7.0514820592823719</v>
      </c>
      <c r="D41" s="17">
        <v>7.2785829307568433</v>
      </c>
      <c r="E41" s="17">
        <v>16.536661466458661</v>
      </c>
      <c r="F41" s="17">
        <v>17.069243156199679</v>
      </c>
      <c r="G41" s="17">
        <v>10.60842433697348</v>
      </c>
      <c r="H41" s="17">
        <v>10.950080515297905</v>
      </c>
      <c r="I41" s="17">
        <v>2.8205928237129489</v>
      </c>
      <c r="J41" s="17">
        <v>2.9114331723027376</v>
      </c>
      <c r="K41" s="5">
        <v>0</v>
      </c>
      <c r="L41" s="5">
        <v>0</v>
      </c>
      <c r="M41" s="6" t="s">
        <v>0</v>
      </c>
      <c r="N41" s="4">
        <v>0</v>
      </c>
      <c r="O41" s="4">
        <v>0</v>
      </c>
      <c r="P41" s="18">
        <v>6.2777777777777777</v>
      </c>
      <c r="Q41" s="18">
        <v>6.3661971830985919</v>
      </c>
      <c r="R41" s="18">
        <v>14.722222222222221</v>
      </c>
      <c r="S41" s="18">
        <v>14.929577464788732</v>
      </c>
      <c r="T41" s="18">
        <v>9.4444444444444446</v>
      </c>
      <c r="U41" s="18">
        <v>9.577464788732394</v>
      </c>
      <c r="V41" s="18">
        <v>2.5111111111111111</v>
      </c>
      <c r="W41" s="18">
        <v>2.5464788732394368</v>
      </c>
      <c r="X41" s="10">
        <v>0</v>
      </c>
      <c r="Y41" s="10">
        <v>0</v>
      </c>
      <c r="Z41" s="11" t="s">
        <v>0</v>
      </c>
      <c r="AA41" s="16">
        <v>0.16250000000000001</v>
      </c>
      <c r="AB41" s="16">
        <v>0.16250000000000001</v>
      </c>
      <c r="AC41" s="12">
        <v>4.8347814639283833E-11</v>
      </c>
      <c r="AD41" s="12">
        <v>4.9028769775048399E-11</v>
      </c>
      <c r="AE41" s="12">
        <v>2.1975809756260463E-9</v>
      </c>
      <c r="AF41" s="12">
        <v>2.228532820353174E-9</v>
      </c>
      <c r="AG41" s="13">
        <v>2.8563888888888888E-3</v>
      </c>
      <c r="AH41" s="13">
        <v>2.8966197183098591E-3</v>
      </c>
      <c r="AI41" s="12">
        <v>9.9999999999999995E-7</v>
      </c>
      <c r="AJ41" s="12">
        <v>9.9999999999999995E-7</v>
      </c>
      <c r="AK41" s="18">
        <v>0</v>
      </c>
      <c r="AL41" s="18">
        <v>0</v>
      </c>
      <c r="AM41" s="18">
        <v>0.18720748829953199</v>
      </c>
      <c r="AN41" s="18">
        <v>0.19323671497584541</v>
      </c>
    </row>
    <row r="42" spans="1:40" ht="34" x14ac:dyDescent="0.2">
      <c r="A42" s="31">
        <v>1</v>
      </c>
      <c r="B42" s="34" t="s">
        <v>50</v>
      </c>
      <c r="C42" s="17">
        <v>7.2451790633608821</v>
      </c>
      <c r="D42" s="17">
        <v>7.2451790633608821</v>
      </c>
      <c r="E42" s="17">
        <v>14.600550964187329</v>
      </c>
      <c r="F42" s="17">
        <v>14.600550964187329</v>
      </c>
      <c r="G42" s="17">
        <v>9.3663911845730041</v>
      </c>
      <c r="H42" s="17">
        <v>9.3663911845730041</v>
      </c>
      <c r="I42" s="17">
        <v>2.898071625344353</v>
      </c>
      <c r="J42" s="17">
        <v>2.898071625344353</v>
      </c>
      <c r="K42" s="5">
        <v>0</v>
      </c>
      <c r="L42" s="5">
        <v>0</v>
      </c>
      <c r="M42" s="6" t="s">
        <v>0</v>
      </c>
      <c r="N42" s="4">
        <v>0</v>
      </c>
      <c r="O42" s="4">
        <v>0</v>
      </c>
      <c r="P42" s="18">
        <v>6.2768496420047732</v>
      </c>
      <c r="Q42" s="18">
        <v>6.4938271604938276</v>
      </c>
      <c r="R42" s="18">
        <v>12.649164677804297</v>
      </c>
      <c r="S42" s="18">
        <v>13.086419753086419</v>
      </c>
      <c r="T42" s="18">
        <v>8.1145584725536999</v>
      </c>
      <c r="U42" s="18">
        <v>8.3950617283950617</v>
      </c>
      <c r="V42" s="18">
        <v>2.5107398568019095</v>
      </c>
      <c r="W42" s="18">
        <v>2.5975308641975308</v>
      </c>
      <c r="X42" s="10">
        <v>0</v>
      </c>
      <c r="Y42" s="10">
        <v>0</v>
      </c>
      <c r="Z42" s="11" t="s">
        <v>0</v>
      </c>
      <c r="AA42" s="16">
        <v>0.10700000000000001</v>
      </c>
      <c r="AB42" s="16">
        <v>0.10700000000000001</v>
      </c>
      <c r="AC42" s="12">
        <v>3.1830469748555009E-11</v>
      </c>
      <c r="AD42" s="12">
        <v>3.2930782283072963E-11</v>
      </c>
      <c r="AE42" s="12">
        <v>1.4468086155817408E-9</v>
      </c>
      <c r="AF42" s="12">
        <v>1.4968217529104924E-9</v>
      </c>
      <c r="AG42" s="13">
        <v>1.8805441527446299E-3</v>
      </c>
      <c r="AH42" s="13">
        <v>1.9455506172839506E-3</v>
      </c>
      <c r="AI42" s="12">
        <v>9.9999999999999995E-7</v>
      </c>
      <c r="AJ42" s="12">
        <v>9.9999999999999995E-7</v>
      </c>
      <c r="AK42" s="18">
        <v>0</v>
      </c>
      <c r="AL42" s="18">
        <v>0</v>
      </c>
      <c r="AM42" s="18">
        <v>0.16528925619834711</v>
      </c>
      <c r="AN42" s="18">
        <v>0.16528925619834711</v>
      </c>
    </row>
    <row r="43" spans="1:40" ht="34" x14ac:dyDescent="0.2">
      <c r="A43" s="31">
        <v>1</v>
      </c>
      <c r="B43" s="33" t="s">
        <v>43</v>
      </c>
      <c r="C43" s="17">
        <v>4.4247787610619467</v>
      </c>
      <c r="D43" s="17">
        <v>4.8543689320388346</v>
      </c>
      <c r="E43" s="17">
        <v>15.176991150442477</v>
      </c>
      <c r="F43" s="17">
        <v>16.650485436893202</v>
      </c>
      <c r="G43" s="17">
        <v>22.964601769911503</v>
      </c>
      <c r="H43" s="17">
        <v>25.194174757281552</v>
      </c>
      <c r="I43" s="17">
        <v>2.4778761061946906</v>
      </c>
      <c r="J43" s="17">
        <v>2.7184466019417477</v>
      </c>
      <c r="K43" s="5">
        <v>0</v>
      </c>
      <c r="L43" s="5">
        <v>0</v>
      </c>
      <c r="M43" s="6" t="s">
        <v>0</v>
      </c>
      <c r="N43" s="4">
        <v>0</v>
      </c>
      <c r="O43" s="4">
        <v>0</v>
      </c>
      <c r="P43" s="18">
        <v>4.0816326530612246</v>
      </c>
      <c r="Q43" s="18">
        <v>4.7393364928909953</v>
      </c>
      <c r="R43" s="18">
        <v>14</v>
      </c>
      <c r="S43" s="18">
        <v>16.255924170616112</v>
      </c>
      <c r="T43" s="18">
        <v>21.183673469387756</v>
      </c>
      <c r="U43" s="18">
        <v>24.597156398104264</v>
      </c>
      <c r="V43" s="18">
        <v>2.285714285714286</v>
      </c>
      <c r="W43" s="18">
        <v>2.6540284360189577</v>
      </c>
      <c r="X43" s="10">
        <v>0</v>
      </c>
      <c r="Y43" s="10">
        <v>0</v>
      </c>
      <c r="Z43" s="11" t="s">
        <v>0</v>
      </c>
      <c r="AA43" s="16">
        <v>0.14599999999999999</v>
      </c>
      <c r="AB43" s="16">
        <v>0.152</v>
      </c>
      <c r="AC43" s="35">
        <v>4.0255733324851305E-11</v>
      </c>
      <c r="AD43" s="35">
        <v>4.3717961118096535E-11</v>
      </c>
      <c r="AE43" s="35">
        <v>1.8297669579193019E-9</v>
      </c>
      <c r="AF43" s="35">
        <v>1.9871375854954519E-9</v>
      </c>
      <c r="AG43" s="36">
        <v>2.3783087248322151E-3</v>
      </c>
      <c r="AH43" s="36">
        <v>2.5828571428571433E-3</v>
      </c>
      <c r="AI43" s="12">
        <v>9.9999999999999995E-7</v>
      </c>
      <c r="AJ43" s="12">
        <v>9.9999999999999995E-7</v>
      </c>
      <c r="AK43" s="18">
        <v>0</v>
      </c>
      <c r="AL43" s="18">
        <v>0</v>
      </c>
      <c r="AM43" s="18">
        <v>8.8495575221238937E-2</v>
      </c>
      <c r="AN43" s="18">
        <v>9.7087378640776698E-2</v>
      </c>
    </row>
    <row r="44" spans="1:40" ht="34" x14ac:dyDescent="0.2">
      <c r="A44" s="31">
        <v>1</v>
      </c>
      <c r="B44" s="33" t="s">
        <v>43</v>
      </c>
      <c r="C44" s="17">
        <v>4.4247787610619467</v>
      </c>
      <c r="D44" s="17">
        <v>4.8543689320388346</v>
      </c>
      <c r="E44" s="17">
        <v>15.176991150442477</v>
      </c>
      <c r="F44" s="17">
        <v>16.650485436893202</v>
      </c>
      <c r="G44" s="17">
        <v>22.964601769911503</v>
      </c>
      <c r="H44" s="17">
        <v>25.194174757281552</v>
      </c>
      <c r="I44" s="17">
        <v>2.4778761061946906</v>
      </c>
      <c r="J44" s="17">
        <v>2.7184466019417477</v>
      </c>
      <c r="K44" s="5">
        <v>0</v>
      </c>
      <c r="L44" s="5">
        <v>0</v>
      </c>
      <c r="M44" s="6" t="s">
        <v>0</v>
      </c>
      <c r="N44" s="4">
        <v>0</v>
      </c>
      <c r="O44" s="4">
        <v>0</v>
      </c>
      <c r="P44" s="18">
        <v>4.4642857142857144</v>
      </c>
      <c r="Q44" s="18">
        <v>4.7619047619047619</v>
      </c>
      <c r="R44" s="18">
        <v>15.312500000000002</v>
      </c>
      <c r="S44" s="18">
        <v>16.333333333333332</v>
      </c>
      <c r="T44" s="18">
        <v>23.169642857142858</v>
      </c>
      <c r="U44" s="18">
        <v>24.714285714285715</v>
      </c>
      <c r="V44" s="18">
        <v>2.5000000000000004</v>
      </c>
      <c r="W44" s="18">
        <v>2.666666666666667</v>
      </c>
      <c r="X44" s="10">
        <v>0</v>
      </c>
      <c r="Y44" s="10">
        <v>0</v>
      </c>
      <c r="Z44" s="11" t="s">
        <v>0</v>
      </c>
      <c r="AA44" s="16">
        <v>0.159</v>
      </c>
      <c r="AB44" s="16">
        <v>0.18099999999999999</v>
      </c>
      <c r="AC44" s="35">
        <v>3.1875183492010236E-11</v>
      </c>
      <c r="AD44" s="35">
        <v>4.5449788449175483E-11</v>
      </c>
      <c r="AE44" s="35">
        <v>1.4488410150334917E-9</v>
      </c>
      <c r="AF44" s="35">
        <v>2.0658553274294583E-9</v>
      </c>
      <c r="AG44" s="36">
        <v>1.8831858407079647E-3</v>
      </c>
      <c r="AH44" s="36">
        <v>2.6851735015772874E-3</v>
      </c>
      <c r="AI44" s="12">
        <v>9.9999999999999995E-7</v>
      </c>
      <c r="AJ44" s="12">
        <v>9.9999999999999995E-7</v>
      </c>
      <c r="AK44" s="18">
        <v>0</v>
      </c>
      <c r="AL44" s="18">
        <v>0</v>
      </c>
      <c r="AM44" s="18">
        <v>8.8495575221238937E-2</v>
      </c>
      <c r="AN44" s="18">
        <v>9.7087378640776698E-2</v>
      </c>
    </row>
    <row r="45" spans="1:40" ht="34" x14ac:dyDescent="0.2">
      <c r="A45" s="31">
        <v>1</v>
      </c>
      <c r="B45" s="33" t="s">
        <v>43</v>
      </c>
      <c r="C45" s="17">
        <v>4.4247787610619467</v>
      </c>
      <c r="D45" s="17">
        <v>4.8543689320388346</v>
      </c>
      <c r="E45" s="17">
        <v>15.176991150442477</v>
      </c>
      <c r="F45" s="17">
        <v>16.650485436893202</v>
      </c>
      <c r="G45" s="17">
        <v>22.964601769911503</v>
      </c>
      <c r="H45" s="17">
        <v>25.194174757281552</v>
      </c>
      <c r="I45" s="17">
        <v>2.4778761061946906</v>
      </c>
      <c r="J45" s="17">
        <v>2.7184466019417477</v>
      </c>
      <c r="K45" s="5">
        <v>0</v>
      </c>
      <c r="L45" s="5">
        <v>0</v>
      </c>
      <c r="M45" s="6" t="s">
        <v>0</v>
      </c>
      <c r="N45" s="4">
        <v>0</v>
      </c>
      <c r="O45" s="4">
        <v>0</v>
      </c>
      <c r="P45" s="18">
        <v>4.4444444444444446</v>
      </c>
      <c r="Q45" s="18">
        <v>5.9880239520958085</v>
      </c>
      <c r="R45" s="18">
        <v>15.244444444444444</v>
      </c>
      <c r="S45" s="18">
        <v>20.538922155688624</v>
      </c>
      <c r="T45" s="18">
        <v>23.066666666666666</v>
      </c>
      <c r="U45" s="18">
        <v>31.077844311377248</v>
      </c>
      <c r="V45" s="18">
        <v>2.4888888888888894</v>
      </c>
      <c r="W45" s="18">
        <v>3.3532934131736534</v>
      </c>
      <c r="X45" s="10">
        <v>0</v>
      </c>
      <c r="Y45" s="10">
        <v>0</v>
      </c>
      <c r="Z45" s="11" t="s">
        <v>0</v>
      </c>
      <c r="AA45" s="16">
        <v>0.17799999999999999</v>
      </c>
      <c r="AB45" s="16">
        <v>0.188</v>
      </c>
      <c r="AC45" s="35">
        <v>2.870036441910085E-11</v>
      </c>
      <c r="AD45" s="35">
        <v>4.1223413271498216E-11</v>
      </c>
      <c r="AE45" s="35">
        <v>1.3045341410261718E-9</v>
      </c>
      <c r="AF45" s="35">
        <v>1.8737514700862325E-9</v>
      </c>
      <c r="AG45" s="36">
        <v>1.6956175298804782E-3</v>
      </c>
      <c r="AH45" s="36">
        <v>2.4354792560801145E-3</v>
      </c>
      <c r="AI45" s="12">
        <v>9.9999999999999995E-7</v>
      </c>
      <c r="AJ45" s="12">
        <v>9.9999999999999995E-7</v>
      </c>
      <c r="AK45" s="18">
        <v>0</v>
      </c>
      <c r="AL45" s="18">
        <v>0</v>
      </c>
      <c r="AM45" s="18">
        <v>8.8495575221238937E-2</v>
      </c>
      <c r="AN45" s="18">
        <v>9.7087378640776698E-2</v>
      </c>
    </row>
    <row r="46" spans="1:40" ht="34" x14ac:dyDescent="0.2">
      <c r="A46" s="31">
        <v>1</v>
      </c>
      <c r="B46" s="33" t="s">
        <v>43</v>
      </c>
      <c r="C46" s="17">
        <v>4.4247787610619467</v>
      </c>
      <c r="D46" s="17">
        <v>4.8543689320388346</v>
      </c>
      <c r="E46" s="17">
        <v>15.176991150442477</v>
      </c>
      <c r="F46" s="17">
        <v>16.650485436893202</v>
      </c>
      <c r="G46" s="17">
        <v>22.964601769911503</v>
      </c>
      <c r="H46" s="17">
        <v>25.194174757281552</v>
      </c>
      <c r="I46" s="17">
        <v>2.4778761061946906</v>
      </c>
      <c r="J46" s="17">
        <v>2.7184466019417477</v>
      </c>
      <c r="K46" s="5">
        <v>0</v>
      </c>
      <c r="L46" s="5">
        <v>0</v>
      </c>
      <c r="M46" s="6" t="s">
        <v>0</v>
      </c>
      <c r="N46" s="4">
        <v>0</v>
      </c>
      <c r="O46" s="4">
        <v>0</v>
      </c>
      <c r="P46" s="18">
        <v>2.7397260273972601</v>
      </c>
      <c r="Q46" s="18">
        <v>2.8985507246376812</v>
      </c>
      <c r="R46" s="18">
        <v>9.3972602739726021</v>
      </c>
      <c r="S46" s="18">
        <v>9.9420289855072461</v>
      </c>
      <c r="T46" s="18">
        <v>14.219178082191782</v>
      </c>
      <c r="U46" s="18">
        <v>15.043478260869565</v>
      </c>
      <c r="V46" s="18">
        <v>1.5342465753424659</v>
      </c>
      <c r="W46" s="18">
        <v>1.6231884057971016</v>
      </c>
      <c r="X46" s="10">
        <v>0</v>
      </c>
      <c r="Y46" s="10">
        <v>0</v>
      </c>
      <c r="Z46" s="11" t="s">
        <v>0</v>
      </c>
      <c r="AA46" s="16">
        <v>0.17199999999999999</v>
      </c>
      <c r="AB46" s="16">
        <v>0.17799999999999999</v>
      </c>
      <c r="AC46" s="35">
        <v>2.7792405359545961E-11</v>
      </c>
      <c r="AD46" s="35">
        <v>4.4285603294227334E-11</v>
      </c>
      <c r="AE46" s="35">
        <v>1.2632641566264241E-9</v>
      </c>
      <c r="AF46" s="35">
        <v>2.0129389512145646E-9</v>
      </c>
      <c r="AG46" s="36">
        <v>1.6419753086419754E-3</v>
      </c>
      <c r="AH46" s="36">
        <v>2.6163934426229507E-3</v>
      </c>
      <c r="AI46" s="12">
        <v>9.9999999999999995E-7</v>
      </c>
      <c r="AJ46" s="12">
        <v>9.9999999999999995E-7</v>
      </c>
      <c r="AK46" s="18">
        <v>0</v>
      </c>
      <c r="AL46" s="18">
        <v>0</v>
      </c>
      <c r="AM46" s="18">
        <v>1.0619469026548671</v>
      </c>
      <c r="AN46" s="18">
        <v>1.1650485436893203</v>
      </c>
    </row>
    <row r="47" spans="1:40" ht="34" x14ac:dyDescent="0.2">
      <c r="A47" s="31">
        <v>1</v>
      </c>
      <c r="B47" s="33" t="s">
        <v>43</v>
      </c>
      <c r="C47" s="17">
        <v>4.4247787610619467</v>
      </c>
      <c r="D47" s="17">
        <v>4.8543689320388346</v>
      </c>
      <c r="E47" s="17">
        <v>15.176991150442477</v>
      </c>
      <c r="F47" s="17">
        <v>16.650485436893202</v>
      </c>
      <c r="G47" s="17">
        <v>22.964601769911503</v>
      </c>
      <c r="H47" s="17">
        <v>25.194174757281552</v>
      </c>
      <c r="I47" s="17">
        <v>2.4778761061946906</v>
      </c>
      <c r="J47" s="17">
        <v>2.7184466019417477</v>
      </c>
      <c r="K47" s="5">
        <v>0</v>
      </c>
      <c r="L47" s="5">
        <v>0</v>
      </c>
      <c r="M47" s="6" t="s">
        <v>0</v>
      </c>
      <c r="N47" s="4">
        <v>0</v>
      </c>
      <c r="O47" s="4">
        <v>0</v>
      </c>
      <c r="P47" s="18">
        <v>2.7700831024930745</v>
      </c>
      <c r="Q47" s="18">
        <v>3.0395136778115504</v>
      </c>
      <c r="R47" s="18">
        <v>9.5013850415512469</v>
      </c>
      <c r="S47" s="18">
        <v>10.425531914893618</v>
      </c>
      <c r="T47" s="18">
        <v>14.376731301939058</v>
      </c>
      <c r="U47" s="18">
        <v>15.775075987841946</v>
      </c>
      <c r="V47" s="18">
        <v>1.5512465373961219</v>
      </c>
      <c r="W47" s="18">
        <v>1.7021276595744683</v>
      </c>
      <c r="X47" s="10">
        <v>0</v>
      </c>
      <c r="Y47" s="10">
        <v>0</v>
      </c>
      <c r="Z47" s="11" t="s">
        <v>0</v>
      </c>
      <c r="AA47" s="16">
        <v>0.16700000000000001</v>
      </c>
      <c r="AB47" s="16">
        <v>0.20899999999999999</v>
      </c>
      <c r="AC47" s="35">
        <v>2.4943876278373659E-11</v>
      </c>
      <c r="AD47" s="35">
        <v>4.0561888903121135E-11</v>
      </c>
      <c r="AE47" s="35">
        <v>1.1337883289389511E-9</v>
      </c>
      <c r="AF47" s="35">
        <v>1.8436828231845107E-9</v>
      </c>
      <c r="AG47" s="36">
        <v>1.4736842105263156E-3</v>
      </c>
      <c r="AH47" s="36">
        <v>2.3963963963963965E-3</v>
      </c>
      <c r="AI47" s="12">
        <v>9.9999999999999995E-7</v>
      </c>
      <c r="AJ47" s="12">
        <v>9.9999999999999995E-7</v>
      </c>
      <c r="AK47" s="18">
        <v>0</v>
      </c>
      <c r="AL47" s="18">
        <v>0</v>
      </c>
      <c r="AM47" s="18">
        <v>1.0619469026548671</v>
      </c>
      <c r="AN47" s="18">
        <v>1.1650485436893203</v>
      </c>
    </row>
    <row r="48" spans="1:40" ht="34" x14ac:dyDescent="0.2">
      <c r="A48" s="31">
        <v>1</v>
      </c>
      <c r="B48" s="33" t="s">
        <v>43</v>
      </c>
      <c r="C48" s="17">
        <v>4.4247787610619467</v>
      </c>
      <c r="D48" s="17">
        <v>4.8543689320388346</v>
      </c>
      <c r="E48" s="17">
        <v>15.176991150442477</v>
      </c>
      <c r="F48" s="17">
        <v>16.650485436893202</v>
      </c>
      <c r="G48" s="17">
        <v>22.964601769911503</v>
      </c>
      <c r="H48" s="17">
        <v>25.194174757281552</v>
      </c>
      <c r="I48" s="17">
        <v>2.4778761061946906</v>
      </c>
      <c r="J48" s="17">
        <v>2.7184466019417477</v>
      </c>
      <c r="K48" s="5">
        <v>0</v>
      </c>
      <c r="L48" s="5">
        <v>0</v>
      </c>
      <c r="M48" s="6" t="s">
        <v>0</v>
      </c>
      <c r="N48" s="4">
        <v>0</v>
      </c>
      <c r="O48" s="4">
        <v>0</v>
      </c>
      <c r="P48" s="18">
        <v>2.816901408450704</v>
      </c>
      <c r="Q48" s="18">
        <v>3.215434083601286</v>
      </c>
      <c r="R48" s="18">
        <v>9.6619718309859159</v>
      </c>
      <c r="S48" s="18">
        <v>11.028938906752412</v>
      </c>
      <c r="T48" s="18">
        <v>14.619718309859154</v>
      </c>
      <c r="U48" s="18">
        <v>16.688102893890676</v>
      </c>
      <c r="V48" s="18">
        <v>1.5774647887323945</v>
      </c>
      <c r="W48" s="18">
        <v>1.8006430868167205</v>
      </c>
      <c r="X48" s="10">
        <v>0</v>
      </c>
      <c r="Y48" s="10">
        <v>0</v>
      </c>
      <c r="Z48" s="11" t="s">
        <v>0</v>
      </c>
      <c r="AA48" s="16">
        <v>0.23</v>
      </c>
      <c r="AB48" s="16">
        <v>0.248</v>
      </c>
      <c r="AC48" s="35">
        <v>4.0364093306883207E-11</v>
      </c>
      <c r="AD48" s="35">
        <v>4.3909987301631364E-11</v>
      </c>
      <c r="AE48" s="35">
        <v>1.8346923063928398E-9</v>
      </c>
      <c r="AF48" s="35">
        <v>1.9958658618592682E-9</v>
      </c>
      <c r="AG48" s="36">
        <v>2.3847106325706599E-3</v>
      </c>
      <c r="AH48" s="36">
        <v>2.5942020497803811E-3</v>
      </c>
      <c r="AI48" s="12">
        <v>9.9999999999999995E-7</v>
      </c>
      <c r="AJ48" s="12">
        <v>9.9999999999999995E-7</v>
      </c>
      <c r="AK48" s="18">
        <v>0</v>
      </c>
      <c r="AL48" s="18">
        <v>0</v>
      </c>
      <c r="AM48" s="18">
        <v>1.0619469026548671</v>
      </c>
      <c r="AN48" s="18">
        <v>1.1650485436893203</v>
      </c>
    </row>
    <row r="49" spans="1:40" ht="34" x14ac:dyDescent="0.2">
      <c r="A49" s="31">
        <v>1</v>
      </c>
      <c r="B49" s="33" t="s">
        <v>43</v>
      </c>
      <c r="C49" s="17">
        <v>4.4247787610619467</v>
      </c>
      <c r="D49" s="17">
        <v>4.8543689320388346</v>
      </c>
      <c r="E49" s="17">
        <v>15.176991150442477</v>
      </c>
      <c r="F49" s="17">
        <v>16.650485436893202</v>
      </c>
      <c r="G49" s="17">
        <v>22.964601769911503</v>
      </c>
      <c r="H49" s="17">
        <v>25.194174757281552</v>
      </c>
      <c r="I49" s="17">
        <v>2.4778761061946906</v>
      </c>
      <c r="J49" s="17">
        <v>2.7184466019417477</v>
      </c>
      <c r="K49" s="5">
        <v>0</v>
      </c>
      <c r="L49" s="5">
        <v>0</v>
      </c>
      <c r="M49" s="6" t="s">
        <v>0</v>
      </c>
      <c r="N49" s="4">
        <v>0</v>
      </c>
      <c r="O49" s="4">
        <v>0</v>
      </c>
      <c r="P49" s="18">
        <v>2.8328611898017</v>
      </c>
      <c r="Q49" s="18">
        <v>3.134796238244514</v>
      </c>
      <c r="R49" s="18">
        <v>9.7167138810198317</v>
      </c>
      <c r="S49" s="18">
        <v>10.752351097178684</v>
      </c>
      <c r="T49" s="18">
        <v>14.702549575070822</v>
      </c>
      <c r="U49" s="18">
        <v>16.269592476489027</v>
      </c>
      <c r="V49" s="18">
        <v>1.5864022662889521</v>
      </c>
      <c r="W49" s="18">
        <v>1.7554858934169282</v>
      </c>
      <c r="X49" s="10">
        <v>0</v>
      </c>
      <c r="Y49" s="10">
        <v>0</v>
      </c>
      <c r="Z49" s="11" t="s">
        <v>0</v>
      </c>
      <c r="AA49" s="16">
        <v>0.26800000000000002</v>
      </c>
      <c r="AB49" s="16">
        <v>0.29799999999999999</v>
      </c>
      <c r="AC49" s="35">
        <v>4.8347814639283833E-11</v>
      </c>
      <c r="AD49" s="35">
        <v>4.9028769775048399E-11</v>
      </c>
      <c r="AE49" s="35">
        <v>2.1975809756260463E-9</v>
      </c>
      <c r="AF49" s="35">
        <v>2.228532820353174E-9</v>
      </c>
      <c r="AG49" s="36">
        <v>2.8563888888888888E-3</v>
      </c>
      <c r="AH49" s="36">
        <v>2.8966197183098591E-3</v>
      </c>
      <c r="AI49" s="12">
        <v>9.9999999999999995E-7</v>
      </c>
      <c r="AJ49" s="12">
        <v>9.9999999999999995E-7</v>
      </c>
      <c r="AK49" s="18">
        <v>0</v>
      </c>
      <c r="AL49" s="18">
        <v>0</v>
      </c>
      <c r="AM49" s="18">
        <v>2.1238938053097343</v>
      </c>
      <c r="AN49" s="18">
        <v>2.3300970873786406</v>
      </c>
    </row>
    <row r="50" spans="1:40" ht="34" x14ac:dyDescent="0.2">
      <c r="A50" s="31">
        <v>1</v>
      </c>
      <c r="B50" s="33" t="s">
        <v>44</v>
      </c>
      <c r="C50" s="17">
        <v>6.6178623718887266</v>
      </c>
      <c r="D50" s="17">
        <v>6.8174962292609358</v>
      </c>
      <c r="E50" s="17">
        <v>15.519765739385067</v>
      </c>
      <c r="F50" s="17">
        <v>15.987933634992459</v>
      </c>
      <c r="G50" s="17">
        <v>9.9560761346998543</v>
      </c>
      <c r="H50" s="17">
        <v>10.256410256410257</v>
      </c>
      <c r="I50" s="17">
        <v>2.6471449487554906</v>
      </c>
      <c r="J50" s="17">
        <v>2.7269984917043741</v>
      </c>
      <c r="K50" s="5">
        <v>0</v>
      </c>
      <c r="L50" s="5">
        <v>0</v>
      </c>
      <c r="M50" s="6" t="s">
        <v>0</v>
      </c>
      <c r="N50" s="4">
        <v>0</v>
      </c>
      <c r="O50" s="4">
        <v>0</v>
      </c>
      <c r="P50" s="18">
        <v>6.5793304221251816</v>
      </c>
      <c r="Q50" s="18">
        <v>6.7766116941529235</v>
      </c>
      <c r="R50" s="18">
        <v>15.429403202328967</v>
      </c>
      <c r="S50" s="18">
        <v>15.892053973013493</v>
      </c>
      <c r="T50" s="18">
        <v>9.8981077147016006</v>
      </c>
      <c r="U50" s="18">
        <v>10.194902548725636</v>
      </c>
      <c r="V50" s="18">
        <v>2.631732168850073</v>
      </c>
      <c r="W50" s="18">
        <v>2.7106446776611697</v>
      </c>
      <c r="X50" s="10">
        <v>0</v>
      </c>
      <c r="Y50" s="10">
        <v>0</v>
      </c>
      <c r="Z50" s="11" t="s">
        <v>0</v>
      </c>
      <c r="AA50" s="16">
        <v>0.106</v>
      </c>
      <c r="AB50" s="16">
        <v>0.106</v>
      </c>
      <c r="AC50" s="35">
        <v>3.1830469748555009E-11</v>
      </c>
      <c r="AD50" s="35">
        <v>3.2930782283072963E-11</v>
      </c>
      <c r="AE50" s="35">
        <v>1.4468086155817408E-9</v>
      </c>
      <c r="AF50" s="35">
        <v>1.4968217529104924E-9</v>
      </c>
      <c r="AG50" s="36">
        <v>1.8805441527446299E-3</v>
      </c>
      <c r="AH50" s="36">
        <v>1.9455506172839506E-3</v>
      </c>
      <c r="AI50" s="12">
        <v>9.9999999999999995E-7</v>
      </c>
      <c r="AJ50" s="12">
        <v>9.9999999999999995E-7</v>
      </c>
      <c r="AK50" s="18">
        <v>0</v>
      </c>
      <c r="AL50" s="18">
        <v>0</v>
      </c>
      <c r="AM50" s="18">
        <v>0.17569546120058566</v>
      </c>
      <c r="AN50" s="18">
        <v>0.18099547511312217</v>
      </c>
    </row>
    <row r="51" spans="1:40" ht="34" x14ac:dyDescent="0.2">
      <c r="A51" s="31">
        <v>1</v>
      </c>
      <c r="B51" s="33" t="s">
        <v>44</v>
      </c>
      <c r="C51" s="17">
        <v>6.6178623718887266</v>
      </c>
      <c r="D51" s="17">
        <v>6.8174962292609358</v>
      </c>
      <c r="E51" s="17">
        <v>15.519765739385067</v>
      </c>
      <c r="F51" s="17">
        <v>15.987933634992459</v>
      </c>
      <c r="G51" s="17">
        <v>9.9560761346998543</v>
      </c>
      <c r="H51" s="17">
        <v>10.256410256410257</v>
      </c>
      <c r="I51" s="17">
        <v>2.6471449487554906</v>
      </c>
      <c r="J51" s="17">
        <v>2.7269984917043741</v>
      </c>
      <c r="K51" s="5">
        <v>0</v>
      </c>
      <c r="L51" s="5">
        <v>0</v>
      </c>
      <c r="M51" s="6" t="s">
        <v>0</v>
      </c>
      <c r="N51" s="4">
        <v>0</v>
      </c>
      <c r="O51" s="4">
        <v>0</v>
      </c>
      <c r="P51" s="18">
        <v>6.4387464387464384</v>
      </c>
      <c r="Q51" s="18">
        <v>6.5317919075144504</v>
      </c>
      <c r="R51" s="18">
        <v>15.0997150997151</v>
      </c>
      <c r="S51" s="18">
        <v>15.317919075144507</v>
      </c>
      <c r="T51" s="18">
        <v>9.6866096866096854</v>
      </c>
      <c r="U51" s="18">
        <v>9.8265895953757223</v>
      </c>
      <c r="V51" s="18">
        <v>2.5754985754985755</v>
      </c>
      <c r="W51" s="18">
        <v>2.6127167630057806</v>
      </c>
      <c r="X51" s="10">
        <v>0</v>
      </c>
      <c r="Y51" s="10">
        <v>0</v>
      </c>
      <c r="Z51" s="11" t="s">
        <v>0</v>
      </c>
      <c r="AA51" s="16">
        <v>0.20799999999999999</v>
      </c>
      <c r="AB51" s="16">
        <v>0.20799999999999999</v>
      </c>
      <c r="AC51" s="35">
        <v>3.1830469748555009E-11</v>
      </c>
      <c r="AD51" s="35">
        <v>3.2930782283072963E-11</v>
      </c>
      <c r="AE51" s="35">
        <v>1.4468086155817408E-9</v>
      </c>
      <c r="AF51" s="35">
        <v>1.4968217529104924E-9</v>
      </c>
      <c r="AG51" s="36">
        <v>1.8805441527446299E-3</v>
      </c>
      <c r="AH51" s="36">
        <v>1.9455506172839506E-3</v>
      </c>
      <c r="AI51" s="12">
        <v>9.9999999999999995E-7</v>
      </c>
      <c r="AJ51" s="12">
        <v>9.9999999999999995E-7</v>
      </c>
      <c r="AK51" s="18">
        <v>0</v>
      </c>
      <c r="AL51" s="18">
        <v>0</v>
      </c>
      <c r="AM51" s="18">
        <v>0.17569546120058566</v>
      </c>
      <c r="AN51" s="18">
        <v>0.18099547511312217</v>
      </c>
    </row>
    <row r="52" spans="1:40" ht="34" x14ac:dyDescent="0.2">
      <c r="A52" s="31">
        <v>2</v>
      </c>
      <c r="B52" s="32" t="s">
        <v>51</v>
      </c>
      <c r="C52" s="21">
        <v>12.819148936170212</v>
      </c>
      <c r="D52" s="21">
        <v>14.176470588235293</v>
      </c>
      <c r="E52" s="22">
        <v>0</v>
      </c>
      <c r="F52" s="22">
        <v>9.9999999999999995E-7</v>
      </c>
      <c r="G52" s="22">
        <v>0</v>
      </c>
      <c r="H52" s="22">
        <v>9.9999999999999995E-7</v>
      </c>
      <c r="I52" s="21">
        <v>5.1276595744680851</v>
      </c>
      <c r="J52" s="21">
        <v>5.6705882352941179</v>
      </c>
      <c r="K52" s="21">
        <v>79.893617021276597</v>
      </c>
      <c r="L52" s="21">
        <v>88.352941176470594</v>
      </c>
      <c r="M52" s="23" t="s">
        <v>2</v>
      </c>
      <c r="N52" s="21">
        <v>0</v>
      </c>
      <c r="O52" s="21">
        <v>0</v>
      </c>
      <c r="P52" s="18">
        <v>14.518072289156626</v>
      </c>
      <c r="Q52" s="18">
        <v>15.855263157894738</v>
      </c>
      <c r="R52" s="20">
        <v>0</v>
      </c>
      <c r="S52" s="20">
        <v>9.9999999999999995E-7</v>
      </c>
      <c r="T52" s="20">
        <v>0</v>
      </c>
      <c r="U52" s="20">
        <v>9.9999999999999995E-7</v>
      </c>
      <c r="V52" s="18">
        <v>5.8072289156626509</v>
      </c>
      <c r="W52" s="18">
        <v>6.3421052631578956</v>
      </c>
      <c r="X52" s="18">
        <v>90.481927710843365</v>
      </c>
      <c r="Y52" s="18">
        <v>98.81578947368422</v>
      </c>
      <c r="Z52" s="11" t="s">
        <v>1</v>
      </c>
      <c r="AA52" s="11">
        <v>0.129</v>
      </c>
      <c r="AB52" s="11">
        <v>0.129</v>
      </c>
      <c r="AC52" s="12">
        <v>8.8759778450294068E-11</v>
      </c>
      <c r="AD52" s="12">
        <v>9.6935021202294843E-11</v>
      </c>
      <c r="AE52" s="12">
        <v>4.0344491675257709E-9</v>
      </c>
      <c r="AF52" s="12">
        <v>4.4060431697978818E-9</v>
      </c>
      <c r="AG52" s="13">
        <v>5.2439277108433735E-3</v>
      </c>
      <c r="AH52" s="13">
        <v>5.7269210526315791E-3</v>
      </c>
      <c r="AI52" s="12">
        <v>9.9999999999999995E-7</v>
      </c>
      <c r="AJ52" s="12">
        <v>9.9999999999999995E-7</v>
      </c>
      <c r="AK52" s="18">
        <v>0</v>
      </c>
      <c r="AL52" s="18">
        <v>0</v>
      </c>
      <c r="AM52" s="18">
        <v>0.24096385542168672</v>
      </c>
      <c r="AN52" s="18">
        <v>0.26315789473684209</v>
      </c>
    </row>
    <row r="53" spans="1:40" ht="34" x14ac:dyDescent="0.2">
      <c r="A53" s="31">
        <v>2</v>
      </c>
      <c r="B53" s="32" t="s">
        <v>51</v>
      </c>
      <c r="C53" s="21">
        <v>12.819148936170212</v>
      </c>
      <c r="D53" s="21">
        <v>14.176470588235293</v>
      </c>
      <c r="E53" s="22">
        <v>0</v>
      </c>
      <c r="F53" s="22">
        <v>9.9999999999999995E-7</v>
      </c>
      <c r="G53" s="22">
        <v>0</v>
      </c>
      <c r="H53" s="22">
        <v>9.9999999999999995E-7</v>
      </c>
      <c r="I53" s="21">
        <v>5.1276595744680851</v>
      </c>
      <c r="J53" s="21">
        <v>5.6705882352941179</v>
      </c>
      <c r="K53" s="21">
        <v>79.893617021276597</v>
      </c>
      <c r="L53" s="21">
        <v>88.352941176470594</v>
      </c>
      <c r="M53" s="23" t="s">
        <v>2</v>
      </c>
      <c r="N53" s="21">
        <v>0</v>
      </c>
      <c r="O53" s="21">
        <v>0</v>
      </c>
      <c r="P53" s="18">
        <v>12.956989247311826</v>
      </c>
      <c r="Q53" s="18">
        <v>14.176470588235293</v>
      </c>
      <c r="R53" s="20">
        <v>0</v>
      </c>
      <c r="S53" s="20">
        <v>9.9999999999999995E-7</v>
      </c>
      <c r="T53" s="20">
        <v>0</v>
      </c>
      <c r="U53" s="20">
        <v>9.9999999999999995E-7</v>
      </c>
      <c r="V53" s="18">
        <v>5.182795698924731</v>
      </c>
      <c r="W53" s="18">
        <v>5.6705882352941179</v>
      </c>
      <c r="X53" s="18">
        <v>80.752688172043008</v>
      </c>
      <c r="Y53" s="18">
        <v>88.352941176470594</v>
      </c>
      <c r="Z53" s="11" t="s">
        <v>1</v>
      </c>
      <c r="AA53" s="11">
        <v>0.13200000000000001</v>
      </c>
      <c r="AB53" s="11">
        <v>0.13200000000000001</v>
      </c>
      <c r="AC53" s="12">
        <v>8.1057942210671144E-11</v>
      </c>
      <c r="AD53" s="12">
        <v>8.8686925006969625E-11</v>
      </c>
      <c r="AE53" s="12">
        <v>3.6843731832468409E-9</v>
      </c>
      <c r="AF53" s="12">
        <v>4.0311377181406622E-9</v>
      </c>
      <c r="AG53" s="13">
        <v>4.7889032258064514E-3</v>
      </c>
      <c r="AH53" s="13">
        <v>5.239623529411765E-3</v>
      </c>
      <c r="AI53" s="12">
        <v>9.9999999999999995E-7</v>
      </c>
      <c r="AJ53" s="12">
        <v>9.9999999999999995E-7</v>
      </c>
      <c r="AK53" s="18">
        <v>0</v>
      </c>
      <c r="AL53" s="18">
        <v>0</v>
      </c>
      <c r="AM53" s="18">
        <v>0.21505376344086019</v>
      </c>
      <c r="AN53" s="18">
        <v>0.23529411764705882</v>
      </c>
    </row>
    <row r="54" spans="1:40" ht="34" x14ac:dyDescent="0.2">
      <c r="A54" s="31">
        <v>2</v>
      </c>
      <c r="B54" s="32" t="s">
        <v>51</v>
      </c>
      <c r="C54" s="21">
        <v>12.819148936170212</v>
      </c>
      <c r="D54" s="21">
        <v>14.176470588235293</v>
      </c>
      <c r="E54" s="22">
        <v>0</v>
      </c>
      <c r="F54" s="22">
        <v>9.9999999999999995E-7</v>
      </c>
      <c r="G54" s="22">
        <v>0</v>
      </c>
      <c r="H54" s="22">
        <v>9.9999999999999995E-7</v>
      </c>
      <c r="I54" s="21">
        <v>5.1276595744680851</v>
      </c>
      <c r="J54" s="21">
        <v>5.6705882352941179</v>
      </c>
      <c r="K54" s="21">
        <v>79.893617021276597</v>
      </c>
      <c r="L54" s="21">
        <v>88.352941176470594</v>
      </c>
      <c r="M54" s="23" t="s">
        <v>2</v>
      </c>
      <c r="N54" s="21">
        <v>0</v>
      </c>
      <c r="O54" s="21">
        <v>0</v>
      </c>
      <c r="P54" s="18">
        <v>12.684210526315789</v>
      </c>
      <c r="Q54" s="18">
        <v>13.850574712643679</v>
      </c>
      <c r="R54" s="20">
        <v>0</v>
      </c>
      <c r="S54" s="20">
        <v>9.9999999999999995E-7</v>
      </c>
      <c r="T54" s="20">
        <v>0</v>
      </c>
      <c r="U54" s="20">
        <v>9.9999999999999995E-7</v>
      </c>
      <c r="V54" s="18">
        <v>5.0736842105263165</v>
      </c>
      <c r="W54" s="18">
        <v>5.5402298850574718</v>
      </c>
      <c r="X54" s="18">
        <v>79.05263157894737</v>
      </c>
      <c r="Y54" s="18">
        <v>86.321839080459782</v>
      </c>
      <c r="Z54" s="11" t="s">
        <v>1</v>
      </c>
      <c r="AA54" s="11">
        <v>0.2</v>
      </c>
      <c r="AB54" s="11">
        <v>0.2</v>
      </c>
      <c r="AC54" s="12">
        <v>1.2022948366176106E-10</v>
      </c>
      <c r="AD54" s="12">
        <v>1.3128506836629079E-10</v>
      </c>
      <c r="AE54" s="12">
        <v>5.4648597454857458E-9</v>
      </c>
      <c r="AF54" s="12">
        <v>5.9673755841511016E-9</v>
      </c>
      <c r="AG54" s="13">
        <v>7.1031578947368433E-3</v>
      </c>
      <c r="AH54" s="13">
        <v>7.7563218390804605E-3</v>
      </c>
      <c r="AI54" s="12">
        <v>9.9999999999999995E-7</v>
      </c>
      <c r="AJ54" s="12">
        <v>9.9999999999999995E-7</v>
      </c>
      <c r="AK54" s="18">
        <v>0</v>
      </c>
      <c r="AL54" s="18">
        <v>0</v>
      </c>
      <c r="AM54" s="18">
        <v>0.94736842105263153</v>
      </c>
      <c r="AN54" s="18">
        <v>1.0344827586206897</v>
      </c>
    </row>
    <row r="55" spans="1:40" ht="34" x14ac:dyDescent="0.2">
      <c r="A55" s="31">
        <v>2</v>
      </c>
      <c r="B55" s="32" t="s">
        <v>51</v>
      </c>
      <c r="C55" s="21">
        <v>15.0625</v>
      </c>
      <c r="D55" s="21">
        <v>16.736111111111111</v>
      </c>
      <c r="E55" s="22">
        <v>0</v>
      </c>
      <c r="F55" s="22">
        <v>9.9999999999999995E-7</v>
      </c>
      <c r="G55" s="22">
        <v>0</v>
      </c>
      <c r="H55" s="22">
        <v>9.9999999999999995E-7</v>
      </c>
      <c r="I55" s="21">
        <v>6.0250000000000004</v>
      </c>
      <c r="J55" s="21">
        <v>6.6944444444444446</v>
      </c>
      <c r="K55" s="21">
        <v>93.875</v>
      </c>
      <c r="L55" s="21">
        <v>104.30555555555556</v>
      </c>
      <c r="M55" s="23" t="s">
        <v>2</v>
      </c>
      <c r="N55" s="21">
        <v>9.875</v>
      </c>
      <c r="O55" s="21">
        <v>10.972222222222221</v>
      </c>
      <c r="P55" s="18">
        <v>14.518072289156626</v>
      </c>
      <c r="Q55" s="18">
        <v>15.855263157894738</v>
      </c>
      <c r="R55" s="20">
        <v>0</v>
      </c>
      <c r="S55" s="20">
        <v>9.9999999999999995E-7</v>
      </c>
      <c r="T55" s="20">
        <v>0</v>
      </c>
      <c r="U55" s="20">
        <v>9.9999999999999995E-7</v>
      </c>
      <c r="V55" s="18">
        <v>5.8072289156626509</v>
      </c>
      <c r="W55" s="18">
        <v>6.3421052631578956</v>
      </c>
      <c r="X55" s="18">
        <v>90.481927710843365</v>
      </c>
      <c r="Y55" s="18">
        <v>98.81578947368422</v>
      </c>
      <c r="Z55" s="11" t="s">
        <v>1</v>
      </c>
      <c r="AA55" s="11">
        <v>0.129</v>
      </c>
      <c r="AB55" s="11">
        <v>0.129</v>
      </c>
      <c r="AC55" s="12">
        <v>8.8759778450294068E-11</v>
      </c>
      <c r="AD55" s="12">
        <v>9.6935021202294843E-11</v>
      </c>
      <c r="AE55" s="12">
        <v>4.0344491675257709E-9</v>
      </c>
      <c r="AF55" s="12">
        <v>4.4060431697978818E-9</v>
      </c>
      <c r="AG55" s="13">
        <v>5.2439277108433735E-3</v>
      </c>
      <c r="AH55" s="13">
        <v>5.7269210526315791E-3</v>
      </c>
      <c r="AI55" s="12">
        <v>9.9999999999999995E-7</v>
      </c>
      <c r="AJ55" s="12">
        <v>9.9999999999999995E-7</v>
      </c>
      <c r="AK55" s="18">
        <v>9.5180722891566258</v>
      </c>
      <c r="AL55" s="18">
        <v>10.394736842105264</v>
      </c>
      <c r="AM55" s="18">
        <v>0.24096385542168672</v>
      </c>
      <c r="AN55" s="18">
        <v>0.26315789473684209</v>
      </c>
    </row>
    <row r="56" spans="1:40" ht="34" x14ac:dyDescent="0.2">
      <c r="A56" s="31">
        <v>2</v>
      </c>
      <c r="B56" s="32" t="s">
        <v>51</v>
      </c>
      <c r="C56" s="21">
        <v>15.0625</v>
      </c>
      <c r="D56" s="21">
        <v>16.736111111111111</v>
      </c>
      <c r="E56" s="22">
        <v>0</v>
      </c>
      <c r="F56" s="22">
        <v>9.9999999999999995E-7</v>
      </c>
      <c r="G56" s="22">
        <v>0</v>
      </c>
      <c r="H56" s="22">
        <v>9.9999999999999995E-7</v>
      </c>
      <c r="I56" s="21">
        <v>6.0250000000000004</v>
      </c>
      <c r="J56" s="21">
        <v>6.6944444444444446</v>
      </c>
      <c r="K56" s="21">
        <v>93.875</v>
      </c>
      <c r="L56" s="21">
        <v>104.30555555555556</v>
      </c>
      <c r="M56" s="23" t="s">
        <v>2</v>
      </c>
      <c r="N56" s="21">
        <v>9.875</v>
      </c>
      <c r="O56" s="21">
        <v>10.972222222222221</v>
      </c>
      <c r="P56" s="18">
        <v>12.956989247311826</v>
      </c>
      <c r="Q56" s="18">
        <v>14.176470588235293</v>
      </c>
      <c r="R56" s="20">
        <v>0</v>
      </c>
      <c r="S56" s="20">
        <v>9.9999999999999995E-7</v>
      </c>
      <c r="T56" s="20">
        <v>0</v>
      </c>
      <c r="U56" s="20">
        <v>9.9999999999999995E-7</v>
      </c>
      <c r="V56" s="18">
        <v>5.182795698924731</v>
      </c>
      <c r="W56" s="18">
        <v>5.6705882352941179</v>
      </c>
      <c r="X56" s="18">
        <v>80.752688172043008</v>
      </c>
      <c r="Y56" s="18">
        <v>88.352941176470594</v>
      </c>
      <c r="Z56" s="11" t="s">
        <v>1</v>
      </c>
      <c r="AA56" s="11">
        <v>0.13200000000000001</v>
      </c>
      <c r="AB56" s="11">
        <v>0.13200000000000001</v>
      </c>
      <c r="AC56" s="12">
        <v>8.1057942210671144E-11</v>
      </c>
      <c r="AD56" s="12">
        <v>8.8686925006969625E-11</v>
      </c>
      <c r="AE56" s="12">
        <v>3.6843731832468409E-9</v>
      </c>
      <c r="AF56" s="12">
        <v>4.0311377181406622E-9</v>
      </c>
      <c r="AG56" s="13">
        <v>4.7889032258064514E-3</v>
      </c>
      <c r="AH56" s="13">
        <v>5.239623529411765E-3</v>
      </c>
      <c r="AI56" s="12">
        <v>9.9999999999999995E-7</v>
      </c>
      <c r="AJ56" s="12">
        <v>9.9999999999999995E-7</v>
      </c>
      <c r="AK56" s="18">
        <v>8.4946236559139781</v>
      </c>
      <c r="AL56" s="18">
        <v>9.2941176470588243</v>
      </c>
      <c r="AM56" s="18">
        <v>0.21505376344086019</v>
      </c>
      <c r="AN56" s="18">
        <v>0.23529411764705882</v>
      </c>
    </row>
    <row r="57" spans="1:40" ht="34" x14ac:dyDescent="0.2">
      <c r="A57" s="31">
        <v>2</v>
      </c>
      <c r="B57" s="32" t="s">
        <v>51</v>
      </c>
      <c r="C57" s="21">
        <v>15.0625</v>
      </c>
      <c r="D57" s="21">
        <v>16.736111111111111</v>
      </c>
      <c r="E57" s="22">
        <v>0</v>
      </c>
      <c r="F57" s="22">
        <v>9.9999999999999995E-7</v>
      </c>
      <c r="G57" s="22">
        <v>0</v>
      </c>
      <c r="H57" s="22">
        <v>9.9999999999999995E-7</v>
      </c>
      <c r="I57" s="21">
        <v>6.0250000000000004</v>
      </c>
      <c r="J57" s="21">
        <v>6.6944444444444446</v>
      </c>
      <c r="K57" s="21">
        <v>93.875</v>
      </c>
      <c r="L57" s="21">
        <v>104.30555555555556</v>
      </c>
      <c r="M57" s="23" t="s">
        <v>2</v>
      </c>
      <c r="N57" s="21">
        <v>9.875</v>
      </c>
      <c r="O57" s="21">
        <v>10.972222222222221</v>
      </c>
      <c r="P57" s="18">
        <v>12.684210526315789</v>
      </c>
      <c r="Q57" s="18">
        <v>13.850574712643679</v>
      </c>
      <c r="R57" s="20">
        <v>0</v>
      </c>
      <c r="S57" s="20">
        <v>9.9999999999999995E-7</v>
      </c>
      <c r="T57" s="20">
        <v>0</v>
      </c>
      <c r="U57" s="20">
        <v>9.9999999999999995E-7</v>
      </c>
      <c r="V57" s="18">
        <v>5.0736842105263165</v>
      </c>
      <c r="W57" s="18">
        <v>5.5402298850574718</v>
      </c>
      <c r="X57" s="18">
        <v>79.05263157894737</v>
      </c>
      <c r="Y57" s="18">
        <v>86.321839080459782</v>
      </c>
      <c r="Z57" s="11" t="s">
        <v>1</v>
      </c>
      <c r="AA57" s="11">
        <v>0.2</v>
      </c>
      <c r="AB57" s="11">
        <v>0.2</v>
      </c>
      <c r="AC57" s="12">
        <v>1.2022948366176106E-10</v>
      </c>
      <c r="AD57" s="12">
        <v>1.3128506836629079E-10</v>
      </c>
      <c r="AE57" s="12">
        <v>5.4648597454857458E-9</v>
      </c>
      <c r="AF57" s="12">
        <v>5.9673755841511016E-9</v>
      </c>
      <c r="AG57" s="13">
        <v>7.1031578947368433E-3</v>
      </c>
      <c r="AH57" s="13">
        <v>7.7563218390804605E-3</v>
      </c>
      <c r="AI57" s="12">
        <v>9.9999999999999995E-7</v>
      </c>
      <c r="AJ57" s="12">
        <v>9.9999999999999995E-7</v>
      </c>
      <c r="AK57" s="18">
        <v>8.3157894736842106</v>
      </c>
      <c r="AL57" s="18">
        <v>9.0804597701149437</v>
      </c>
      <c r="AM57" s="18">
        <v>0.94736842105263153</v>
      </c>
      <c r="AN57" s="18">
        <v>1.0344827586206897</v>
      </c>
    </row>
    <row r="58" spans="1:40" ht="34" x14ac:dyDescent="0.2">
      <c r="A58" s="31">
        <v>2</v>
      </c>
      <c r="B58" s="33" t="s">
        <v>52</v>
      </c>
      <c r="C58" s="21">
        <v>12.684210526315789</v>
      </c>
      <c r="D58" s="21">
        <v>13.850574712643679</v>
      </c>
      <c r="E58" s="22">
        <v>0</v>
      </c>
      <c r="F58" s="22">
        <v>9.9999999999999995E-7</v>
      </c>
      <c r="G58" s="22">
        <v>0</v>
      </c>
      <c r="H58" s="22">
        <v>9.9999999999999995E-7</v>
      </c>
      <c r="I58" s="21">
        <v>5.0736842105263165</v>
      </c>
      <c r="J58" s="21">
        <v>5.5402298850574718</v>
      </c>
      <c r="K58" s="21">
        <v>79.05263157894737</v>
      </c>
      <c r="L58" s="21">
        <v>86.321839080459782</v>
      </c>
      <c r="M58" s="23" t="s">
        <v>2</v>
      </c>
      <c r="N58" s="21">
        <v>0</v>
      </c>
      <c r="O58" s="21">
        <v>0</v>
      </c>
      <c r="P58" s="18">
        <v>15.0625</v>
      </c>
      <c r="Q58" s="18">
        <v>16.506849315068493</v>
      </c>
      <c r="R58" s="20">
        <v>0</v>
      </c>
      <c r="S58" s="20">
        <v>9.9999999999999995E-7</v>
      </c>
      <c r="T58" s="20">
        <v>0</v>
      </c>
      <c r="U58" s="20">
        <v>9.9999999999999995E-7</v>
      </c>
      <c r="V58" s="18">
        <v>6.0250000000000004</v>
      </c>
      <c r="W58" s="18">
        <v>6.6027397260273979</v>
      </c>
      <c r="X58" s="18">
        <v>93.875</v>
      </c>
      <c r="Y58" s="18">
        <v>102.87671232876713</v>
      </c>
      <c r="Z58" s="11" t="s">
        <v>1</v>
      </c>
      <c r="AA58" s="11">
        <v>0.24</v>
      </c>
      <c r="AB58" s="11">
        <v>0.24</v>
      </c>
      <c r="AC58" s="12">
        <v>1.7132701421800946E-10</v>
      </c>
      <c r="AD58" s="12">
        <v>1.8775563201973642E-10</v>
      </c>
      <c r="AE58" s="12">
        <v>7.787425137317185E-9</v>
      </c>
      <c r="AF58" s="12">
        <v>8.5341645340462312E-9</v>
      </c>
      <c r="AG58" s="13">
        <v>1.0121999999999999E-2</v>
      </c>
      <c r="AH58" s="13">
        <v>1.1092602739726027E-2</v>
      </c>
      <c r="AI58" s="12">
        <v>9.9999999999999995E-7</v>
      </c>
      <c r="AJ58" s="12">
        <v>9.9999999999999995E-7</v>
      </c>
      <c r="AK58" s="18">
        <v>0</v>
      </c>
      <c r="AL58" s="18">
        <v>0</v>
      </c>
      <c r="AM58" s="18">
        <v>0.25</v>
      </c>
      <c r="AN58" s="18">
        <v>0.27397260273972601</v>
      </c>
    </row>
    <row r="59" spans="1:40" ht="34" x14ac:dyDescent="0.2">
      <c r="A59" s="31">
        <v>2</v>
      </c>
      <c r="B59" s="33" t="s">
        <v>52</v>
      </c>
      <c r="C59" s="21">
        <v>12.684210526315789</v>
      </c>
      <c r="D59" s="21">
        <v>13.850574712643679</v>
      </c>
      <c r="E59" s="22">
        <v>0</v>
      </c>
      <c r="F59" s="22">
        <v>9.9999999999999995E-7</v>
      </c>
      <c r="G59" s="22">
        <v>0</v>
      </c>
      <c r="H59" s="22">
        <v>9.9999999999999995E-7</v>
      </c>
      <c r="I59" s="21">
        <v>5.0736842105263165</v>
      </c>
      <c r="J59" s="21">
        <v>5.5402298850574718</v>
      </c>
      <c r="K59" s="21">
        <v>79.05263157894737</v>
      </c>
      <c r="L59" s="21">
        <v>86.321839080459782</v>
      </c>
      <c r="M59" s="23" t="s">
        <v>2</v>
      </c>
      <c r="N59" s="21">
        <v>0</v>
      </c>
      <c r="O59" s="21">
        <v>0</v>
      </c>
      <c r="P59" s="18">
        <v>12.819148936170212</v>
      </c>
      <c r="Q59" s="18">
        <v>14.176470588235293</v>
      </c>
      <c r="R59" s="20">
        <v>0</v>
      </c>
      <c r="S59" s="20">
        <v>9.9999999999999995E-7</v>
      </c>
      <c r="T59" s="20">
        <v>0</v>
      </c>
      <c r="U59" s="20">
        <v>9.9999999999999995E-7</v>
      </c>
      <c r="V59" s="18">
        <v>5.1276595744680851</v>
      </c>
      <c r="W59" s="18">
        <v>5.6705882352941179</v>
      </c>
      <c r="X59" s="18">
        <v>79.893617021276597</v>
      </c>
      <c r="Y59" s="18">
        <v>88.352941176470594</v>
      </c>
      <c r="Z59" s="11" t="s">
        <v>1</v>
      </c>
      <c r="AA59" s="11">
        <v>0.25</v>
      </c>
      <c r="AB59" s="11">
        <v>0.25</v>
      </c>
      <c r="AC59" s="12">
        <v>1.5188565090249067E-10</v>
      </c>
      <c r="AD59" s="12">
        <v>1.679676609980485E-10</v>
      </c>
      <c r="AE59" s="12">
        <v>6.9037456891109805E-9</v>
      </c>
      <c r="AF59" s="12">
        <v>7.6347305267815542E-9</v>
      </c>
      <c r="AG59" s="13">
        <v>8.9734042553191486E-3</v>
      </c>
      <c r="AH59" s="13">
        <v>9.923529411764706E-3</v>
      </c>
      <c r="AI59" s="12">
        <v>9.9999999999999995E-7</v>
      </c>
      <c r="AJ59" s="12">
        <v>9.9999999999999995E-7</v>
      </c>
      <c r="AK59" s="18">
        <v>0</v>
      </c>
      <c r="AL59" s="18">
        <v>0</v>
      </c>
      <c r="AM59" s="18">
        <v>0.21276595744680851</v>
      </c>
      <c r="AN59" s="18">
        <v>0.23529411764705882</v>
      </c>
    </row>
    <row r="60" spans="1:40" ht="34" x14ac:dyDescent="0.2">
      <c r="A60" s="31">
        <v>2</v>
      </c>
      <c r="B60" s="33" t="s">
        <v>52</v>
      </c>
      <c r="C60" s="21">
        <v>16.283783783783782</v>
      </c>
      <c r="D60" s="21">
        <v>17.985074626865671</v>
      </c>
      <c r="E60" s="22">
        <v>0</v>
      </c>
      <c r="F60" s="22">
        <v>9.9999999999999995E-7</v>
      </c>
      <c r="G60" s="22">
        <v>0</v>
      </c>
      <c r="H60" s="22">
        <v>9.9999999999999995E-7</v>
      </c>
      <c r="I60" s="21">
        <v>6.5135135135135132</v>
      </c>
      <c r="J60" s="21">
        <v>7.1940298507462686</v>
      </c>
      <c r="K60" s="21">
        <v>101.48648648648648</v>
      </c>
      <c r="L60" s="21">
        <v>112.08955223880596</v>
      </c>
      <c r="M60" s="23" t="s">
        <v>2</v>
      </c>
      <c r="N60" s="21">
        <v>0</v>
      </c>
      <c r="O60" s="21">
        <v>0</v>
      </c>
      <c r="P60" s="18">
        <v>17.851851851851851</v>
      </c>
      <c r="Q60" s="18">
        <v>19.917355371900825</v>
      </c>
      <c r="R60" s="20">
        <v>0</v>
      </c>
      <c r="S60" s="20">
        <v>9.9999999999999995E-7</v>
      </c>
      <c r="T60" s="20">
        <v>0</v>
      </c>
      <c r="U60" s="20">
        <v>9.9999999999999995E-7</v>
      </c>
      <c r="V60" s="18">
        <v>7.1407407407407408</v>
      </c>
      <c r="W60" s="18">
        <v>7.9669421487603316</v>
      </c>
      <c r="X60" s="18">
        <v>111.25925925925925</v>
      </c>
      <c r="Y60" s="18">
        <v>124.13223140495869</v>
      </c>
      <c r="Z60" s="11" t="s">
        <v>1</v>
      </c>
      <c r="AA60" s="11">
        <v>0.19</v>
      </c>
      <c r="AB60" s="11">
        <v>0.19</v>
      </c>
      <c r="AC60" s="12">
        <v>1.6075127259961382E-10</v>
      </c>
      <c r="AD60" s="12">
        <v>1.7935059339626336E-10</v>
      </c>
      <c r="AE60" s="12">
        <v>7.3067198819272358E-9</v>
      </c>
      <c r="AF60" s="12">
        <v>8.1521254881006358E-9</v>
      </c>
      <c r="AG60" s="13">
        <v>9.4971851851851849E-3</v>
      </c>
      <c r="AH60" s="13">
        <v>1.0596033057851239E-2</v>
      </c>
      <c r="AI60" s="12">
        <v>9.9999999999999995E-7</v>
      </c>
      <c r="AJ60" s="12">
        <v>9.9999999999999995E-7</v>
      </c>
      <c r="AK60" s="18">
        <v>0</v>
      </c>
      <c r="AL60" s="18">
        <v>0</v>
      </c>
      <c r="AM60" s="18">
        <v>0.29629629629629628</v>
      </c>
      <c r="AN60" s="18">
        <v>0.33057851239669422</v>
      </c>
    </row>
    <row r="61" spans="1:40" ht="34" x14ac:dyDescent="0.2">
      <c r="A61" s="31">
        <v>2</v>
      </c>
      <c r="B61" s="33" t="s">
        <v>52</v>
      </c>
      <c r="C61" s="21">
        <v>16.283783783783782</v>
      </c>
      <c r="D61" s="21">
        <v>17.985074626865671</v>
      </c>
      <c r="E61" s="22">
        <v>0</v>
      </c>
      <c r="F61" s="22">
        <v>9.9999999999999995E-7</v>
      </c>
      <c r="G61" s="22">
        <v>0</v>
      </c>
      <c r="H61" s="22">
        <v>9.9999999999999995E-7</v>
      </c>
      <c r="I61" s="21">
        <v>6.5135135135135132</v>
      </c>
      <c r="J61" s="21">
        <v>7.1940298507462686</v>
      </c>
      <c r="K61" s="21">
        <v>101.48648648648648</v>
      </c>
      <c r="L61" s="21">
        <v>112.08955223880596</v>
      </c>
      <c r="M61" s="23" t="s">
        <v>2</v>
      </c>
      <c r="N61" s="21">
        <v>0</v>
      </c>
      <c r="O61" s="21">
        <v>0</v>
      </c>
      <c r="P61" s="18">
        <v>16.066666666666666</v>
      </c>
      <c r="Q61" s="18">
        <v>17.72058823529412</v>
      </c>
      <c r="R61" s="20">
        <v>0</v>
      </c>
      <c r="S61" s="20">
        <v>9.9999999999999995E-7</v>
      </c>
      <c r="T61" s="20">
        <v>0</v>
      </c>
      <c r="U61" s="20">
        <v>9.9999999999999995E-7</v>
      </c>
      <c r="V61" s="18">
        <v>6.4266666666666667</v>
      </c>
      <c r="W61" s="18">
        <v>7.0882352941176476</v>
      </c>
      <c r="X61" s="18">
        <v>100.13333333333334</v>
      </c>
      <c r="Y61" s="18">
        <v>110.44117647058823</v>
      </c>
      <c r="Z61" s="11" t="s">
        <v>1</v>
      </c>
      <c r="AA61" s="11">
        <v>0.19</v>
      </c>
      <c r="AB61" s="11">
        <v>0.19</v>
      </c>
      <c r="AC61" s="12">
        <v>1.4467614533965246E-10</v>
      </c>
      <c r="AD61" s="12">
        <v>1.5956927794814607E-10</v>
      </c>
      <c r="AE61" s="12">
        <v>6.576047893734513E-9</v>
      </c>
      <c r="AF61" s="12">
        <v>7.2529940004424765E-9</v>
      </c>
      <c r="AG61" s="13">
        <v>8.5474666666666664E-3</v>
      </c>
      <c r="AH61" s="13">
        <v>9.42735294117647E-3</v>
      </c>
      <c r="AI61" s="12">
        <v>9.9999999999999995E-7</v>
      </c>
      <c r="AJ61" s="12">
        <v>9.9999999999999995E-7</v>
      </c>
      <c r="AK61" s="18">
        <v>0</v>
      </c>
      <c r="AL61" s="18">
        <v>0</v>
      </c>
      <c r="AM61" s="18">
        <v>0.26666666666666666</v>
      </c>
      <c r="AN61" s="18">
        <v>0.29411764705882354</v>
      </c>
    </row>
    <row r="62" spans="1:40" ht="51" x14ac:dyDescent="0.2">
      <c r="A62" s="31">
        <v>2</v>
      </c>
      <c r="B62" s="33" t="s">
        <v>53</v>
      </c>
      <c r="C62" s="21">
        <v>12.751322751322752</v>
      </c>
      <c r="D62" s="21">
        <v>13.771428571428572</v>
      </c>
      <c r="E62" s="22">
        <v>0</v>
      </c>
      <c r="F62" s="22">
        <v>9.9999999999999995E-7</v>
      </c>
      <c r="G62" s="22">
        <v>0</v>
      </c>
      <c r="H62" s="22">
        <v>9.9999999999999995E-7</v>
      </c>
      <c r="I62" s="21">
        <v>5.1005291005291014</v>
      </c>
      <c r="J62" s="21">
        <v>5.5085714285714289</v>
      </c>
      <c r="K62" s="21">
        <v>79.470899470899482</v>
      </c>
      <c r="L62" s="21">
        <v>85.828571428571422</v>
      </c>
      <c r="M62" s="23" t="s">
        <v>2</v>
      </c>
      <c r="N62" s="21">
        <v>0</v>
      </c>
      <c r="O62" s="21">
        <v>0</v>
      </c>
      <c r="P62" s="18">
        <v>15.35031847133758</v>
      </c>
      <c r="Q62" s="18">
        <v>16.620689655172413</v>
      </c>
      <c r="R62" s="20">
        <v>0</v>
      </c>
      <c r="S62" s="20">
        <v>9.9999999999999995E-7</v>
      </c>
      <c r="T62" s="20">
        <v>0</v>
      </c>
      <c r="U62" s="20">
        <v>9.9999999999999995E-7</v>
      </c>
      <c r="V62" s="18">
        <v>6.1401273885350323</v>
      </c>
      <c r="W62" s="18">
        <v>6.6482758620689655</v>
      </c>
      <c r="X62" s="18">
        <v>95.668789808917197</v>
      </c>
      <c r="Y62" s="18">
        <v>103.58620689655173</v>
      </c>
      <c r="Z62" s="11" t="s">
        <v>1</v>
      </c>
      <c r="AA62" s="11">
        <v>7.8E-2</v>
      </c>
      <c r="AB62" s="11">
        <v>7.8E-2</v>
      </c>
      <c r="AC62" s="12">
        <v>5.6745253116792944E-11</v>
      </c>
      <c r="AD62" s="12">
        <v>6.1441411995424073E-11</v>
      </c>
      <c r="AE62" s="12">
        <v>2.579274567773845E-9</v>
      </c>
      <c r="AF62" s="12">
        <v>2.7927317733827145E-9</v>
      </c>
      <c r="AG62" s="13">
        <v>3.3525095541401271E-3</v>
      </c>
      <c r="AH62" s="13">
        <v>3.6299586206896546E-3</v>
      </c>
      <c r="AI62" s="12">
        <v>9.9999999999999995E-7</v>
      </c>
      <c r="AJ62" s="12">
        <v>9.9999999999999995E-7</v>
      </c>
      <c r="AK62" s="18">
        <v>0</v>
      </c>
      <c r="AL62" s="18">
        <v>0</v>
      </c>
      <c r="AM62" s="18">
        <v>0.25477707006369427</v>
      </c>
      <c r="AN62" s="18">
        <v>0.27586206896551724</v>
      </c>
    </row>
    <row r="63" spans="1:40" ht="51" x14ac:dyDescent="0.2">
      <c r="A63" s="31">
        <v>2</v>
      </c>
      <c r="B63" s="33" t="s">
        <v>53</v>
      </c>
      <c r="C63" s="21">
        <v>12.751322751322752</v>
      </c>
      <c r="D63" s="21">
        <v>13.771428571428572</v>
      </c>
      <c r="E63" s="22">
        <v>0</v>
      </c>
      <c r="F63" s="22">
        <v>9.9999999999999995E-7</v>
      </c>
      <c r="G63" s="22">
        <v>0</v>
      </c>
      <c r="H63" s="22">
        <v>9.9999999999999995E-7</v>
      </c>
      <c r="I63" s="21">
        <v>5.1005291005291014</v>
      </c>
      <c r="J63" s="21">
        <v>5.5085714285714289</v>
      </c>
      <c r="K63" s="21">
        <v>79.470899470899482</v>
      </c>
      <c r="L63" s="21">
        <v>85.828571428571422</v>
      </c>
      <c r="M63" s="23" t="s">
        <v>2</v>
      </c>
      <c r="N63" s="21">
        <v>0</v>
      </c>
      <c r="O63" s="21">
        <v>0</v>
      </c>
      <c r="P63" s="18">
        <v>15.157232704402515</v>
      </c>
      <c r="Q63" s="18">
        <v>16.394557823129251</v>
      </c>
      <c r="R63" s="20">
        <v>0</v>
      </c>
      <c r="S63" s="20">
        <v>9.9999999999999995E-7</v>
      </c>
      <c r="T63" s="20">
        <v>0</v>
      </c>
      <c r="U63" s="20">
        <v>9.9999999999999995E-7</v>
      </c>
      <c r="V63" s="18">
        <v>6.0628930817610067</v>
      </c>
      <c r="W63" s="18">
        <v>6.5578231292517017</v>
      </c>
      <c r="X63" s="18">
        <v>94.465408805031444</v>
      </c>
      <c r="Y63" s="18">
        <v>102.17687074829932</v>
      </c>
      <c r="Z63" s="11" t="s">
        <v>1</v>
      </c>
      <c r="AA63" s="11">
        <v>0.23200000000000001</v>
      </c>
      <c r="AB63" s="11">
        <v>0.23200000000000001</v>
      </c>
      <c r="AC63" s="12">
        <v>1.6665772452234047E-10</v>
      </c>
      <c r="AD63" s="12">
        <v>1.8026243672824582E-10</v>
      </c>
      <c r="AE63" s="12">
        <v>7.5751892321072842E-9</v>
      </c>
      <c r="AF63" s="12">
        <v>8.1935720265650225E-9</v>
      </c>
      <c r="AG63" s="13">
        <v>9.8461383647798755E-3</v>
      </c>
      <c r="AH63" s="13">
        <v>1.0649904761904763E-2</v>
      </c>
      <c r="AI63" s="12">
        <v>9.9999999999999995E-7</v>
      </c>
      <c r="AJ63" s="12">
        <v>9.9999999999999995E-7</v>
      </c>
      <c r="AK63" s="18">
        <v>0</v>
      </c>
      <c r="AL63" s="18">
        <v>0</v>
      </c>
      <c r="AM63" s="18">
        <v>0.25157232704402516</v>
      </c>
      <c r="AN63" s="18">
        <v>0.27210884353741499</v>
      </c>
    </row>
    <row r="64" spans="1:40" ht="51" x14ac:dyDescent="0.2">
      <c r="A64" s="31">
        <v>2</v>
      </c>
      <c r="B64" s="33" t="s">
        <v>53</v>
      </c>
      <c r="C64" s="21">
        <v>12.751322751322752</v>
      </c>
      <c r="D64" s="21">
        <v>13.771428571428572</v>
      </c>
      <c r="E64" s="22">
        <v>0</v>
      </c>
      <c r="F64" s="22">
        <v>9.9999999999999995E-7</v>
      </c>
      <c r="G64" s="22">
        <v>0</v>
      </c>
      <c r="H64" s="22">
        <v>9.9999999999999995E-7</v>
      </c>
      <c r="I64" s="21">
        <v>5.1005291005291014</v>
      </c>
      <c r="J64" s="21">
        <v>5.5085714285714289</v>
      </c>
      <c r="K64" s="21">
        <v>79.470899470899482</v>
      </c>
      <c r="L64" s="21">
        <v>85.828571428571422</v>
      </c>
      <c r="M64" s="23" t="s">
        <v>2</v>
      </c>
      <c r="N64" s="21">
        <v>0</v>
      </c>
      <c r="O64" s="21">
        <v>0</v>
      </c>
      <c r="P64" s="18">
        <v>12.887700534759359</v>
      </c>
      <c r="Q64" s="18">
        <v>14.093567251461987</v>
      </c>
      <c r="R64" s="20">
        <v>0</v>
      </c>
      <c r="S64" s="20">
        <v>9.9999999999999995E-7</v>
      </c>
      <c r="T64" s="20">
        <v>0</v>
      </c>
      <c r="U64" s="20">
        <v>9.9999999999999995E-7</v>
      </c>
      <c r="V64" s="18">
        <v>5.1550802139037435</v>
      </c>
      <c r="W64" s="18">
        <v>5.6374269005847948</v>
      </c>
      <c r="X64" s="18">
        <v>80.320855614973269</v>
      </c>
      <c r="Y64" s="18">
        <v>87.836257309941516</v>
      </c>
      <c r="Z64" s="11" t="s">
        <v>1</v>
      </c>
      <c r="AA64" s="11">
        <v>0.23799999999999999</v>
      </c>
      <c r="AB64" s="11">
        <v>0.23799999999999999</v>
      </c>
      <c r="AC64" s="12">
        <v>1.4536837570012925E-10</v>
      </c>
      <c r="AD64" s="12">
        <v>1.5897009506388402E-10</v>
      </c>
      <c r="AE64" s="12">
        <v>6.6075122377236731E-9</v>
      </c>
      <c r="AF64" s="12">
        <v>7.225758996808928E-9</v>
      </c>
      <c r="AG64" s="13">
        <v>8.588363636363637E-3</v>
      </c>
      <c r="AH64" s="13">
        <v>9.3919532163742672E-3</v>
      </c>
      <c r="AI64" s="12">
        <v>9.9999999999999995E-7</v>
      </c>
      <c r="AJ64" s="12">
        <v>9.9999999999999995E-7</v>
      </c>
      <c r="AK64" s="18">
        <v>0</v>
      </c>
      <c r="AL64" s="18">
        <v>0</v>
      </c>
      <c r="AM64" s="18">
        <v>0.21390374331550802</v>
      </c>
      <c r="AN64" s="18">
        <v>0.23391812865497075</v>
      </c>
    </row>
    <row r="65" spans="1:40" ht="34" x14ac:dyDescent="0.2">
      <c r="A65" s="31">
        <v>2</v>
      </c>
      <c r="B65" s="37" t="s">
        <v>47</v>
      </c>
      <c r="C65" s="21">
        <v>7.1541501976284581</v>
      </c>
      <c r="D65" s="21">
        <v>7.6050420168067223</v>
      </c>
      <c r="E65" s="21">
        <v>20.948616600790512</v>
      </c>
      <c r="F65" s="21">
        <v>22.268907563025209</v>
      </c>
      <c r="G65" s="21">
        <v>13.438735177865611</v>
      </c>
      <c r="H65" s="21">
        <v>14.285714285714285</v>
      </c>
      <c r="I65" s="21">
        <v>1.4308300395256919</v>
      </c>
      <c r="J65" s="21">
        <v>1.5210084033613447</v>
      </c>
      <c r="K65" s="21">
        <v>1.7786561264822134</v>
      </c>
      <c r="L65" s="21">
        <v>1.8907563025210083</v>
      </c>
      <c r="M65" s="23" t="s">
        <v>2</v>
      </c>
      <c r="N65" s="21">
        <v>0</v>
      </c>
      <c r="O65" s="21">
        <v>0</v>
      </c>
      <c r="P65" s="18">
        <v>6.4642857142857144</v>
      </c>
      <c r="Q65" s="18">
        <v>6.9615384615384617</v>
      </c>
      <c r="R65" s="18">
        <v>18.928571428571427</v>
      </c>
      <c r="S65" s="18">
        <v>20.384615384615383</v>
      </c>
      <c r="T65" s="18">
        <v>12.142857142857142</v>
      </c>
      <c r="U65" s="18">
        <v>13.076923076923077</v>
      </c>
      <c r="V65" s="18">
        <v>1.2928571428571429</v>
      </c>
      <c r="W65" s="18">
        <v>1.3923076923076925</v>
      </c>
      <c r="X65" s="18">
        <v>1.6071428571428572</v>
      </c>
      <c r="Y65" s="18">
        <v>1.7307692307692308</v>
      </c>
      <c r="Z65" s="11" t="s">
        <v>2</v>
      </c>
      <c r="AA65" s="11">
        <v>8.4000000000000005E-2</v>
      </c>
      <c r="AB65" s="11">
        <v>8.4000000000000005E-2</v>
      </c>
      <c r="AC65" s="12">
        <v>5.7395984662649741E-11</v>
      </c>
      <c r="AD65" s="12">
        <v>6.3675545353964039E-11</v>
      </c>
      <c r="AE65" s="12">
        <v>2.6088526423173154E-9</v>
      </c>
      <c r="AF65" s="12">
        <v>2.8942811195603945E-9</v>
      </c>
      <c r="AG65" s="13">
        <v>3.3909547738693469E-3</v>
      </c>
      <c r="AH65" s="13">
        <v>3.7619512195121952E-3</v>
      </c>
      <c r="AI65" s="12">
        <v>9.9999999999999995E-7</v>
      </c>
      <c r="AJ65" s="12">
        <v>9.9999999999999995E-7</v>
      </c>
      <c r="AK65" s="18">
        <v>0</v>
      </c>
      <c r="AL65" s="18">
        <v>0</v>
      </c>
      <c r="AM65" s="18">
        <v>0.21428571428571427</v>
      </c>
      <c r="AN65" s="18">
        <v>0.23076923076923078</v>
      </c>
    </row>
    <row r="66" spans="1:40" ht="34" x14ac:dyDescent="0.2">
      <c r="A66" s="31">
        <v>2</v>
      </c>
      <c r="B66" s="38" t="s">
        <v>49</v>
      </c>
      <c r="C66" s="21">
        <v>7.1825396825396828</v>
      </c>
      <c r="D66" s="21">
        <v>7.5732217573221758</v>
      </c>
      <c r="E66" s="21">
        <v>21.031746031746032</v>
      </c>
      <c r="F66" s="21">
        <v>22.175732217573223</v>
      </c>
      <c r="G66" s="21">
        <v>13.492063492063492</v>
      </c>
      <c r="H66" s="21">
        <v>14.225941422594143</v>
      </c>
      <c r="I66" s="21">
        <v>2.8730158730158735</v>
      </c>
      <c r="J66" s="21">
        <v>3.0292887029288709</v>
      </c>
      <c r="K66" s="21">
        <v>1.7857142857142858</v>
      </c>
      <c r="L66" s="21">
        <v>1.882845188284519</v>
      </c>
      <c r="M66" s="23" t="s">
        <v>2</v>
      </c>
      <c r="N66" s="21">
        <v>0</v>
      </c>
      <c r="O66" s="21">
        <v>0</v>
      </c>
      <c r="P66" s="18">
        <v>6.4412811387900355</v>
      </c>
      <c r="Q66" s="18">
        <v>6.9884169884169891</v>
      </c>
      <c r="R66" s="18">
        <v>18.861209964412812</v>
      </c>
      <c r="S66" s="18">
        <v>20.463320463320464</v>
      </c>
      <c r="T66" s="18">
        <v>12.099644128113878</v>
      </c>
      <c r="U66" s="18">
        <v>13.127413127413128</v>
      </c>
      <c r="V66" s="18">
        <v>2.5765124555160144</v>
      </c>
      <c r="W66" s="18">
        <v>2.7953667953667956</v>
      </c>
      <c r="X66" s="18">
        <v>1.6014234875444839</v>
      </c>
      <c r="Y66" s="18">
        <v>1.7374517374517375</v>
      </c>
      <c r="Z66" s="11" t="s">
        <v>2</v>
      </c>
      <c r="AA66" s="11">
        <v>0.21</v>
      </c>
      <c r="AB66" s="11">
        <v>0.21</v>
      </c>
      <c r="AC66" s="12">
        <v>1.4715203675166457E-10</v>
      </c>
      <c r="AD66" s="12">
        <v>1.6316858496953284E-10</v>
      </c>
      <c r="AE66" s="12">
        <v>6.6885860075116932E-9</v>
      </c>
      <c r="AF66" s="12">
        <v>7.4165953688735116E-9</v>
      </c>
      <c r="AG66" s="13">
        <v>8.6937423312883431E-3</v>
      </c>
      <c r="AH66" s="13">
        <v>9.640000000000001E-3</v>
      </c>
      <c r="AI66" s="12">
        <v>9.9999999999999995E-7</v>
      </c>
      <c r="AJ66" s="12">
        <v>9.9999999999999995E-7</v>
      </c>
      <c r="AK66" s="18">
        <v>0</v>
      </c>
      <c r="AL66" s="18">
        <v>0</v>
      </c>
      <c r="AM66" s="18">
        <v>0.21352313167259784</v>
      </c>
      <c r="AN66" s="18">
        <v>0.23166023166023167</v>
      </c>
    </row>
    <row r="67" spans="1:40" ht="34" x14ac:dyDescent="0.2">
      <c r="A67" s="31">
        <v>2</v>
      </c>
      <c r="B67" s="34" t="s">
        <v>54</v>
      </c>
      <c r="C67" s="21">
        <v>13.388888888888889</v>
      </c>
      <c r="D67" s="21">
        <v>14.876543209876544</v>
      </c>
      <c r="E67" s="22">
        <v>0</v>
      </c>
      <c r="F67" s="22">
        <v>9.9999999999999995E-7</v>
      </c>
      <c r="G67" s="22">
        <v>0</v>
      </c>
      <c r="H67" s="22">
        <v>9.9999999999999995E-7</v>
      </c>
      <c r="I67" s="21">
        <v>5.3555555555555561</v>
      </c>
      <c r="J67" s="21">
        <v>5.950617283950618</v>
      </c>
      <c r="K67" s="21">
        <v>83.444444444444443</v>
      </c>
      <c r="L67" s="21">
        <v>92.716049382716051</v>
      </c>
      <c r="M67" s="23" t="s">
        <v>2</v>
      </c>
      <c r="N67" s="21">
        <v>0</v>
      </c>
      <c r="O67" s="21">
        <v>0</v>
      </c>
      <c r="P67" s="18">
        <v>15.138190954773869</v>
      </c>
      <c r="Q67" s="18">
        <v>16.794425087108014</v>
      </c>
      <c r="R67" s="20">
        <v>0</v>
      </c>
      <c r="S67" s="20">
        <v>9.9999999999999995E-7</v>
      </c>
      <c r="T67" s="20">
        <v>0</v>
      </c>
      <c r="U67" s="20">
        <v>9.9999999999999995E-7</v>
      </c>
      <c r="V67" s="18">
        <v>6.0552763819095485</v>
      </c>
      <c r="W67" s="18">
        <v>6.7177700348432063</v>
      </c>
      <c r="X67" s="18">
        <v>94.346733668341713</v>
      </c>
      <c r="Y67" s="18">
        <v>104.66898954703834</v>
      </c>
      <c r="Z67" s="11" t="s">
        <v>2</v>
      </c>
      <c r="AA67" s="11">
        <v>0.23</v>
      </c>
      <c r="AB67" s="11">
        <v>0.23</v>
      </c>
      <c r="AC67" s="12">
        <v>1.9459364577847992E-10</v>
      </c>
      <c r="AD67" s="12">
        <v>2.1532903426307202E-10</v>
      </c>
      <c r="AE67" s="12">
        <v>8.8449766991750759E-9</v>
      </c>
      <c r="AF67" s="12">
        <v>9.787474216300288E-9</v>
      </c>
      <c r="AG67" s="13">
        <v>1.1496592592592593E-2</v>
      </c>
      <c r="AH67" s="13">
        <v>1.2721639344262294E-2</v>
      </c>
      <c r="AI67" s="12">
        <v>9.9999999999999995E-7</v>
      </c>
      <c r="AJ67" s="12">
        <v>9.9999999999999995E-7</v>
      </c>
      <c r="AK67" s="18">
        <v>0</v>
      </c>
      <c r="AL67" s="18">
        <v>0</v>
      </c>
      <c r="AM67" s="18">
        <v>0.25125628140703515</v>
      </c>
      <c r="AN67" s="18">
        <v>0.27874564459930312</v>
      </c>
    </row>
    <row r="68" spans="1:40" ht="34" x14ac:dyDescent="0.2">
      <c r="A68" s="31">
        <v>2</v>
      </c>
      <c r="B68" s="34" t="s">
        <v>54</v>
      </c>
      <c r="C68" s="21">
        <v>17.591240875912408</v>
      </c>
      <c r="D68" s="21">
        <v>19.43548387096774</v>
      </c>
      <c r="E68" s="22">
        <v>0</v>
      </c>
      <c r="F68" s="22">
        <v>9.9999999999999995E-7</v>
      </c>
      <c r="G68" s="22">
        <v>0</v>
      </c>
      <c r="H68" s="22">
        <v>9.9999999999999995E-7</v>
      </c>
      <c r="I68" s="21">
        <v>7.0364963503649642</v>
      </c>
      <c r="J68" s="21">
        <v>7.774193548387097</v>
      </c>
      <c r="K68" s="21">
        <v>109.63503649635037</v>
      </c>
      <c r="L68" s="21">
        <v>121.12903225806451</v>
      </c>
      <c r="M68" s="23" t="s">
        <v>2</v>
      </c>
      <c r="N68" s="21">
        <v>0</v>
      </c>
      <c r="O68" s="21">
        <v>0</v>
      </c>
      <c r="P68" s="18">
        <v>14.785276073619631</v>
      </c>
      <c r="Q68" s="18">
        <v>16.394557823129251</v>
      </c>
      <c r="R68" s="20">
        <v>0</v>
      </c>
      <c r="S68" s="20">
        <v>9.9999999999999995E-7</v>
      </c>
      <c r="T68" s="20">
        <v>0</v>
      </c>
      <c r="U68" s="20">
        <v>9.9999999999999995E-7</v>
      </c>
      <c r="V68" s="18">
        <v>5.9141104294478533</v>
      </c>
      <c r="W68" s="18">
        <v>6.5578231292517017</v>
      </c>
      <c r="X68" s="18">
        <v>92.147239263803684</v>
      </c>
      <c r="Y68" s="18">
        <v>102.17687074829932</v>
      </c>
      <c r="Z68" s="11" t="s">
        <v>2</v>
      </c>
      <c r="AA68" s="11">
        <v>0.23</v>
      </c>
      <c r="AB68" s="11">
        <v>0.23</v>
      </c>
      <c r="AC68" s="12">
        <v>1.9604583716488647E-10</v>
      </c>
      <c r="AD68" s="12">
        <v>2.171086130586346E-10</v>
      </c>
      <c r="AE68" s="12">
        <v>8.9109839879748894E-9</v>
      </c>
      <c r="AF68" s="12">
        <v>9.8683624329639291E-9</v>
      </c>
      <c r="AG68" s="13">
        <v>1.1582388059701493E-2</v>
      </c>
      <c r="AH68" s="13">
        <v>1.2826776859504133E-2</v>
      </c>
      <c r="AI68" s="12">
        <v>9.9999999999999995E-7</v>
      </c>
      <c r="AJ68" s="12">
        <v>9.9999999999999995E-7</v>
      </c>
      <c r="AK68" s="18">
        <v>0</v>
      </c>
      <c r="AL68" s="18">
        <v>0</v>
      </c>
      <c r="AM68" s="18">
        <v>0.24539877300613497</v>
      </c>
      <c r="AN68" s="18">
        <v>0.27210884353741499</v>
      </c>
    </row>
    <row r="69" spans="1:40" ht="34" x14ac:dyDescent="0.2">
      <c r="A69" s="31">
        <v>2</v>
      </c>
      <c r="B69" s="34" t="s">
        <v>54</v>
      </c>
      <c r="C69" s="21">
        <v>18.976377952755907</v>
      </c>
      <c r="D69" s="21">
        <v>20.956521739130434</v>
      </c>
      <c r="E69" s="22">
        <v>0</v>
      </c>
      <c r="F69" s="22">
        <v>9.9999999999999995E-7</v>
      </c>
      <c r="G69" s="22">
        <v>0</v>
      </c>
      <c r="H69" s="22">
        <v>9.9999999999999995E-7</v>
      </c>
      <c r="I69" s="21">
        <v>7.5905511811023629</v>
      </c>
      <c r="J69" s="21">
        <v>8.3826086956521753</v>
      </c>
      <c r="K69" s="21">
        <v>118.26771653543308</v>
      </c>
      <c r="L69" s="21">
        <v>130.60869565217391</v>
      </c>
      <c r="M69" s="23" t="s">
        <v>2</v>
      </c>
      <c r="N69" s="21">
        <v>0</v>
      </c>
      <c r="O69" s="21">
        <v>0</v>
      </c>
      <c r="P69" s="18">
        <v>17.851851851851851</v>
      </c>
      <c r="Q69" s="18">
        <v>19.754098360655739</v>
      </c>
      <c r="R69" s="20">
        <v>0</v>
      </c>
      <c r="S69" s="20">
        <v>9.9999999999999995E-7</v>
      </c>
      <c r="T69" s="20">
        <v>0</v>
      </c>
      <c r="U69" s="20">
        <v>9.9999999999999995E-7</v>
      </c>
      <c r="V69" s="18">
        <v>7.1407407407407408</v>
      </c>
      <c r="W69" s="18">
        <v>7.9016393442622963</v>
      </c>
      <c r="X69" s="18">
        <v>111.25925925925925</v>
      </c>
      <c r="Y69" s="18">
        <v>123.11475409836066</v>
      </c>
      <c r="Z69" s="11" t="s">
        <v>2</v>
      </c>
      <c r="AA69" s="11">
        <v>0.23</v>
      </c>
      <c r="AB69" s="11">
        <v>0.23</v>
      </c>
      <c r="AC69" s="12">
        <v>1.9751986601575026E-10</v>
      </c>
      <c r="AD69" s="12">
        <v>2.1891785150078989E-10</v>
      </c>
      <c r="AE69" s="12">
        <v>8.9779838675837224E-9</v>
      </c>
      <c r="AF69" s="12">
        <v>9.9505987865719606E-9</v>
      </c>
      <c r="AG69" s="13">
        <v>1.1669473684210526E-2</v>
      </c>
      <c r="AH69" s="13">
        <v>1.2933666666666666E-2</v>
      </c>
      <c r="AI69" s="12">
        <v>9.9999999999999995E-7</v>
      </c>
      <c r="AJ69" s="12">
        <v>9.9999999999999995E-7</v>
      </c>
      <c r="AK69" s="18">
        <v>0</v>
      </c>
      <c r="AL69" s="18">
        <v>0</v>
      </c>
      <c r="AM69" s="18">
        <v>0.29629629629629628</v>
      </c>
      <c r="AN69" s="18">
        <v>0.32786885245901642</v>
      </c>
    </row>
    <row r="70" spans="1:40" ht="34" x14ac:dyDescent="0.2">
      <c r="A70" s="31">
        <v>2</v>
      </c>
      <c r="B70" s="34" t="s">
        <v>54</v>
      </c>
      <c r="C70" s="21">
        <v>22.110091743119266</v>
      </c>
      <c r="D70" s="21">
        <v>24.591836734693874</v>
      </c>
      <c r="E70" s="22">
        <v>0</v>
      </c>
      <c r="F70" s="22">
        <v>9.9999999999999995E-7</v>
      </c>
      <c r="G70" s="22">
        <v>0</v>
      </c>
      <c r="H70" s="22">
        <v>9.9999999999999995E-7</v>
      </c>
      <c r="I70" s="21">
        <v>8.8440366972477058</v>
      </c>
      <c r="J70" s="21">
        <v>9.8367346938775508</v>
      </c>
      <c r="K70" s="21">
        <v>137.79816513761469</v>
      </c>
      <c r="L70" s="21">
        <v>153.26530612244898</v>
      </c>
      <c r="M70" s="23" t="s">
        <v>2</v>
      </c>
      <c r="N70" s="21">
        <v>0</v>
      </c>
      <c r="O70" s="21">
        <v>0</v>
      </c>
      <c r="P70" s="18">
        <v>17.985074626865671</v>
      </c>
      <c r="Q70" s="18">
        <v>19.917355371900825</v>
      </c>
      <c r="R70" s="20">
        <v>0</v>
      </c>
      <c r="S70" s="20">
        <v>9.9999999999999995E-7</v>
      </c>
      <c r="T70" s="20">
        <v>0</v>
      </c>
      <c r="U70" s="20">
        <v>9.9999999999999995E-7</v>
      </c>
      <c r="V70" s="18">
        <v>7.1940298507462686</v>
      </c>
      <c r="W70" s="18">
        <v>7.9669421487603316</v>
      </c>
      <c r="X70" s="18">
        <v>112.08955223880596</v>
      </c>
      <c r="Y70" s="18">
        <v>124.13223140495869</v>
      </c>
      <c r="Z70" s="11" t="s">
        <v>2</v>
      </c>
      <c r="AA70" s="39">
        <f>AA68</f>
        <v>0.23</v>
      </c>
      <c r="AB70" s="39">
        <f t="shared" ref="AB70:AJ71" si="0">AB68</f>
        <v>0.23</v>
      </c>
      <c r="AC70" s="39">
        <f t="shared" si="0"/>
        <v>1.9604583716488647E-10</v>
      </c>
      <c r="AD70" s="39">
        <f t="shared" si="0"/>
        <v>2.171086130586346E-10</v>
      </c>
      <c r="AE70" s="39">
        <f t="shared" si="0"/>
        <v>8.9109839879748894E-9</v>
      </c>
      <c r="AF70" s="39">
        <f t="shared" si="0"/>
        <v>9.8683624329639291E-9</v>
      </c>
      <c r="AG70" s="39">
        <f t="shared" si="0"/>
        <v>1.1582388059701493E-2</v>
      </c>
      <c r="AH70" s="39">
        <f t="shared" si="0"/>
        <v>1.2826776859504133E-2</v>
      </c>
      <c r="AI70" s="39">
        <f t="shared" si="0"/>
        <v>9.9999999999999995E-7</v>
      </c>
      <c r="AJ70" s="39">
        <f t="shared" si="0"/>
        <v>9.9999999999999995E-7</v>
      </c>
      <c r="AK70" s="18">
        <v>0</v>
      </c>
      <c r="AL70" s="18">
        <v>0</v>
      </c>
      <c r="AM70" s="18">
        <v>0.29850746268656714</v>
      </c>
      <c r="AN70" s="18">
        <v>0.33057851239669422</v>
      </c>
    </row>
    <row r="71" spans="1:40" ht="34" x14ac:dyDescent="0.2">
      <c r="A71" s="31">
        <v>2</v>
      </c>
      <c r="B71" s="34" t="s">
        <v>54</v>
      </c>
      <c r="C71" s="21">
        <v>16.283783783783782</v>
      </c>
      <c r="D71" s="21">
        <v>17.985074626865671</v>
      </c>
      <c r="E71" s="22">
        <v>0</v>
      </c>
      <c r="F71" s="22">
        <v>9.9999999999999995E-7</v>
      </c>
      <c r="G71" s="22">
        <v>0</v>
      </c>
      <c r="H71" s="22">
        <v>9.9999999999999995E-7</v>
      </c>
      <c r="I71" s="21">
        <v>6.5135135135135132</v>
      </c>
      <c r="J71" s="21">
        <v>7.1940298507462686</v>
      </c>
      <c r="K71" s="21">
        <v>101.48648648648648</v>
      </c>
      <c r="L71" s="21">
        <v>112.08955223880596</v>
      </c>
      <c r="M71" s="23" t="s">
        <v>2</v>
      </c>
      <c r="N71" s="21">
        <v>0</v>
      </c>
      <c r="O71" s="21">
        <v>0</v>
      </c>
      <c r="P71" s="18">
        <v>18.120300751879697</v>
      </c>
      <c r="Q71" s="18">
        <v>20.083333333333332</v>
      </c>
      <c r="R71" s="20">
        <v>0</v>
      </c>
      <c r="S71" s="20">
        <v>9.9999999999999995E-7</v>
      </c>
      <c r="T71" s="20">
        <v>0</v>
      </c>
      <c r="U71" s="20">
        <v>9.9999999999999995E-7</v>
      </c>
      <c r="V71" s="18">
        <v>7.2481203007518795</v>
      </c>
      <c r="W71" s="18">
        <v>8.0333333333333332</v>
      </c>
      <c r="X71" s="18">
        <v>112.93233082706766</v>
      </c>
      <c r="Y71" s="18">
        <v>125.16666666666667</v>
      </c>
      <c r="Z71" s="11" t="s">
        <v>2</v>
      </c>
      <c r="AA71" s="39">
        <f>AA69</f>
        <v>0.23</v>
      </c>
      <c r="AB71" s="39">
        <f t="shared" si="0"/>
        <v>0.23</v>
      </c>
      <c r="AC71" s="39">
        <f t="shared" si="0"/>
        <v>1.9751986601575026E-10</v>
      </c>
      <c r="AD71" s="39">
        <f t="shared" si="0"/>
        <v>2.1891785150078989E-10</v>
      </c>
      <c r="AE71" s="39">
        <f t="shared" si="0"/>
        <v>8.9779838675837224E-9</v>
      </c>
      <c r="AF71" s="39">
        <f t="shared" si="0"/>
        <v>9.9505987865719606E-9</v>
      </c>
      <c r="AG71" s="39">
        <f t="shared" si="0"/>
        <v>1.1669473684210526E-2</v>
      </c>
      <c r="AH71" s="39">
        <f t="shared" si="0"/>
        <v>1.2933666666666666E-2</v>
      </c>
      <c r="AI71" s="39">
        <f t="shared" si="0"/>
        <v>9.9999999999999995E-7</v>
      </c>
      <c r="AJ71" s="39">
        <f t="shared" si="0"/>
        <v>9.9999999999999995E-7</v>
      </c>
      <c r="AK71" s="18">
        <v>0</v>
      </c>
      <c r="AL71" s="18">
        <v>0</v>
      </c>
      <c r="AM71" s="18">
        <v>0.3007518796992481</v>
      </c>
      <c r="AN71" s="18">
        <v>0.33333333333333331</v>
      </c>
    </row>
    <row r="72" spans="1:40" ht="51" x14ac:dyDescent="0.2">
      <c r="A72" s="31">
        <v>3</v>
      </c>
      <c r="B72" s="33" t="s">
        <v>55</v>
      </c>
      <c r="C72" s="24">
        <v>8.7291666666666661</v>
      </c>
      <c r="D72" s="24">
        <v>10.798969072164949</v>
      </c>
      <c r="E72" s="24">
        <v>20.244700748129677</v>
      </c>
      <c r="F72" s="24">
        <v>25.044990616242899</v>
      </c>
      <c r="G72" s="24">
        <v>17.24064837905237</v>
      </c>
      <c r="H72" s="24">
        <v>21.328637169961695</v>
      </c>
      <c r="I72" s="24">
        <v>3.8965606816292602</v>
      </c>
      <c r="J72" s="24">
        <v>4.8204874411908376</v>
      </c>
      <c r="K72" s="25">
        <v>0</v>
      </c>
      <c r="L72" s="25">
        <v>0</v>
      </c>
      <c r="M72" s="26" t="s">
        <v>0</v>
      </c>
      <c r="N72" s="26">
        <v>0</v>
      </c>
      <c r="O72" s="26">
        <v>0</v>
      </c>
      <c r="P72" s="9">
        <v>7.9961832061068705</v>
      </c>
      <c r="Q72" s="9">
        <v>9.0107526881720439</v>
      </c>
      <c r="R72" s="9">
        <v>18.544764044088254</v>
      </c>
      <c r="S72" s="9">
        <v>20.89775561097257</v>
      </c>
      <c r="T72" s="9">
        <v>15.792960347223545</v>
      </c>
      <c r="U72" s="9">
        <v>17.796798326763735</v>
      </c>
      <c r="V72" s="9">
        <v>3.5693685633245131</v>
      </c>
      <c r="W72" s="9">
        <v>4.022256187488269</v>
      </c>
      <c r="X72" s="10">
        <v>0</v>
      </c>
      <c r="Y72" s="10">
        <v>0</v>
      </c>
      <c r="Z72" s="11" t="s">
        <v>0</v>
      </c>
      <c r="AA72" s="15">
        <v>1.5E-3</v>
      </c>
      <c r="AB72" s="15">
        <v>1.5E-3</v>
      </c>
      <c r="AC72" s="12">
        <v>7.1090047393364936E-14</v>
      </c>
      <c r="AD72" s="12">
        <v>7.1090047393364936E-14</v>
      </c>
      <c r="AE72" s="12">
        <v>3.2312967374760109E-12</v>
      </c>
      <c r="AF72" s="12">
        <v>3.2312967374760109E-12</v>
      </c>
      <c r="AG72" s="13">
        <v>4.2000000000000004E-6</v>
      </c>
      <c r="AH72" s="13">
        <v>4.2000000000000004E-6</v>
      </c>
      <c r="AI72" s="12">
        <v>9.9999999999999995E-7</v>
      </c>
      <c r="AJ72" s="12">
        <v>9.9999999999999995E-7</v>
      </c>
      <c r="AK72" s="18">
        <v>0</v>
      </c>
      <c r="AL72" s="18">
        <v>0</v>
      </c>
      <c r="AM72" s="18">
        <v>0</v>
      </c>
      <c r="AN72" s="18">
        <v>0</v>
      </c>
    </row>
    <row r="73" spans="1:40" ht="34" x14ac:dyDescent="0.2">
      <c r="A73" s="31">
        <v>3</v>
      </c>
      <c r="B73" s="32" t="s">
        <v>56</v>
      </c>
      <c r="C73" s="24">
        <v>0.10332830568124685</v>
      </c>
      <c r="D73" s="24">
        <v>0.10332830568124685</v>
      </c>
      <c r="E73" s="24">
        <v>7.0487526356199398E-2</v>
      </c>
      <c r="F73" s="24">
        <v>7.0487526356199398E-2</v>
      </c>
      <c r="G73" s="24">
        <v>0.5751141354971725</v>
      </c>
      <c r="H73" s="24">
        <v>0.5751141354971725</v>
      </c>
      <c r="I73" s="24">
        <v>4.5464454499748612E-2</v>
      </c>
      <c r="J73" s="24">
        <v>4.5464454499748612E-2</v>
      </c>
      <c r="K73" s="25">
        <v>0</v>
      </c>
      <c r="L73" s="25">
        <v>0</v>
      </c>
      <c r="M73" s="26" t="s">
        <v>0</v>
      </c>
      <c r="N73" s="26">
        <v>0</v>
      </c>
      <c r="O73" s="26">
        <v>0</v>
      </c>
      <c r="P73" s="9">
        <v>0.13432679738562092</v>
      </c>
      <c r="Q73" s="9">
        <v>0.13432679738562092</v>
      </c>
      <c r="R73" s="9">
        <v>9.1633784263059223E-2</v>
      </c>
      <c r="S73" s="9">
        <v>9.1633784263059223E-2</v>
      </c>
      <c r="T73" s="9">
        <v>0.74764837614632429</v>
      </c>
      <c r="U73" s="9">
        <v>0.74764837614632429</v>
      </c>
      <c r="V73" s="9">
        <v>5.9103790849673203E-2</v>
      </c>
      <c r="W73" s="9">
        <v>5.9103790849673203E-2</v>
      </c>
      <c r="X73" s="10">
        <v>0</v>
      </c>
      <c r="Y73" s="10">
        <v>0</v>
      </c>
      <c r="Z73" s="11" t="s">
        <v>0</v>
      </c>
      <c r="AA73" s="15">
        <v>0.01</v>
      </c>
      <c r="AB73" s="15">
        <v>0.01</v>
      </c>
      <c r="AC73" s="12">
        <v>4.7393364928909952E-13</v>
      </c>
      <c r="AD73" s="12">
        <v>4.7393364928909952E-13</v>
      </c>
      <c r="AE73" s="12">
        <v>2.1541978249840073E-11</v>
      </c>
      <c r="AF73" s="12">
        <v>2.1541978249840073E-11</v>
      </c>
      <c r="AG73" s="13">
        <v>2.8E-5</v>
      </c>
      <c r="AH73" s="13">
        <v>2.8E-5</v>
      </c>
      <c r="AI73" s="12">
        <v>9.9999999999999995E-7</v>
      </c>
      <c r="AJ73" s="12">
        <v>9.9999999999999995E-7</v>
      </c>
      <c r="AK73" s="18">
        <v>0</v>
      </c>
      <c r="AL73" s="18">
        <v>0</v>
      </c>
      <c r="AM73" s="18">
        <v>0</v>
      </c>
      <c r="AN73" s="18">
        <v>0</v>
      </c>
    </row>
    <row r="74" spans="1:40" ht="34" x14ac:dyDescent="0.2">
      <c r="A74" s="31">
        <v>3</v>
      </c>
      <c r="B74" s="32" t="s">
        <v>56</v>
      </c>
      <c r="C74" s="24">
        <v>0.10332830568124685</v>
      </c>
      <c r="D74" s="24">
        <v>0.10332830568124685</v>
      </c>
      <c r="E74" s="24">
        <v>7.0487526356199398E-2</v>
      </c>
      <c r="F74" s="24">
        <v>7.0487526356199398E-2</v>
      </c>
      <c r="G74" s="24">
        <v>0.5751141354971725</v>
      </c>
      <c r="H74" s="24">
        <v>0.5751141354971725</v>
      </c>
      <c r="I74" s="24">
        <v>4.5464454499748612E-2</v>
      </c>
      <c r="J74" s="24">
        <v>4.5464454499748612E-2</v>
      </c>
      <c r="K74" s="25">
        <v>0</v>
      </c>
      <c r="L74" s="25">
        <v>0</v>
      </c>
      <c r="M74" s="26" t="s">
        <v>0</v>
      </c>
      <c r="N74" s="26">
        <v>0</v>
      </c>
      <c r="O74" s="26">
        <v>0</v>
      </c>
      <c r="P74" s="9">
        <v>0.15223703703703703</v>
      </c>
      <c r="Q74" s="9">
        <v>0.15223703703703703</v>
      </c>
      <c r="R74" s="9">
        <v>0.10385162216480046</v>
      </c>
      <c r="S74" s="9">
        <v>0.10385162216480046</v>
      </c>
      <c r="T74" s="9">
        <v>0.84733482629916757</v>
      </c>
      <c r="U74" s="9">
        <v>0.84733482629916757</v>
      </c>
      <c r="V74" s="9">
        <v>6.6984296296296292E-2</v>
      </c>
      <c r="W74" s="9">
        <v>6.6984296296296292E-2</v>
      </c>
      <c r="X74" s="10">
        <v>0</v>
      </c>
      <c r="Y74" s="10">
        <v>0</v>
      </c>
      <c r="Z74" s="11" t="s">
        <v>0</v>
      </c>
      <c r="AA74" s="15">
        <v>1.4999999999999999E-2</v>
      </c>
      <c r="AB74" s="15">
        <v>1.4999999999999999E-2</v>
      </c>
      <c r="AC74" s="12">
        <v>7.1090047393364928E-13</v>
      </c>
      <c r="AD74" s="12">
        <v>7.1090047393364928E-13</v>
      </c>
      <c r="AE74" s="12">
        <v>3.2312967374760112E-11</v>
      </c>
      <c r="AF74" s="12">
        <v>3.2312967374760112E-11</v>
      </c>
      <c r="AG74" s="13">
        <v>4.1999999999999998E-5</v>
      </c>
      <c r="AH74" s="13">
        <v>4.1999999999999998E-5</v>
      </c>
      <c r="AI74" s="12">
        <v>9.9999999999999995E-7</v>
      </c>
      <c r="AJ74" s="12">
        <v>9.9999999999999995E-7</v>
      </c>
      <c r="AK74" s="18">
        <v>0</v>
      </c>
      <c r="AL74" s="18">
        <v>0</v>
      </c>
      <c r="AM74" s="18">
        <v>0</v>
      </c>
      <c r="AN74" s="18">
        <v>0</v>
      </c>
    </row>
    <row r="75" spans="1:40" ht="34" x14ac:dyDescent="0.2">
      <c r="A75" s="31">
        <v>3</v>
      </c>
      <c r="B75" s="32" t="s">
        <v>56</v>
      </c>
      <c r="C75" s="24">
        <v>0.10332830568124685</v>
      </c>
      <c r="D75" s="24">
        <v>0.10332830568124685</v>
      </c>
      <c r="E75" s="24">
        <v>7.0487526356199398E-2</v>
      </c>
      <c r="F75" s="24">
        <v>7.0487526356199398E-2</v>
      </c>
      <c r="G75" s="24">
        <v>0.5751141354971725</v>
      </c>
      <c r="H75" s="24">
        <v>0.5751141354971725</v>
      </c>
      <c r="I75" s="24">
        <v>4.4431171442936145E-2</v>
      </c>
      <c r="J75" s="24">
        <v>4.4431171442936145E-2</v>
      </c>
      <c r="K75" s="25">
        <v>0</v>
      </c>
      <c r="L75" s="25">
        <v>0</v>
      </c>
      <c r="M75" s="26" t="s">
        <v>0</v>
      </c>
      <c r="N75" s="26">
        <v>0</v>
      </c>
      <c r="O75" s="26">
        <v>0</v>
      </c>
      <c r="P75" s="9">
        <v>7.9483312062497577E-2</v>
      </c>
      <c r="Q75" s="9">
        <v>7.9483312062497577E-2</v>
      </c>
      <c r="R75" s="9">
        <v>5.4221174120153377E-2</v>
      </c>
      <c r="S75" s="9">
        <v>5.4221174120153377E-2</v>
      </c>
      <c r="T75" s="9">
        <v>0.44239548884397883</v>
      </c>
      <c r="U75" s="9">
        <v>0.44239548884397883</v>
      </c>
      <c r="V75" s="9">
        <v>3.4177824186873956E-2</v>
      </c>
      <c r="W75" s="9">
        <v>3.4177824186873956E-2</v>
      </c>
      <c r="X75" s="10">
        <v>0</v>
      </c>
      <c r="Y75" s="10">
        <v>0</v>
      </c>
      <c r="Z75" s="11" t="s">
        <v>0</v>
      </c>
      <c r="AA75" s="15">
        <v>5.0000000000000001E-3</v>
      </c>
      <c r="AB75" s="15">
        <v>5.0000000000000001E-3</v>
      </c>
      <c r="AC75" s="12">
        <v>2.3696682464454976E-13</v>
      </c>
      <c r="AD75" s="12">
        <v>2.3696682464454976E-13</v>
      </c>
      <c r="AE75" s="12">
        <v>1.0770989124920037E-11</v>
      </c>
      <c r="AF75" s="12">
        <v>1.0770989124920037E-11</v>
      </c>
      <c r="AG75" s="13">
        <v>1.4E-5</v>
      </c>
      <c r="AH75" s="13">
        <v>1.4E-5</v>
      </c>
      <c r="AI75" s="12">
        <v>9.9999999999999995E-7</v>
      </c>
      <c r="AJ75" s="12">
        <v>9.9999999999999995E-7</v>
      </c>
      <c r="AK75" s="18">
        <v>0</v>
      </c>
      <c r="AL75" s="18">
        <v>0</v>
      </c>
      <c r="AM75" s="18">
        <v>0</v>
      </c>
      <c r="AN75" s="18">
        <v>0</v>
      </c>
    </row>
    <row r="76" spans="1:40" ht="34" x14ac:dyDescent="0.2">
      <c r="A76" s="31">
        <v>3</v>
      </c>
      <c r="B76" s="32" t="s">
        <v>56</v>
      </c>
      <c r="C76" s="24">
        <v>0.10332830568124685</v>
      </c>
      <c r="D76" s="24">
        <v>0.10332830568124685</v>
      </c>
      <c r="E76" s="24">
        <v>7.0487526356199398E-2</v>
      </c>
      <c r="F76" s="24">
        <v>7.0487526356199398E-2</v>
      </c>
      <c r="G76" s="24">
        <v>0.5751141354971725</v>
      </c>
      <c r="H76" s="24">
        <v>0.5751141354971725</v>
      </c>
      <c r="I76" s="24">
        <v>4.5464454499748612E-2</v>
      </c>
      <c r="J76" s="24">
        <v>4.5464454499748612E-2</v>
      </c>
      <c r="K76" s="25">
        <v>0</v>
      </c>
      <c r="L76" s="25">
        <v>0</v>
      </c>
      <c r="M76" s="26" t="s">
        <v>0</v>
      </c>
      <c r="N76" s="26">
        <v>0</v>
      </c>
      <c r="O76" s="26">
        <v>0</v>
      </c>
      <c r="P76" s="9">
        <v>7.9844599844599837E-2</v>
      </c>
      <c r="Q76" s="9">
        <v>7.9844599844599837E-2</v>
      </c>
      <c r="R76" s="9">
        <v>5.4467634002517716E-2</v>
      </c>
      <c r="S76" s="9">
        <v>5.4467634002517716E-2</v>
      </c>
      <c r="T76" s="9">
        <v>0.44440637742963329</v>
      </c>
      <c r="U76" s="9">
        <v>0.44440637742963329</v>
      </c>
      <c r="V76" s="9">
        <v>3.5131623931623931E-2</v>
      </c>
      <c r="W76" s="9">
        <v>3.5131623931623931E-2</v>
      </c>
      <c r="X76" s="10">
        <v>0</v>
      </c>
      <c r="Y76" s="10">
        <v>0</v>
      </c>
      <c r="Z76" s="11" t="s">
        <v>0</v>
      </c>
      <c r="AA76" s="15">
        <v>0.01</v>
      </c>
      <c r="AB76" s="15">
        <v>0.01</v>
      </c>
      <c r="AC76" s="12">
        <v>4.7393364928909952E-13</v>
      </c>
      <c r="AD76" s="12">
        <v>4.7393364928909952E-13</v>
      </c>
      <c r="AE76" s="12">
        <v>2.1541978249840073E-11</v>
      </c>
      <c r="AF76" s="12">
        <v>2.1541978249840073E-11</v>
      </c>
      <c r="AG76" s="13">
        <v>2.8E-5</v>
      </c>
      <c r="AH76" s="13">
        <v>2.8E-5</v>
      </c>
      <c r="AI76" s="12">
        <v>9.9999999999999995E-7</v>
      </c>
      <c r="AJ76" s="12">
        <v>9.9999999999999995E-7</v>
      </c>
      <c r="AK76" s="18">
        <v>0</v>
      </c>
      <c r="AL76" s="18">
        <v>0</v>
      </c>
      <c r="AM76" s="18">
        <v>0</v>
      </c>
      <c r="AN76" s="18">
        <v>0</v>
      </c>
    </row>
    <row r="77" spans="1:40" ht="34" x14ac:dyDescent="0.2">
      <c r="A77" s="31">
        <v>3</v>
      </c>
      <c r="B77" s="32" t="s">
        <v>56</v>
      </c>
      <c r="C77" s="24">
        <v>0.10332830568124685</v>
      </c>
      <c r="D77" s="24">
        <v>0.10332830568124685</v>
      </c>
      <c r="E77" s="24">
        <v>7.0487526356199398E-2</v>
      </c>
      <c r="F77" s="24">
        <v>7.0487526356199398E-2</v>
      </c>
      <c r="G77" s="24">
        <v>0.5751141354971725</v>
      </c>
      <c r="H77" s="24">
        <v>0.5751141354971725</v>
      </c>
      <c r="I77" s="24">
        <v>4.6497737556561079E-2</v>
      </c>
      <c r="J77" s="24">
        <v>4.6497737556561079E-2</v>
      </c>
      <c r="K77" s="25">
        <v>0</v>
      </c>
      <c r="L77" s="25">
        <v>0</v>
      </c>
      <c r="M77" s="26" t="s">
        <v>0</v>
      </c>
      <c r="N77" s="26">
        <v>0</v>
      </c>
      <c r="O77" s="26">
        <v>0</v>
      </c>
      <c r="P77" s="9">
        <v>8.6171907756813423E-2</v>
      </c>
      <c r="Q77" s="9">
        <v>8.6171907756813423E-2</v>
      </c>
      <c r="R77" s="9">
        <v>5.878393707441535E-2</v>
      </c>
      <c r="S77" s="9">
        <v>5.878393707441535E-2</v>
      </c>
      <c r="T77" s="9">
        <v>0.47962348658443449</v>
      </c>
      <c r="U77" s="9">
        <v>0.47962348658443449</v>
      </c>
      <c r="V77" s="9">
        <v>3.8777358490566044E-2</v>
      </c>
      <c r="W77" s="9">
        <v>3.8777358490566044E-2</v>
      </c>
      <c r="X77" s="10">
        <v>0</v>
      </c>
      <c r="Y77" s="10">
        <v>0</v>
      </c>
      <c r="Z77" s="11" t="s">
        <v>0</v>
      </c>
      <c r="AA77" s="15">
        <v>1.4999999999999999E-2</v>
      </c>
      <c r="AB77" s="15">
        <v>1.4999999999999999E-2</v>
      </c>
      <c r="AC77" s="12">
        <v>7.1090047393364928E-13</v>
      </c>
      <c r="AD77" s="12">
        <v>7.1090047393364928E-13</v>
      </c>
      <c r="AE77" s="12">
        <v>3.2312967374760112E-11</v>
      </c>
      <c r="AF77" s="12">
        <v>3.2312967374760112E-11</v>
      </c>
      <c r="AG77" s="13">
        <v>4.1999999999999998E-5</v>
      </c>
      <c r="AH77" s="13">
        <v>4.1999999999999998E-5</v>
      </c>
      <c r="AI77" s="12">
        <v>9.9999999999999995E-7</v>
      </c>
      <c r="AJ77" s="12">
        <v>9.9999999999999995E-7</v>
      </c>
      <c r="AK77" s="18">
        <v>0</v>
      </c>
      <c r="AL77" s="18">
        <v>0</v>
      </c>
      <c r="AM77" s="18">
        <v>0</v>
      </c>
      <c r="AN77" s="18">
        <v>0</v>
      </c>
    </row>
    <row r="78" spans="1:40" ht="51" x14ac:dyDescent="0.2">
      <c r="A78" s="31">
        <v>3</v>
      </c>
      <c r="B78" s="33" t="s">
        <v>57</v>
      </c>
      <c r="C78" s="24">
        <v>11.872791519434628</v>
      </c>
      <c r="D78" s="24">
        <v>11.872791519434628</v>
      </c>
      <c r="E78" s="24">
        <v>36.395759717314483</v>
      </c>
      <c r="F78" s="24">
        <v>36.395759717314483</v>
      </c>
      <c r="G78" s="24">
        <v>27.208480565371023</v>
      </c>
      <c r="H78" s="24">
        <v>27.208480565371023</v>
      </c>
      <c r="I78" s="24">
        <v>5.7597173144876317</v>
      </c>
      <c r="J78" s="24">
        <v>5.7597173144876317</v>
      </c>
      <c r="K78" s="25">
        <v>0</v>
      </c>
      <c r="L78" s="25">
        <v>0</v>
      </c>
      <c r="M78" s="26" t="s">
        <v>0</v>
      </c>
      <c r="N78" s="26">
        <v>0</v>
      </c>
      <c r="O78" s="26">
        <v>0</v>
      </c>
      <c r="P78" s="9">
        <v>11.089108910891088</v>
      </c>
      <c r="Q78" s="9">
        <v>11.089108910891088</v>
      </c>
      <c r="R78" s="9">
        <v>33.993399339933994</v>
      </c>
      <c r="S78" s="9">
        <v>33.993399339933994</v>
      </c>
      <c r="T78" s="9">
        <v>25.412541254125411</v>
      </c>
      <c r="U78" s="9">
        <v>25.412541254125411</v>
      </c>
      <c r="V78" s="9">
        <v>5.3795379537953787</v>
      </c>
      <c r="W78" s="9">
        <v>5.3795379537953787</v>
      </c>
      <c r="X78" s="10">
        <v>0</v>
      </c>
      <c r="Y78" s="10">
        <v>0</v>
      </c>
      <c r="Z78" s="11" t="s">
        <v>0</v>
      </c>
      <c r="AA78" s="15">
        <v>4.4000000000000003E-3</v>
      </c>
      <c r="AB78" s="15">
        <v>4.4000000000000003E-3</v>
      </c>
      <c r="AC78" s="12">
        <v>2.0853080568720379E-13</v>
      </c>
      <c r="AD78" s="12">
        <v>2.0853080568720379E-13</v>
      </c>
      <c r="AE78" s="12">
        <v>9.4784704299296337E-12</v>
      </c>
      <c r="AF78" s="12">
        <v>9.4784704299296337E-12</v>
      </c>
      <c r="AG78" s="13">
        <v>1.2320000000000001E-5</v>
      </c>
      <c r="AH78" s="13">
        <v>1.2320000000000001E-5</v>
      </c>
      <c r="AI78" s="12">
        <v>9.9999999999999995E-7</v>
      </c>
      <c r="AJ78" s="12">
        <v>9.9999999999999995E-7</v>
      </c>
      <c r="AK78" s="18">
        <v>0</v>
      </c>
      <c r="AL78" s="18">
        <v>0</v>
      </c>
      <c r="AM78" s="18">
        <v>0</v>
      </c>
      <c r="AN78" s="18">
        <v>0</v>
      </c>
    </row>
    <row r="79" spans="1:40" ht="51" x14ac:dyDescent="0.2">
      <c r="A79" s="31">
        <v>3</v>
      </c>
      <c r="B79" s="33" t="s">
        <v>57</v>
      </c>
      <c r="C79" s="24">
        <v>11.872791519434628</v>
      </c>
      <c r="D79" s="24">
        <v>11.872791519434628</v>
      </c>
      <c r="E79" s="24">
        <v>36.395759717314483</v>
      </c>
      <c r="F79" s="24">
        <v>36.395759717314483</v>
      </c>
      <c r="G79" s="24">
        <v>27.208480565371023</v>
      </c>
      <c r="H79" s="24">
        <v>27.208480565371023</v>
      </c>
      <c r="I79" s="24">
        <v>5.7597173144876317</v>
      </c>
      <c r="J79" s="24">
        <v>5.7597173144876317</v>
      </c>
      <c r="K79" s="25">
        <v>0</v>
      </c>
      <c r="L79" s="25">
        <v>0</v>
      </c>
      <c r="M79" s="26" t="s">
        <v>0</v>
      </c>
      <c r="N79" s="26">
        <v>0</v>
      </c>
      <c r="O79" s="26">
        <v>0</v>
      </c>
      <c r="P79" s="9">
        <v>10.120481927710843</v>
      </c>
      <c r="Q79" s="9">
        <v>10.120481927710843</v>
      </c>
      <c r="R79" s="9">
        <v>31.024096385542165</v>
      </c>
      <c r="S79" s="9">
        <v>31.024096385542165</v>
      </c>
      <c r="T79" s="9">
        <v>23.192771084337348</v>
      </c>
      <c r="U79" s="9">
        <v>23.192771084337348</v>
      </c>
      <c r="V79" s="9">
        <v>4.9096385542168672</v>
      </c>
      <c r="W79" s="9">
        <v>4.9096385542168672</v>
      </c>
      <c r="X79" s="10">
        <v>0</v>
      </c>
      <c r="Y79" s="10">
        <v>0</v>
      </c>
      <c r="Z79" s="11" t="s">
        <v>0</v>
      </c>
      <c r="AA79" s="15">
        <v>1.6899999999999998E-2</v>
      </c>
      <c r="AB79" s="15">
        <v>1.6899999999999998E-2</v>
      </c>
      <c r="AC79" s="12">
        <v>8.0094786729857814E-13</v>
      </c>
      <c r="AD79" s="12">
        <v>8.0094786729857814E-13</v>
      </c>
      <c r="AE79" s="12">
        <v>3.640594324222972E-11</v>
      </c>
      <c r="AF79" s="12">
        <v>3.640594324222972E-11</v>
      </c>
      <c r="AG79" s="13">
        <v>4.7319999999999994E-5</v>
      </c>
      <c r="AH79" s="13">
        <v>4.7319999999999994E-5</v>
      </c>
      <c r="AI79" s="12">
        <v>9.9999999999999995E-7</v>
      </c>
      <c r="AJ79" s="12">
        <v>9.9999999999999995E-7</v>
      </c>
      <c r="AK79" s="18">
        <v>0</v>
      </c>
      <c r="AL79" s="18">
        <v>0</v>
      </c>
      <c r="AM79" s="18">
        <v>0</v>
      </c>
      <c r="AN79" s="18">
        <v>0</v>
      </c>
    </row>
    <row r="80" spans="1:40" ht="51" x14ac:dyDescent="0.2">
      <c r="A80" s="31">
        <v>4</v>
      </c>
      <c r="B80" s="33" t="s">
        <v>55</v>
      </c>
      <c r="C80" s="27">
        <v>5.1226993865030677</v>
      </c>
      <c r="D80" s="27">
        <v>7.731481481481481</v>
      </c>
      <c r="E80" s="27">
        <v>22.907455288159966</v>
      </c>
      <c r="F80" s="27">
        <v>34.573288999722912</v>
      </c>
      <c r="G80" s="27">
        <v>19.508284503465262</v>
      </c>
      <c r="H80" s="27">
        <v>29.44305901911887</v>
      </c>
      <c r="I80" s="27">
        <v>2.2866912473417682</v>
      </c>
      <c r="J80" s="27">
        <v>3.4512099381176684</v>
      </c>
      <c r="K80" s="28">
        <v>97.032678101915607</v>
      </c>
      <c r="L80" s="28">
        <v>146.4474678760393</v>
      </c>
      <c r="M80" s="29" t="s">
        <v>34</v>
      </c>
      <c r="N80" s="29">
        <v>0</v>
      </c>
      <c r="O80" s="29">
        <v>0</v>
      </c>
      <c r="P80" s="9">
        <v>5.369774919614148</v>
      </c>
      <c r="Q80" s="9">
        <v>7.5565610859728505</v>
      </c>
      <c r="R80" s="9">
        <v>24.012316475691797</v>
      </c>
      <c r="S80" s="9">
        <v>33.791087891131895</v>
      </c>
      <c r="T80" s="9">
        <v>20.449198547040758</v>
      </c>
      <c r="U80" s="9">
        <v>28.776926462125228</v>
      </c>
      <c r="V80" s="9">
        <v>2.3969818219724002</v>
      </c>
      <c r="W80" s="9">
        <v>3.3731282653095769</v>
      </c>
      <c r="X80" s="10">
        <v>101.71271080779577</v>
      </c>
      <c r="Y80" s="10">
        <v>143.13417674762212</v>
      </c>
      <c r="Z80" s="11" t="s">
        <v>34</v>
      </c>
      <c r="AA80" s="15">
        <v>1.5E-3</v>
      </c>
      <c r="AB80" s="15">
        <v>1.5E-3</v>
      </c>
      <c r="AC80" s="12">
        <v>7.1090047393364936E-14</v>
      </c>
      <c r="AD80" s="12">
        <v>7.1090047393364936E-14</v>
      </c>
      <c r="AE80" s="12">
        <v>3.2312967374760109E-12</v>
      </c>
      <c r="AF80" s="12">
        <v>3.2312967374760109E-12</v>
      </c>
      <c r="AG80" s="13">
        <v>4.2000000000000004E-6</v>
      </c>
      <c r="AH80" s="13">
        <v>4.2000000000000004E-6</v>
      </c>
      <c r="AI80" s="12">
        <v>9.9999999999999995E-7</v>
      </c>
      <c r="AJ80" s="12">
        <v>9.9999999999999995E-7</v>
      </c>
      <c r="AK80" s="18">
        <v>0</v>
      </c>
      <c r="AL80" s="18">
        <v>0</v>
      </c>
      <c r="AM80" s="18">
        <v>0</v>
      </c>
      <c r="AN80" s="18">
        <v>0</v>
      </c>
    </row>
    <row r="81" spans="1:40" ht="51" x14ac:dyDescent="0.2">
      <c r="A81" s="31">
        <v>4</v>
      </c>
      <c r="B81" s="33" t="s">
        <v>55</v>
      </c>
      <c r="C81" s="27">
        <v>6.8439306358381504</v>
      </c>
      <c r="D81" s="27">
        <v>8.6739926739926734</v>
      </c>
      <c r="E81" s="27">
        <v>21.449267005895663</v>
      </c>
      <c r="F81" s="27">
        <v>27.184785289523443</v>
      </c>
      <c r="G81" s="27">
        <v>18.266472546956308</v>
      </c>
      <c r="H81" s="27">
        <v>23.150913923981257</v>
      </c>
      <c r="I81" s="27">
        <v>3.0550214060225156</v>
      </c>
      <c r="J81" s="27">
        <v>3.8719318918820158</v>
      </c>
      <c r="K81" s="28">
        <v>49.073964846054032</v>
      </c>
      <c r="L81" s="28">
        <v>62.196307094266274</v>
      </c>
      <c r="M81" s="29" t="s">
        <v>34</v>
      </c>
      <c r="N81" s="29">
        <v>0</v>
      </c>
      <c r="O81" s="29">
        <v>0</v>
      </c>
      <c r="P81" s="9">
        <v>7.614147909967846</v>
      </c>
      <c r="Q81" s="9">
        <v>8.6739926739926734</v>
      </c>
      <c r="R81" s="9">
        <v>23.863171652861414</v>
      </c>
      <c r="S81" s="9">
        <v>27.184785289523443</v>
      </c>
      <c r="T81" s="9">
        <v>20.322184891469078</v>
      </c>
      <c r="U81" s="9">
        <v>23.150913923981257</v>
      </c>
      <c r="V81" s="9">
        <v>3.3988341044494872</v>
      </c>
      <c r="W81" s="9">
        <v>3.8719318918820158</v>
      </c>
      <c r="X81" s="10">
        <v>54.596758317474894</v>
      </c>
      <c r="Y81" s="10">
        <v>62.196307094266274</v>
      </c>
      <c r="Z81" s="11" t="s">
        <v>34</v>
      </c>
      <c r="AA81" s="15">
        <v>1.5E-3</v>
      </c>
      <c r="AB81" s="15">
        <v>1.5E-3</v>
      </c>
      <c r="AC81" s="12">
        <v>7.1090047393364936E-14</v>
      </c>
      <c r="AD81" s="12">
        <v>7.1090047393364936E-14</v>
      </c>
      <c r="AE81" s="12">
        <v>3.2312967374760109E-12</v>
      </c>
      <c r="AF81" s="12">
        <v>3.2312967374760109E-12</v>
      </c>
      <c r="AG81" s="13">
        <v>4.2000000000000004E-6</v>
      </c>
      <c r="AH81" s="13">
        <v>4.2000000000000004E-6</v>
      </c>
      <c r="AI81" s="12">
        <v>9.9999999999999995E-7</v>
      </c>
      <c r="AJ81" s="12">
        <v>9.9999999999999995E-7</v>
      </c>
      <c r="AK81" s="18">
        <v>0</v>
      </c>
      <c r="AL81" s="18">
        <v>0</v>
      </c>
      <c r="AM81" s="18">
        <v>0</v>
      </c>
      <c r="AN81" s="18">
        <v>0</v>
      </c>
    </row>
    <row r="82" spans="1:40" ht="51" x14ac:dyDescent="0.2">
      <c r="A82" s="31">
        <v>4</v>
      </c>
      <c r="B82" s="33" t="s">
        <v>55</v>
      </c>
      <c r="C82" s="27">
        <v>3.6024096385542168</v>
      </c>
      <c r="D82" s="27">
        <v>5.2272727272727266</v>
      </c>
      <c r="E82" s="27">
        <v>16.066760808821321</v>
      </c>
      <c r="F82" s="27">
        <v>23.313656418394576</v>
      </c>
      <c r="G82" s="27">
        <v>13.682660817834932</v>
      </c>
      <c r="H82" s="27">
        <v>19.854210627277961</v>
      </c>
      <c r="I82" s="27">
        <v>1.6080581678334285</v>
      </c>
      <c r="J82" s="27">
        <v>2.3333711176603944</v>
      </c>
      <c r="K82" s="28">
        <v>67.863289894270963</v>
      </c>
      <c r="L82" s="28">
        <v>98.472955615812751</v>
      </c>
      <c r="M82" s="29" t="s">
        <v>34</v>
      </c>
      <c r="N82" s="29">
        <v>0</v>
      </c>
      <c r="O82" s="29">
        <v>0</v>
      </c>
      <c r="P82" s="9">
        <v>3.5765550239234454</v>
      </c>
      <c r="Q82" s="9">
        <v>5.0850340136054424</v>
      </c>
      <c r="R82" s="9">
        <v>15.951449128375238</v>
      </c>
      <c r="S82" s="9">
        <v>22.679271209730778</v>
      </c>
      <c r="T82" s="9">
        <v>13.584459902874395</v>
      </c>
      <c r="U82" s="9">
        <v>19.313959997964275</v>
      </c>
      <c r="V82" s="9">
        <v>1.5965170805044806</v>
      </c>
      <c r="W82" s="9">
        <v>2.2698780260233771</v>
      </c>
      <c r="X82" s="10">
        <v>67.376232789766618</v>
      </c>
      <c r="Y82" s="10">
        <v>95.793419408579766</v>
      </c>
      <c r="Z82" s="11" t="s">
        <v>34</v>
      </c>
      <c r="AA82" s="15">
        <v>1.5E-3</v>
      </c>
      <c r="AB82" s="15">
        <v>1.5E-3</v>
      </c>
      <c r="AC82" s="12">
        <v>7.1090047393364936E-14</v>
      </c>
      <c r="AD82" s="12">
        <v>7.1090047393364936E-14</v>
      </c>
      <c r="AE82" s="12">
        <v>3.2312967374760109E-12</v>
      </c>
      <c r="AF82" s="12">
        <v>3.2312967374760109E-12</v>
      </c>
      <c r="AG82" s="13">
        <v>4.2000000000000004E-6</v>
      </c>
      <c r="AH82" s="13">
        <v>4.2000000000000004E-6</v>
      </c>
      <c r="AI82" s="12">
        <v>9.9999999999999995E-7</v>
      </c>
      <c r="AJ82" s="12">
        <v>9.9999999999999995E-7</v>
      </c>
      <c r="AK82" s="18">
        <v>0</v>
      </c>
      <c r="AL82" s="18">
        <v>0</v>
      </c>
      <c r="AM82" s="18">
        <v>0</v>
      </c>
      <c r="AN82" s="18">
        <v>0</v>
      </c>
    </row>
    <row r="83" spans="1:40" ht="34" x14ac:dyDescent="0.2">
      <c r="A83" s="31">
        <v>4</v>
      </c>
      <c r="B83" s="33" t="s">
        <v>58</v>
      </c>
      <c r="C83" s="27">
        <v>53</v>
      </c>
      <c r="D83" s="27">
        <v>53</v>
      </c>
      <c r="E83" s="27">
        <v>270</v>
      </c>
      <c r="F83" s="27">
        <v>270</v>
      </c>
      <c r="G83" s="27">
        <v>239.75</v>
      </c>
      <c r="H83" s="27">
        <v>239.75</v>
      </c>
      <c r="I83" s="27">
        <v>38.75</v>
      </c>
      <c r="J83" s="27">
        <v>38.75</v>
      </c>
      <c r="K83" s="28">
        <v>101.92307692307692</v>
      </c>
      <c r="L83" s="28">
        <v>101.92307692307692</v>
      </c>
      <c r="M83" s="30" t="s">
        <v>2</v>
      </c>
      <c r="N83" s="29">
        <v>0</v>
      </c>
      <c r="O83" s="29">
        <v>0</v>
      </c>
      <c r="P83" s="9">
        <v>48.62385321100917</v>
      </c>
      <c r="Q83" s="9">
        <v>48.62385321100917</v>
      </c>
      <c r="R83" s="9">
        <v>247.7064220183486</v>
      </c>
      <c r="S83" s="9">
        <v>247.7064220183486</v>
      </c>
      <c r="T83" s="9">
        <v>219.95412844036696</v>
      </c>
      <c r="U83" s="9">
        <v>219.95412844036696</v>
      </c>
      <c r="V83" s="9">
        <v>35.550458715596328</v>
      </c>
      <c r="W83" s="9">
        <v>35.550458715596328</v>
      </c>
      <c r="X83" s="10">
        <v>93.507410021171481</v>
      </c>
      <c r="Y83" s="10">
        <v>93.507410021171481</v>
      </c>
      <c r="Z83" s="10" t="s">
        <v>2</v>
      </c>
      <c r="AA83" s="15">
        <v>1E-3</v>
      </c>
      <c r="AB83" s="15">
        <v>1E-3</v>
      </c>
      <c r="AC83" s="12">
        <v>4.7393364928909951E-14</v>
      </c>
      <c r="AD83" s="12">
        <v>4.7393364928909951E-14</v>
      </c>
      <c r="AE83" s="12">
        <v>2.1541978249840075E-12</v>
      </c>
      <c r="AF83" s="12">
        <v>2.1541978249840075E-12</v>
      </c>
      <c r="AG83" s="13">
        <v>2.7999999999999999E-6</v>
      </c>
      <c r="AH83" s="13">
        <v>2.7999999999999999E-6</v>
      </c>
      <c r="AI83" s="12">
        <v>9.9999999999999995E-7</v>
      </c>
      <c r="AJ83" s="12">
        <v>9.9999999999999995E-7</v>
      </c>
      <c r="AK83" s="18">
        <v>0</v>
      </c>
      <c r="AL83" s="18">
        <v>0</v>
      </c>
      <c r="AM83" s="18">
        <v>0</v>
      </c>
      <c r="AN83" s="18">
        <v>0</v>
      </c>
    </row>
    <row r="84" spans="1:40" ht="34" x14ac:dyDescent="0.2">
      <c r="A84" s="31">
        <v>4</v>
      </c>
      <c r="B84" s="33" t="s">
        <v>58</v>
      </c>
      <c r="C84" s="27">
        <v>53</v>
      </c>
      <c r="D84" s="27">
        <v>53</v>
      </c>
      <c r="E84" s="27">
        <v>270</v>
      </c>
      <c r="F84" s="27">
        <v>270</v>
      </c>
      <c r="G84" s="27">
        <v>239.75</v>
      </c>
      <c r="H84" s="27">
        <v>239.75</v>
      </c>
      <c r="I84" s="27">
        <v>38.75</v>
      </c>
      <c r="J84" s="27">
        <v>38.75</v>
      </c>
      <c r="K84" s="28">
        <v>101.92307692307692</v>
      </c>
      <c r="L84" s="28">
        <v>101.92307692307692</v>
      </c>
      <c r="M84" s="30" t="s">
        <v>2</v>
      </c>
      <c r="N84" s="29">
        <v>0</v>
      </c>
      <c r="O84" s="29">
        <v>0</v>
      </c>
      <c r="P84" s="9">
        <v>49.532710280373827</v>
      </c>
      <c r="Q84" s="9">
        <v>49.532710280373827</v>
      </c>
      <c r="R84" s="9">
        <v>252.33644859813083</v>
      </c>
      <c r="S84" s="9">
        <v>252.33644859813083</v>
      </c>
      <c r="T84" s="9">
        <v>224.06542056074764</v>
      </c>
      <c r="U84" s="9">
        <v>224.06542056074764</v>
      </c>
      <c r="V84" s="9">
        <v>36.214953271028037</v>
      </c>
      <c r="W84" s="9">
        <v>36.214953271028037</v>
      </c>
      <c r="X84" s="10">
        <v>95.255212077641971</v>
      </c>
      <c r="Y84" s="10">
        <v>95.255212077641971</v>
      </c>
      <c r="Z84" s="10" t="s">
        <v>2</v>
      </c>
      <c r="AA84" s="15">
        <v>3.0000000000000001E-3</v>
      </c>
      <c r="AB84" s="15">
        <v>3.0000000000000001E-3</v>
      </c>
      <c r="AC84" s="12">
        <v>1.4218009478672987E-13</v>
      </c>
      <c r="AD84" s="12">
        <v>1.4218009478672987E-13</v>
      </c>
      <c r="AE84" s="12">
        <v>6.4625934749520217E-12</v>
      </c>
      <c r="AF84" s="12">
        <v>6.4625934749520217E-12</v>
      </c>
      <c r="AG84" s="13">
        <v>8.4000000000000009E-6</v>
      </c>
      <c r="AH84" s="13">
        <v>8.4000000000000009E-6</v>
      </c>
      <c r="AI84" s="12">
        <v>9.9999999999999995E-7</v>
      </c>
      <c r="AJ84" s="12">
        <v>9.9999999999999995E-7</v>
      </c>
      <c r="AK84" s="18">
        <v>0</v>
      </c>
      <c r="AL84" s="18">
        <v>0</v>
      </c>
      <c r="AM84" s="18">
        <v>0</v>
      </c>
      <c r="AN84" s="18">
        <v>0</v>
      </c>
    </row>
    <row r="85" spans="1:40" ht="34" x14ac:dyDescent="0.2">
      <c r="A85" s="31">
        <v>4</v>
      </c>
      <c r="B85" s="33" t="s">
        <v>58</v>
      </c>
      <c r="C85" s="27">
        <v>53</v>
      </c>
      <c r="D85" s="27">
        <v>53</v>
      </c>
      <c r="E85" s="27">
        <v>270</v>
      </c>
      <c r="F85" s="27">
        <v>270</v>
      </c>
      <c r="G85" s="27">
        <v>239.75</v>
      </c>
      <c r="H85" s="27">
        <v>239.75</v>
      </c>
      <c r="I85" s="27">
        <v>38.75</v>
      </c>
      <c r="J85" s="27">
        <v>38.75</v>
      </c>
      <c r="K85" s="28">
        <v>101.92307692307692</v>
      </c>
      <c r="L85" s="28">
        <v>101.92307692307692</v>
      </c>
      <c r="M85" s="30" t="s">
        <v>2</v>
      </c>
      <c r="N85" s="29">
        <v>0</v>
      </c>
      <c r="O85" s="29">
        <v>0</v>
      </c>
      <c r="P85" s="9">
        <v>45.689655172413794</v>
      </c>
      <c r="Q85" s="9">
        <v>45.689655172413794</v>
      </c>
      <c r="R85" s="9">
        <v>232.75862068965517</v>
      </c>
      <c r="S85" s="9">
        <v>232.75862068965517</v>
      </c>
      <c r="T85" s="9">
        <v>206.68103448275863</v>
      </c>
      <c r="U85" s="9">
        <v>206.68103448275863</v>
      </c>
      <c r="V85" s="9">
        <v>33.405172413793103</v>
      </c>
      <c r="W85" s="9">
        <v>33.405172413793103</v>
      </c>
      <c r="X85" s="10">
        <v>87.864721485411138</v>
      </c>
      <c r="Y85" s="10">
        <v>87.864721485411138</v>
      </c>
      <c r="Z85" s="10" t="s">
        <v>2</v>
      </c>
      <c r="AA85" s="15">
        <v>6.0000000000000001E-3</v>
      </c>
      <c r="AB85" s="15">
        <v>6.0000000000000001E-3</v>
      </c>
      <c r="AC85" s="12">
        <v>2.8436018957345974E-13</v>
      </c>
      <c r="AD85" s="12">
        <v>2.8436018957345974E-13</v>
      </c>
      <c r="AE85" s="12">
        <v>1.2925186949904043E-11</v>
      </c>
      <c r="AF85" s="12">
        <v>1.2925186949904043E-11</v>
      </c>
      <c r="AG85" s="13">
        <v>1.6800000000000002E-5</v>
      </c>
      <c r="AH85" s="13">
        <v>1.6800000000000002E-5</v>
      </c>
      <c r="AI85" s="12">
        <v>9.9999999999999995E-7</v>
      </c>
      <c r="AJ85" s="12">
        <v>9.9999999999999995E-7</v>
      </c>
      <c r="AK85" s="18">
        <v>0</v>
      </c>
      <c r="AL85" s="18">
        <v>0</v>
      </c>
      <c r="AM85" s="18">
        <v>0</v>
      </c>
      <c r="AN85" s="18">
        <v>0</v>
      </c>
    </row>
    <row r="86" spans="1:40" ht="34" x14ac:dyDescent="0.2">
      <c r="A86" s="31">
        <v>4</v>
      </c>
      <c r="B86" s="33" t="s">
        <v>58</v>
      </c>
      <c r="C86" s="27">
        <v>1.7207792207792207</v>
      </c>
      <c r="D86" s="27">
        <v>1.7207792207792207</v>
      </c>
      <c r="E86" s="27">
        <v>8.7662337662337659</v>
      </c>
      <c r="F86" s="27">
        <v>8.7662337662337659</v>
      </c>
      <c r="G86" s="27">
        <v>7.7840909090909092</v>
      </c>
      <c r="H86" s="27">
        <v>7.7840909090909092</v>
      </c>
      <c r="I86" s="27">
        <v>1.2581168831168832</v>
      </c>
      <c r="J86" s="27">
        <v>1.2581168831168832</v>
      </c>
      <c r="K86" s="28">
        <v>3.3091908091908091</v>
      </c>
      <c r="L86" s="28">
        <v>3.3091908091908091</v>
      </c>
      <c r="M86" s="30" t="s">
        <v>2</v>
      </c>
      <c r="N86" s="29">
        <v>0</v>
      </c>
      <c r="O86" s="29">
        <v>0</v>
      </c>
      <c r="P86" s="9">
        <v>1.65625</v>
      </c>
      <c r="Q86" s="9">
        <v>1.65625</v>
      </c>
      <c r="R86" s="9">
        <v>8.4375</v>
      </c>
      <c r="S86" s="9">
        <v>8.4375</v>
      </c>
      <c r="T86" s="9">
        <v>7.4921875</v>
      </c>
      <c r="U86" s="9">
        <v>7.4921875</v>
      </c>
      <c r="V86" s="9">
        <v>1.2109375</v>
      </c>
      <c r="W86" s="9">
        <v>1.2109375</v>
      </c>
      <c r="X86" s="10">
        <v>3.1850961538461537</v>
      </c>
      <c r="Y86" s="10">
        <v>3.1850961538461537</v>
      </c>
      <c r="Z86" s="10" t="s">
        <v>2</v>
      </c>
      <c r="AA86" s="15">
        <v>1E-3</v>
      </c>
      <c r="AB86" s="15">
        <v>1E-3</v>
      </c>
      <c r="AC86" s="12">
        <v>4.7393364928909951E-14</v>
      </c>
      <c r="AD86" s="12">
        <v>4.7393364928909951E-14</v>
      </c>
      <c r="AE86" s="12">
        <v>2.1541978249840075E-12</v>
      </c>
      <c r="AF86" s="12">
        <v>2.1541978249840075E-12</v>
      </c>
      <c r="AG86" s="13">
        <v>2.7999999999999999E-6</v>
      </c>
      <c r="AH86" s="13">
        <v>2.7999999999999999E-6</v>
      </c>
      <c r="AI86" s="12">
        <v>9.9999999999999995E-7</v>
      </c>
      <c r="AJ86" s="12">
        <v>9.9999999999999995E-7</v>
      </c>
      <c r="AK86" s="18">
        <v>0</v>
      </c>
      <c r="AL86" s="18">
        <v>0</v>
      </c>
      <c r="AM86" s="18">
        <v>0</v>
      </c>
      <c r="AN86" s="18">
        <v>0</v>
      </c>
    </row>
    <row r="87" spans="1:40" ht="34" x14ac:dyDescent="0.2">
      <c r="A87" s="31">
        <v>4</v>
      </c>
      <c r="B87" s="33" t="s">
        <v>58</v>
      </c>
      <c r="C87" s="27">
        <v>1.7207792207792207</v>
      </c>
      <c r="D87" s="27">
        <v>1.7207792207792207</v>
      </c>
      <c r="E87" s="27">
        <v>8.7662337662337659</v>
      </c>
      <c r="F87" s="27">
        <v>8.7662337662337659</v>
      </c>
      <c r="G87" s="27">
        <v>7.7840909090909092</v>
      </c>
      <c r="H87" s="27">
        <v>7.7840909090909092</v>
      </c>
      <c r="I87" s="27">
        <v>1.2581168831168832</v>
      </c>
      <c r="J87" s="27">
        <v>1.2581168831168832</v>
      </c>
      <c r="K87" s="28">
        <v>3.3091908091908091</v>
      </c>
      <c r="L87" s="28">
        <v>3.3091908091908091</v>
      </c>
      <c r="M87" s="30" t="s">
        <v>2</v>
      </c>
      <c r="N87" s="29">
        <v>0</v>
      </c>
      <c r="O87" s="29">
        <v>0</v>
      </c>
      <c r="P87" s="9">
        <v>1.5634218289085546</v>
      </c>
      <c r="Q87" s="9">
        <v>1.5634218289085546</v>
      </c>
      <c r="R87" s="9">
        <v>7.9646017699115044</v>
      </c>
      <c r="S87" s="9">
        <v>7.9646017699115044</v>
      </c>
      <c r="T87" s="9">
        <v>7.0722713864306783</v>
      </c>
      <c r="U87" s="9">
        <v>7.0722713864306783</v>
      </c>
      <c r="V87" s="9">
        <v>1.1430678466076696</v>
      </c>
      <c r="W87" s="9">
        <v>1.1430678466076696</v>
      </c>
      <c r="X87" s="10">
        <v>3.0065804402087588</v>
      </c>
      <c r="Y87" s="10">
        <v>3.0065804402087588</v>
      </c>
      <c r="Z87" s="10" t="s">
        <v>2</v>
      </c>
      <c r="AA87" s="15">
        <v>3.0000000000000001E-3</v>
      </c>
      <c r="AB87" s="15">
        <v>3.0000000000000001E-3</v>
      </c>
      <c r="AC87" s="12">
        <v>1.4218009478672987E-13</v>
      </c>
      <c r="AD87" s="12">
        <v>1.4218009478672987E-13</v>
      </c>
      <c r="AE87" s="12">
        <v>6.4625934749520217E-12</v>
      </c>
      <c r="AF87" s="12">
        <v>6.4625934749520217E-12</v>
      </c>
      <c r="AG87" s="13">
        <v>8.4000000000000009E-6</v>
      </c>
      <c r="AH87" s="13">
        <v>8.4000000000000009E-6</v>
      </c>
      <c r="AI87" s="12">
        <v>9.9999999999999995E-7</v>
      </c>
      <c r="AJ87" s="12">
        <v>9.9999999999999995E-7</v>
      </c>
      <c r="AK87" s="18">
        <v>0</v>
      </c>
      <c r="AL87" s="18">
        <v>0</v>
      </c>
      <c r="AM87" s="18">
        <v>0</v>
      </c>
      <c r="AN87" s="18">
        <v>0</v>
      </c>
    </row>
    <row r="88" spans="1:40" ht="34" x14ac:dyDescent="0.2">
      <c r="A88" s="31">
        <v>4</v>
      </c>
      <c r="B88" s="33" t="s">
        <v>58</v>
      </c>
      <c r="C88" s="27">
        <v>1.7207792207792207</v>
      </c>
      <c r="D88" s="27">
        <v>1.7207792207792207</v>
      </c>
      <c r="E88" s="27">
        <v>8.7662337662337659</v>
      </c>
      <c r="F88" s="27">
        <v>8.7662337662337659</v>
      </c>
      <c r="G88" s="27">
        <v>7.7840909090909092</v>
      </c>
      <c r="H88" s="27">
        <v>7.7840909090909092</v>
      </c>
      <c r="I88" s="27">
        <v>1.2581168831168832</v>
      </c>
      <c r="J88" s="27">
        <v>1.2581168831168832</v>
      </c>
      <c r="K88" s="28">
        <v>3.3091908091908091</v>
      </c>
      <c r="L88" s="28">
        <v>3.3091908091908091</v>
      </c>
      <c r="M88" s="30" t="s">
        <v>2</v>
      </c>
      <c r="N88" s="29">
        <v>0</v>
      </c>
      <c r="O88" s="29">
        <v>0</v>
      </c>
      <c r="P88" s="9">
        <v>1.6158536585365855</v>
      </c>
      <c r="Q88" s="9">
        <v>1.6158536585365855</v>
      </c>
      <c r="R88" s="9">
        <v>8.2317073170731714</v>
      </c>
      <c r="S88" s="9">
        <v>8.2317073170731714</v>
      </c>
      <c r="T88" s="9">
        <v>7.3094512195121961</v>
      </c>
      <c r="U88" s="9">
        <v>7.3094512195121961</v>
      </c>
      <c r="V88" s="9">
        <v>1.1814024390243902</v>
      </c>
      <c r="W88" s="9">
        <v>1.1814024390243902</v>
      </c>
      <c r="X88" s="10">
        <v>3.1074108818011257</v>
      </c>
      <c r="Y88" s="10">
        <v>3.1074108818011257</v>
      </c>
      <c r="Z88" s="10" t="s">
        <v>2</v>
      </c>
      <c r="AA88" s="15">
        <v>6.0000000000000001E-3</v>
      </c>
      <c r="AB88" s="15">
        <v>6.0000000000000001E-3</v>
      </c>
      <c r="AC88" s="12">
        <v>2.8436018957345974E-13</v>
      </c>
      <c r="AD88" s="12">
        <v>2.8436018957345974E-13</v>
      </c>
      <c r="AE88" s="12">
        <v>1.2925186949904043E-11</v>
      </c>
      <c r="AF88" s="12">
        <v>1.2925186949904043E-11</v>
      </c>
      <c r="AG88" s="13">
        <v>1.6800000000000002E-5</v>
      </c>
      <c r="AH88" s="13">
        <v>1.6800000000000002E-5</v>
      </c>
      <c r="AI88" s="12">
        <v>9.9999999999999995E-7</v>
      </c>
      <c r="AJ88" s="12">
        <v>9.9999999999999995E-7</v>
      </c>
      <c r="AK88" s="18">
        <v>0</v>
      </c>
      <c r="AL88" s="18">
        <v>0</v>
      </c>
      <c r="AM88" s="18">
        <v>0</v>
      </c>
      <c r="AN88" s="18">
        <v>0</v>
      </c>
    </row>
    <row r="89" spans="1:40" ht="34" x14ac:dyDescent="0.2">
      <c r="A89" s="31">
        <v>4</v>
      </c>
      <c r="B89" s="33" t="s">
        <v>58</v>
      </c>
      <c r="C89" s="27">
        <v>1.7207792207792207</v>
      </c>
      <c r="D89" s="27">
        <v>1.7207792207792207</v>
      </c>
      <c r="E89" s="27">
        <v>8.7662337662337659</v>
      </c>
      <c r="F89" s="27">
        <v>8.7662337662337659</v>
      </c>
      <c r="G89" s="27">
        <v>7.7840909090909092</v>
      </c>
      <c r="H89" s="27">
        <v>7.7840909090909092</v>
      </c>
      <c r="I89" s="27">
        <v>1.2581168831168832</v>
      </c>
      <c r="J89" s="27">
        <v>1.2581168831168832</v>
      </c>
      <c r="K89" s="28">
        <v>3.3091908091908091</v>
      </c>
      <c r="L89" s="28">
        <v>3.3091908091908091</v>
      </c>
      <c r="M89" s="30" t="s">
        <v>2</v>
      </c>
      <c r="N89" s="29">
        <v>0</v>
      </c>
      <c r="O89" s="29">
        <v>0</v>
      </c>
      <c r="P89" s="9">
        <v>1.4929577464788732</v>
      </c>
      <c r="Q89" s="9">
        <v>1.4929577464788732</v>
      </c>
      <c r="R89" s="9">
        <v>7.605633802816901</v>
      </c>
      <c r="S89" s="9">
        <v>7.605633802816901</v>
      </c>
      <c r="T89" s="9">
        <v>6.753521126760563</v>
      </c>
      <c r="U89" s="9">
        <v>6.753521126760563</v>
      </c>
      <c r="V89" s="9">
        <v>1.091549295774648</v>
      </c>
      <c r="W89" s="9">
        <v>1.091549295774648</v>
      </c>
      <c r="X89" s="10">
        <v>2.8710725893824485</v>
      </c>
      <c r="Y89" s="10">
        <v>2.8710725893824485</v>
      </c>
      <c r="Z89" s="10" t="s">
        <v>2</v>
      </c>
      <c r="AA89" s="15">
        <v>3.0000000000000001E-3</v>
      </c>
      <c r="AB89" s="15">
        <v>3.0000000000000001E-3</v>
      </c>
      <c r="AC89" s="12">
        <v>1.4218009478672987E-13</v>
      </c>
      <c r="AD89" s="12">
        <v>1.4218009478672987E-13</v>
      </c>
      <c r="AE89" s="12">
        <v>6.4625934749520217E-12</v>
      </c>
      <c r="AF89" s="12">
        <v>6.4625934749520217E-12</v>
      </c>
      <c r="AG89" s="13">
        <v>8.4000000000000009E-6</v>
      </c>
      <c r="AH89" s="13">
        <v>8.4000000000000009E-6</v>
      </c>
      <c r="AI89" s="12">
        <v>9.9999999999999995E-7</v>
      </c>
      <c r="AJ89" s="12">
        <v>9.9999999999999995E-7</v>
      </c>
      <c r="AK89" s="18">
        <v>0</v>
      </c>
      <c r="AL89" s="18">
        <v>0</v>
      </c>
      <c r="AM89" s="18">
        <v>0</v>
      </c>
      <c r="AN89" s="18">
        <v>0</v>
      </c>
    </row>
    <row r="90" spans="1:40" ht="51" x14ac:dyDescent="0.2">
      <c r="A90" s="31">
        <v>4</v>
      </c>
      <c r="B90" s="33" t="s">
        <v>57</v>
      </c>
      <c r="C90" s="27">
        <v>7.3170731707317076</v>
      </c>
      <c r="D90" s="27">
        <v>7.3170731707317076</v>
      </c>
      <c r="E90" s="27">
        <v>22.650406504065039</v>
      </c>
      <c r="F90" s="27">
        <v>22.650406504065039</v>
      </c>
      <c r="G90" s="27">
        <v>24.64227642276423</v>
      </c>
      <c r="H90" s="27">
        <v>24.64227642276423</v>
      </c>
      <c r="I90" s="27">
        <v>3.2195121951219514</v>
      </c>
      <c r="J90" s="27">
        <v>3.2195121951219514</v>
      </c>
      <c r="K90" s="28">
        <v>29.865604778496763</v>
      </c>
      <c r="L90" s="28">
        <v>29.865604778496763</v>
      </c>
      <c r="M90" s="29" t="s">
        <v>34</v>
      </c>
      <c r="N90" s="29">
        <v>0</v>
      </c>
      <c r="O90" s="29">
        <v>0</v>
      </c>
      <c r="P90" s="9">
        <v>6.651884700665188</v>
      </c>
      <c r="Q90" s="9">
        <v>6.651884700665188</v>
      </c>
      <c r="R90" s="9">
        <v>20.591278640059127</v>
      </c>
      <c r="S90" s="9">
        <v>20.591278640059127</v>
      </c>
      <c r="T90" s="9">
        <v>22.402069475240207</v>
      </c>
      <c r="U90" s="9">
        <v>22.402069475240207</v>
      </c>
      <c r="V90" s="9">
        <v>2.9268292682926829</v>
      </c>
      <c r="W90" s="9">
        <v>2.9268292682926829</v>
      </c>
      <c r="X90" s="10">
        <v>27.150549798633421</v>
      </c>
      <c r="Y90" s="10">
        <v>27.150549798633421</v>
      </c>
      <c r="Z90" s="10" t="s">
        <v>34</v>
      </c>
      <c r="AA90" s="15">
        <v>4.3E-3</v>
      </c>
      <c r="AB90" s="15">
        <v>4.3E-3</v>
      </c>
      <c r="AC90" s="12">
        <v>2.0379146919431279E-13</v>
      </c>
      <c r="AD90" s="12">
        <v>2.0379146919431279E-13</v>
      </c>
      <c r="AE90" s="12">
        <v>9.2630506474312316E-12</v>
      </c>
      <c r="AF90" s="12">
        <v>9.2630506474312316E-12</v>
      </c>
      <c r="AG90" s="13">
        <v>1.204E-5</v>
      </c>
      <c r="AH90" s="13">
        <v>1.204E-5</v>
      </c>
      <c r="AI90" s="12">
        <v>9.9999999999999995E-7</v>
      </c>
      <c r="AJ90" s="12">
        <v>9.9999999999999995E-7</v>
      </c>
      <c r="AK90" s="18">
        <v>0</v>
      </c>
      <c r="AL90" s="18">
        <v>0</v>
      </c>
      <c r="AM90" s="18">
        <v>0</v>
      </c>
      <c r="AN90" s="18">
        <v>0</v>
      </c>
    </row>
    <row r="91" spans="1:40" ht="51" x14ac:dyDescent="0.2">
      <c r="A91" s="31">
        <v>4</v>
      </c>
      <c r="B91" s="33" t="s">
        <v>57</v>
      </c>
      <c r="C91" s="27">
        <v>7.3170731707317076</v>
      </c>
      <c r="D91" s="27">
        <v>7.3170731707317076</v>
      </c>
      <c r="E91" s="27">
        <v>22.650406504065039</v>
      </c>
      <c r="F91" s="27">
        <v>22.650406504065039</v>
      </c>
      <c r="G91" s="27">
        <v>24.64227642276423</v>
      </c>
      <c r="H91" s="27">
        <v>24.64227642276423</v>
      </c>
      <c r="I91" s="27">
        <v>3.2195121951219514</v>
      </c>
      <c r="J91" s="27">
        <v>3.2195121951219514</v>
      </c>
      <c r="K91" s="28">
        <v>29.865604778496763</v>
      </c>
      <c r="L91" s="28">
        <v>29.865604778496763</v>
      </c>
      <c r="M91" s="29" t="s">
        <v>34</v>
      </c>
      <c r="N91" s="29">
        <v>0</v>
      </c>
      <c r="O91" s="29">
        <v>0</v>
      </c>
      <c r="P91" s="9">
        <v>7.6219512195121952</v>
      </c>
      <c r="Q91" s="9">
        <v>7.6219512195121952</v>
      </c>
      <c r="R91" s="9">
        <v>23.594173441734416</v>
      </c>
      <c r="S91" s="9">
        <v>23.594173441734416</v>
      </c>
      <c r="T91" s="9">
        <v>25.669037940379404</v>
      </c>
      <c r="U91" s="9">
        <v>25.669037940379404</v>
      </c>
      <c r="V91" s="9">
        <v>3.3536585365853657</v>
      </c>
      <c r="W91" s="9">
        <v>3.3536585365853657</v>
      </c>
      <c r="X91" s="10">
        <v>31.110004977600795</v>
      </c>
      <c r="Y91" s="10">
        <v>31.110004977600795</v>
      </c>
      <c r="Z91" s="11" t="s">
        <v>34</v>
      </c>
      <c r="AA91" s="15">
        <v>5.4999999999999997E-3</v>
      </c>
      <c r="AB91" s="15">
        <v>5.4999999999999997E-3</v>
      </c>
      <c r="AC91" s="12">
        <v>2.6066350710900473E-13</v>
      </c>
      <c r="AD91" s="12">
        <v>2.6066350710900473E-13</v>
      </c>
      <c r="AE91" s="12">
        <v>1.1848088037412039E-11</v>
      </c>
      <c r="AF91" s="12">
        <v>1.1848088037412039E-11</v>
      </c>
      <c r="AG91" s="13">
        <v>1.5399999999999998E-5</v>
      </c>
      <c r="AH91" s="13">
        <v>1.5399999999999998E-5</v>
      </c>
      <c r="AI91" s="12">
        <v>9.9999999999999995E-7</v>
      </c>
      <c r="AJ91" s="12">
        <v>9.9999999999999995E-7</v>
      </c>
      <c r="AK91" s="18">
        <v>0</v>
      </c>
      <c r="AL91" s="18">
        <v>0</v>
      </c>
      <c r="AM91" s="18">
        <v>0</v>
      </c>
      <c r="AN91" s="18">
        <v>0</v>
      </c>
    </row>
    <row r="92" spans="1:40" ht="51" x14ac:dyDescent="0.2">
      <c r="A92" s="31">
        <v>4</v>
      </c>
      <c r="B92" s="33" t="s">
        <v>57</v>
      </c>
      <c r="C92" s="27">
        <v>7.3170731707317076</v>
      </c>
      <c r="D92" s="27">
        <v>7.3170731707317076</v>
      </c>
      <c r="E92" s="27">
        <v>22.650406504065039</v>
      </c>
      <c r="F92" s="27">
        <v>22.650406504065039</v>
      </c>
      <c r="G92" s="27">
        <v>24.64227642276423</v>
      </c>
      <c r="H92" s="27">
        <v>24.64227642276423</v>
      </c>
      <c r="I92" s="27">
        <v>3.2195121951219514</v>
      </c>
      <c r="J92" s="27">
        <v>3.2195121951219514</v>
      </c>
      <c r="K92" s="28">
        <v>29.865604778496763</v>
      </c>
      <c r="L92" s="28">
        <v>29.865604778496763</v>
      </c>
      <c r="M92" s="29" t="s">
        <v>34</v>
      </c>
      <c r="N92" s="29">
        <v>0</v>
      </c>
      <c r="O92" s="29">
        <v>0</v>
      </c>
      <c r="P92" s="9">
        <v>7.7021822849807453</v>
      </c>
      <c r="Q92" s="9">
        <v>7.7021822849807453</v>
      </c>
      <c r="R92" s="9">
        <v>23.84253316217373</v>
      </c>
      <c r="S92" s="9">
        <v>23.84253316217373</v>
      </c>
      <c r="T92" s="9">
        <v>25.939238339751821</v>
      </c>
      <c r="U92" s="9">
        <v>25.939238339751821</v>
      </c>
      <c r="V92" s="9">
        <v>3.3889602053915278</v>
      </c>
      <c r="W92" s="9">
        <v>3.3889602053915278</v>
      </c>
      <c r="X92" s="10">
        <v>31.437478714207124</v>
      </c>
      <c r="Y92" s="10">
        <v>31.437478714207124</v>
      </c>
      <c r="Z92" s="11" t="s">
        <v>34</v>
      </c>
      <c r="AA92" s="15">
        <v>6.4000000000000003E-3</v>
      </c>
      <c r="AB92" s="15">
        <v>6.4000000000000003E-3</v>
      </c>
      <c r="AC92" s="12">
        <v>3.0331753554502371E-13</v>
      </c>
      <c r="AD92" s="12">
        <v>3.0331753554502371E-13</v>
      </c>
      <c r="AE92" s="12">
        <v>1.3786866079897647E-11</v>
      </c>
      <c r="AF92" s="12">
        <v>1.3786866079897647E-11</v>
      </c>
      <c r="AG92" s="13">
        <v>1.7920000000000001E-5</v>
      </c>
      <c r="AH92" s="13">
        <v>1.7920000000000001E-5</v>
      </c>
      <c r="AI92" s="12">
        <v>9.9999999999999995E-7</v>
      </c>
      <c r="AJ92" s="12">
        <v>9.9999999999999995E-7</v>
      </c>
      <c r="AK92" s="18">
        <v>0</v>
      </c>
      <c r="AL92" s="18">
        <v>0</v>
      </c>
      <c r="AM92" s="18">
        <v>0</v>
      </c>
      <c r="AN92" s="18">
        <v>0</v>
      </c>
    </row>
    <row r="93" spans="1:40" ht="51" x14ac:dyDescent="0.2">
      <c r="A93" s="31">
        <v>4</v>
      </c>
      <c r="B93" s="33" t="s">
        <v>57</v>
      </c>
      <c r="C93" s="27">
        <v>8.051575931232092</v>
      </c>
      <c r="D93" s="27">
        <v>8.051575931232092</v>
      </c>
      <c r="E93" s="27">
        <v>22.063037249283667</v>
      </c>
      <c r="F93" s="27">
        <v>22.063037249283667</v>
      </c>
      <c r="G93" s="27">
        <v>29.512893982808023</v>
      </c>
      <c r="H93" s="27">
        <v>29.512893982808023</v>
      </c>
      <c r="I93" s="27">
        <v>3.9538988948014735</v>
      </c>
      <c r="J93" s="27">
        <v>3.9538988948014735</v>
      </c>
      <c r="K93" s="28">
        <v>32.161861879422254</v>
      </c>
      <c r="L93" s="28">
        <v>32.161861879422254</v>
      </c>
      <c r="M93" s="29" t="s">
        <v>34</v>
      </c>
      <c r="N93" s="29">
        <v>0</v>
      </c>
      <c r="O93" s="29">
        <v>0</v>
      </c>
      <c r="P93" s="9">
        <v>7.9603399433427766</v>
      </c>
      <c r="Q93" s="9">
        <v>7.9603399433427766</v>
      </c>
      <c r="R93" s="9">
        <v>21.813031161473088</v>
      </c>
      <c r="S93" s="9">
        <v>21.813031161473088</v>
      </c>
      <c r="T93" s="9">
        <v>29.17847025495751</v>
      </c>
      <c r="U93" s="9">
        <v>29.17847025495751</v>
      </c>
      <c r="V93" s="9">
        <v>3.9090955078915419</v>
      </c>
      <c r="W93" s="9">
        <v>3.9090955078915419</v>
      </c>
      <c r="X93" s="10">
        <v>31.797421518182347</v>
      </c>
      <c r="Y93" s="10">
        <v>31.797421518182347</v>
      </c>
      <c r="Z93" s="11" t="s">
        <v>34</v>
      </c>
      <c r="AA93" s="15">
        <v>5.0000000000000001E-3</v>
      </c>
      <c r="AB93" s="15">
        <v>5.0000000000000001E-3</v>
      </c>
      <c r="AC93" s="12">
        <v>2.3696682464454976E-13</v>
      </c>
      <c r="AD93" s="12">
        <v>2.3696682464454976E-13</v>
      </c>
      <c r="AE93" s="12">
        <v>1.0770989124920037E-11</v>
      </c>
      <c r="AF93" s="12">
        <v>1.0770989124920037E-11</v>
      </c>
      <c r="AG93" s="13">
        <v>1.4E-5</v>
      </c>
      <c r="AH93" s="13">
        <v>1.4E-5</v>
      </c>
      <c r="AI93" s="12">
        <v>9.9999999999999995E-7</v>
      </c>
      <c r="AJ93" s="12">
        <v>9.9999999999999995E-7</v>
      </c>
      <c r="AK93" s="18">
        <v>0</v>
      </c>
      <c r="AL93" s="18">
        <v>0</v>
      </c>
      <c r="AM93" s="18">
        <v>0</v>
      </c>
      <c r="AN93" s="18">
        <v>0</v>
      </c>
    </row>
    <row r="94" spans="1:40" ht="51" x14ac:dyDescent="0.2">
      <c r="A94" s="31">
        <v>4</v>
      </c>
      <c r="B94" s="33" t="s">
        <v>57</v>
      </c>
      <c r="C94" s="27">
        <v>8.051575931232092</v>
      </c>
      <c r="D94" s="27">
        <v>8.051575931232092</v>
      </c>
      <c r="E94" s="27">
        <v>29.512893982808023</v>
      </c>
      <c r="F94" s="27">
        <v>29.512893982808023</v>
      </c>
      <c r="G94" s="27">
        <v>22.063037249283667</v>
      </c>
      <c r="H94" s="27">
        <v>22.063037249283667</v>
      </c>
      <c r="I94" s="27">
        <v>3.9538988948014735</v>
      </c>
      <c r="J94" s="27">
        <v>3.9538988948014735</v>
      </c>
      <c r="K94" s="28">
        <v>32.161861879422254</v>
      </c>
      <c r="L94" s="28">
        <v>32.161861879422254</v>
      </c>
      <c r="M94" s="29" t="s">
        <v>34</v>
      </c>
      <c r="N94" s="29">
        <v>0</v>
      </c>
      <c r="O94" s="29">
        <v>0</v>
      </c>
      <c r="P94" s="9">
        <v>8.7267080745341605</v>
      </c>
      <c r="Q94" s="9">
        <v>8.7267080745341605</v>
      </c>
      <c r="R94" s="9">
        <v>31.987577639751549</v>
      </c>
      <c r="S94" s="9">
        <v>31.987577639751549</v>
      </c>
      <c r="T94" s="9">
        <v>23.913043478260867</v>
      </c>
      <c r="U94" s="9">
        <v>23.913043478260867</v>
      </c>
      <c r="V94" s="9">
        <v>4.2854370008873106</v>
      </c>
      <c r="W94" s="9">
        <v>4.2854370008873106</v>
      </c>
      <c r="X94" s="10">
        <v>34.858663962479397</v>
      </c>
      <c r="Y94" s="10">
        <v>34.858663962479397</v>
      </c>
      <c r="Z94" s="11" t="s">
        <v>34</v>
      </c>
      <c r="AA94" s="15">
        <v>0.01</v>
      </c>
      <c r="AB94" s="15">
        <v>0.01</v>
      </c>
      <c r="AC94" s="12">
        <v>4.7393364928909952E-13</v>
      </c>
      <c r="AD94" s="12">
        <v>4.7393364928909952E-13</v>
      </c>
      <c r="AE94" s="12">
        <v>2.1541978249840073E-11</v>
      </c>
      <c r="AF94" s="12">
        <v>2.1541978249840073E-11</v>
      </c>
      <c r="AG94" s="13">
        <v>2.8E-5</v>
      </c>
      <c r="AH94" s="13">
        <v>2.8E-5</v>
      </c>
      <c r="AI94" s="12">
        <v>9.9999999999999995E-7</v>
      </c>
      <c r="AJ94" s="12">
        <v>9.9999999999999995E-7</v>
      </c>
      <c r="AK94" s="18">
        <v>0</v>
      </c>
      <c r="AL94" s="18">
        <v>0</v>
      </c>
      <c r="AM94" s="18">
        <v>0</v>
      </c>
      <c r="AN94" s="18">
        <v>0</v>
      </c>
    </row>
    <row r="95" spans="1:40" ht="51" x14ac:dyDescent="0.2">
      <c r="A95" s="31">
        <v>4</v>
      </c>
      <c r="B95" s="33" t="s">
        <v>59</v>
      </c>
      <c r="C95" s="27">
        <v>5.7355679702048414</v>
      </c>
      <c r="D95" s="27">
        <v>5.7355679702048414</v>
      </c>
      <c r="E95" s="27">
        <v>19.925512104283055</v>
      </c>
      <c r="F95" s="27">
        <v>19.925512104283055</v>
      </c>
      <c r="G95" s="27">
        <v>14.078212290502792</v>
      </c>
      <c r="H95" s="27">
        <v>14.078212290502792</v>
      </c>
      <c r="I95" s="27">
        <v>2.2368715083798882</v>
      </c>
      <c r="J95" s="27">
        <v>2.2368715083798882</v>
      </c>
      <c r="K95" s="28">
        <v>11.029938404240079</v>
      </c>
      <c r="L95" s="28">
        <v>11.029938404240079</v>
      </c>
      <c r="M95" s="29" t="s">
        <v>2</v>
      </c>
      <c r="N95" s="29">
        <v>0</v>
      </c>
      <c r="O95" s="29">
        <v>0</v>
      </c>
      <c r="P95" s="9">
        <v>5.5685125924318841</v>
      </c>
      <c r="Q95" s="9">
        <v>5.5685125924318841</v>
      </c>
      <c r="R95" s="9">
        <v>19.34515738279908</v>
      </c>
      <c r="S95" s="9">
        <v>19.34515738279908</v>
      </c>
      <c r="T95" s="9">
        <v>13.668167272332807</v>
      </c>
      <c r="U95" s="9">
        <v>13.668167272332807</v>
      </c>
      <c r="V95" s="9">
        <v>2.1717199110484349</v>
      </c>
      <c r="W95" s="9">
        <v>2.1717199110484349</v>
      </c>
      <c r="X95" s="10">
        <v>10.708678062369007</v>
      </c>
      <c r="Y95" s="10">
        <v>10.708678062369007</v>
      </c>
      <c r="Z95" s="11" t="s">
        <v>2</v>
      </c>
      <c r="AA95" s="15">
        <v>5.0000000000000001E-3</v>
      </c>
      <c r="AB95" s="15">
        <v>5.0000000000000001E-3</v>
      </c>
      <c r="AC95" s="12">
        <v>2.3696682464454976E-13</v>
      </c>
      <c r="AD95" s="12">
        <v>2.3696682464454976E-13</v>
      </c>
      <c r="AE95" s="12">
        <v>1.0770989124920037E-11</v>
      </c>
      <c r="AF95" s="12">
        <v>1.0770989124920037E-11</v>
      </c>
      <c r="AG95" s="13">
        <v>1.4E-5</v>
      </c>
      <c r="AH95" s="13">
        <v>1.4E-5</v>
      </c>
      <c r="AI95" s="12">
        <v>9.9999999999999995E-7</v>
      </c>
      <c r="AJ95" s="12">
        <v>9.9999999999999995E-7</v>
      </c>
      <c r="AK95" s="18">
        <v>0</v>
      </c>
      <c r="AL95" s="18">
        <v>0</v>
      </c>
      <c r="AM95" s="18">
        <v>0</v>
      </c>
      <c r="AN95" s="18">
        <v>0</v>
      </c>
    </row>
    <row r="96" spans="1:40" ht="51" x14ac:dyDescent="0.2">
      <c r="A96" s="31">
        <v>4</v>
      </c>
      <c r="B96" s="33" t="s">
        <v>59</v>
      </c>
      <c r="C96" s="27">
        <v>5.7355679702048414</v>
      </c>
      <c r="D96" s="27">
        <v>5.7355679702048414</v>
      </c>
      <c r="E96" s="27">
        <v>19.925512104283055</v>
      </c>
      <c r="F96" s="27">
        <v>19.925512104283055</v>
      </c>
      <c r="G96" s="27">
        <v>14.078212290502792</v>
      </c>
      <c r="H96" s="27">
        <v>14.078212290502792</v>
      </c>
      <c r="I96" s="27">
        <v>2.2368715083798882</v>
      </c>
      <c r="J96" s="27">
        <v>2.2368715083798882</v>
      </c>
      <c r="K96" s="28">
        <v>11.029938404240079</v>
      </c>
      <c r="L96" s="28">
        <v>11.029938404240079</v>
      </c>
      <c r="M96" s="29" t="s">
        <v>2</v>
      </c>
      <c r="N96" s="29">
        <v>0</v>
      </c>
      <c r="O96" s="29">
        <v>0</v>
      </c>
      <c r="P96" s="9">
        <v>5.9745499689633768</v>
      </c>
      <c r="Q96" s="9">
        <v>5.9745499689633768</v>
      </c>
      <c r="R96" s="9">
        <v>20.755741775294847</v>
      </c>
      <c r="S96" s="9">
        <v>20.755741775294847</v>
      </c>
      <c r="T96" s="9">
        <v>14.664804469273744</v>
      </c>
      <c r="U96" s="9">
        <v>14.664804469273744</v>
      </c>
      <c r="V96" s="9">
        <v>2.3300744878957169</v>
      </c>
      <c r="W96" s="9">
        <v>2.3300744878957169</v>
      </c>
      <c r="X96" s="10">
        <v>11.489519171083417</v>
      </c>
      <c r="Y96" s="10">
        <v>11.489519171083417</v>
      </c>
      <c r="Z96" s="11" t="s">
        <v>2</v>
      </c>
      <c r="AA96" s="15">
        <v>1.5E-3</v>
      </c>
      <c r="AB96" s="15">
        <v>1.5E-3</v>
      </c>
      <c r="AC96" s="12">
        <v>7.1090047393364936E-14</v>
      </c>
      <c r="AD96" s="12">
        <v>7.1090047393364936E-14</v>
      </c>
      <c r="AE96" s="12">
        <v>3.2312967374760109E-12</v>
      </c>
      <c r="AF96" s="12">
        <v>3.2312967374760109E-12</v>
      </c>
      <c r="AG96" s="13">
        <v>4.2000000000000004E-6</v>
      </c>
      <c r="AH96" s="13">
        <v>4.2000000000000004E-6</v>
      </c>
      <c r="AI96" s="12">
        <v>9.9999999999999995E-7</v>
      </c>
      <c r="AJ96" s="12">
        <v>9.9999999999999995E-7</v>
      </c>
      <c r="AK96" s="18">
        <v>0</v>
      </c>
      <c r="AL96" s="18">
        <v>0</v>
      </c>
      <c r="AM96" s="18">
        <v>0</v>
      </c>
      <c r="AN96" s="18">
        <v>0</v>
      </c>
    </row>
    <row r="97" spans="1:40" ht="51" x14ac:dyDescent="0.2">
      <c r="A97" s="31">
        <v>4</v>
      </c>
      <c r="B97" s="33" t="s">
        <v>59</v>
      </c>
      <c r="C97" s="27">
        <v>5.7355679702048414</v>
      </c>
      <c r="D97" s="27">
        <v>5.7355679702048414</v>
      </c>
      <c r="E97" s="27">
        <v>19.925512104283055</v>
      </c>
      <c r="F97" s="27">
        <v>19.925512104283055</v>
      </c>
      <c r="G97" s="27">
        <v>14.078212290502792</v>
      </c>
      <c r="H97" s="27">
        <v>14.078212290502792</v>
      </c>
      <c r="I97" s="27">
        <v>2.2368715083798882</v>
      </c>
      <c r="J97" s="27">
        <v>2.2368715083798882</v>
      </c>
      <c r="K97" s="28">
        <v>11.029938404240079</v>
      </c>
      <c r="L97" s="28">
        <v>11.029938404240079</v>
      </c>
      <c r="M97" s="29" t="s">
        <v>2</v>
      </c>
      <c r="N97" s="29">
        <v>0</v>
      </c>
      <c r="O97" s="29">
        <v>0</v>
      </c>
      <c r="P97" s="9">
        <v>6.1016680534094059</v>
      </c>
      <c r="Q97" s="9">
        <v>6.1016680534094059</v>
      </c>
      <c r="R97" s="9">
        <v>21.19735330242878</v>
      </c>
      <c r="S97" s="9">
        <v>21.19735330242878</v>
      </c>
      <c r="T97" s="9">
        <v>14.97682158564127</v>
      </c>
      <c r="U97" s="9">
        <v>14.97682158564127</v>
      </c>
      <c r="V97" s="9">
        <v>2.3796505408296684</v>
      </c>
      <c r="W97" s="9">
        <v>2.3796505408296684</v>
      </c>
      <c r="X97" s="10">
        <v>11.733977025787318</v>
      </c>
      <c r="Y97" s="10">
        <v>11.733977025787318</v>
      </c>
      <c r="Z97" s="11" t="s">
        <v>2</v>
      </c>
      <c r="AA97" s="15">
        <v>3.0000000000000001E-3</v>
      </c>
      <c r="AB97" s="15">
        <v>3.0000000000000001E-3</v>
      </c>
      <c r="AC97" s="12">
        <v>1.4218009478672987E-13</v>
      </c>
      <c r="AD97" s="12">
        <v>1.4218009478672987E-13</v>
      </c>
      <c r="AE97" s="12">
        <v>6.4625934749520217E-12</v>
      </c>
      <c r="AF97" s="12">
        <v>6.4625934749520217E-12</v>
      </c>
      <c r="AG97" s="13">
        <v>8.4000000000000009E-6</v>
      </c>
      <c r="AH97" s="13">
        <v>8.4000000000000009E-6</v>
      </c>
      <c r="AI97" s="12">
        <v>9.9999999999999995E-7</v>
      </c>
      <c r="AJ97" s="12">
        <v>9.9999999999999995E-7</v>
      </c>
      <c r="AK97" s="18">
        <v>0</v>
      </c>
      <c r="AL97" s="18">
        <v>0</v>
      </c>
      <c r="AM97" s="18">
        <v>0</v>
      </c>
      <c r="AN97" s="18">
        <v>0</v>
      </c>
    </row>
    <row r="98" spans="1:40" ht="17" x14ac:dyDescent="0.2">
      <c r="A98" s="31">
        <v>4</v>
      </c>
      <c r="B98" s="33" t="s">
        <v>60</v>
      </c>
      <c r="C98" s="27">
        <v>6.8790560471976416</v>
      </c>
      <c r="D98" s="27">
        <v>6.8790560471976416</v>
      </c>
      <c r="E98" s="27">
        <v>35.044247787610622</v>
      </c>
      <c r="F98" s="27">
        <v>35.044247787610622</v>
      </c>
      <c r="G98" s="27">
        <v>31.11799410029499</v>
      </c>
      <c r="H98" s="27">
        <v>31.11799410029499</v>
      </c>
      <c r="I98" s="27">
        <v>4.0235988200589974</v>
      </c>
      <c r="J98" s="27">
        <v>4.0235988200589974</v>
      </c>
      <c r="K98" s="28">
        <v>13.228953936918542</v>
      </c>
      <c r="L98" s="28">
        <v>13.228953936918542</v>
      </c>
      <c r="M98" s="29" t="s">
        <v>2</v>
      </c>
      <c r="N98" s="29">
        <v>0</v>
      </c>
      <c r="O98" s="29">
        <v>0</v>
      </c>
      <c r="P98" s="9">
        <v>6.2536873156342185</v>
      </c>
      <c r="Q98" s="9">
        <v>6.2536873156342185</v>
      </c>
      <c r="R98" s="9">
        <v>31.858407079646017</v>
      </c>
      <c r="S98" s="9">
        <v>31.858407079646017</v>
      </c>
      <c r="T98" s="9">
        <v>28.289085545722713</v>
      </c>
      <c r="U98" s="9">
        <v>28.289085545722713</v>
      </c>
      <c r="V98" s="9">
        <v>3.6578171091445428</v>
      </c>
      <c r="W98" s="9">
        <v>3.6578171091445428</v>
      </c>
      <c r="X98" s="10">
        <v>12.026321760835035</v>
      </c>
      <c r="Y98" s="10">
        <v>12.026321760835035</v>
      </c>
      <c r="Z98" s="11" t="s">
        <v>2</v>
      </c>
      <c r="AA98" s="15">
        <v>3.0000000000000001E-3</v>
      </c>
      <c r="AB98" s="15">
        <v>3.0000000000000001E-3</v>
      </c>
      <c r="AC98" s="12">
        <v>1.4218009478672987E-13</v>
      </c>
      <c r="AD98" s="12">
        <v>1.4218009478672987E-13</v>
      </c>
      <c r="AE98" s="12">
        <v>6.4625934749520217E-12</v>
      </c>
      <c r="AF98" s="12">
        <v>6.4625934749520217E-12</v>
      </c>
      <c r="AG98" s="13">
        <v>8.4000000000000009E-6</v>
      </c>
      <c r="AH98" s="13">
        <v>8.4000000000000009E-6</v>
      </c>
      <c r="AI98" s="12">
        <v>9.9999999999999995E-7</v>
      </c>
      <c r="AJ98" s="12">
        <v>9.9999999999999995E-7</v>
      </c>
      <c r="AK98" s="18">
        <v>0</v>
      </c>
      <c r="AL98" s="18">
        <v>0</v>
      </c>
      <c r="AM98" s="18">
        <v>0</v>
      </c>
      <c r="AN98" s="18">
        <v>0</v>
      </c>
    </row>
    <row r="99" spans="1:40" ht="17" x14ac:dyDescent="0.2">
      <c r="A99" s="31">
        <v>4</v>
      </c>
      <c r="B99" s="33" t="s">
        <v>60</v>
      </c>
      <c r="C99" s="27">
        <v>6.8790560471976416</v>
      </c>
      <c r="D99" s="27">
        <v>6.8790560471976416</v>
      </c>
      <c r="E99" s="27">
        <v>35.044247787610622</v>
      </c>
      <c r="F99" s="27">
        <v>35.044247787610622</v>
      </c>
      <c r="G99" s="27">
        <v>31.11799410029499</v>
      </c>
      <c r="H99" s="27">
        <v>31.11799410029499</v>
      </c>
      <c r="I99" s="27">
        <v>4.0235988200589974</v>
      </c>
      <c r="J99" s="27">
        <v>4.0235988200589974</v>
      </c>
      <c r="K99" s="28">
        <v>13.228953936918542</v>
      </c>
      <c r="L99" s="28">
        <v>13.228953936918542</v>
      </c>
      <c r="M99" s="29" t="s">
        <v>2</v>
      </c>
      <c r="N99" s="29">
        <v>0</v>
      </c>
      <c r="O99" s="29">
        <v>0</v>
      </c>
      <c r="P99" s="9">
        <v>6.4634146341463419</v>
      </c>
      <c r="Q99" s="9">
        <v>6.4634146341463419</v>
      </c>
      <c r="R99" s="9">
        <v>32.926829268292686</v>
      </c>
      <c r="S99" s="9">
        <v>32.926829268292686</v>
      </c>
      <c r="T99" s="9">
        <v>29.237804878048784</v>
      </c>
      <c r="U99" s="9">
        <v>29.237804878048784</v>
      </c>
      <c r="V99" s="9">
        <v>3.780487804878049</v>
      </c>
      <c r="W99" s="9">
        <v>3.780487804878049</v>
      </c>
      <c r="X99" s="10">
        <v>12.429643527204503</v>
      </c>
      <c r="Y99" s="10">
        <v>12.429643527204503</v>
      </c>
      <c r="Z99" s="11" t="s">
        <v>2</v>
      </c>
      <c r="AA99" s="15">
        <v>6.0000000000000001E-3</v>
      </c>
      <c r="AB99" s="15">
        <v>6.0000000000000001E-3</v>
      </c>
      <c r="AC99" s="12">
        <v>2.8436018957345974E-13</v>
      </c>
      <c r="AD99" s="12">
        <v>2.8436018957345974E-13</v>
      </c>
      <c r="AE99" s="12">
        <v>1.2925186949904043E-11</v>
      </c>
      <c r="AF99" s="12">
        <v>1.2925186949904043E-11</v>
      </c>
      <c r="AG99" s="13">
        <v>1.6800000000000002E-5</v>
      </c>
      <c r="AH99" s="13">
        <v>1.6800000000000002E-5</v>
      </c>
      <c r="AI99" s="12">
        <v>9.9999999999999995E-7</v>
      </c>
      <c r="AJ99" s="12">
        <v>9.9999999999999995E-7</v>
      </c>
      <c r="AK99" s="18">
        <v>0</v>
      </c>
      <c r="AL99" s="18">
        <v>0</v>
      </c>
      <c r="AM99" s="18">
        <v>0</v>
      </c>
      <c r="AN99" s="18">
        <v>0</v>
      </c>
    </row>
    <row r="100" spans="1:40" ht="17" x14ac:dyDescent="0.2">
      <c r="A100" s="31">
        <v>4</v>
      </c>
      <c r="B100" s="33" t="s">
        <v>60</v>
      </c>
      <c r="C100" s="27">
        <v>6.8790560471976416</v>
      </c>
      <c r="D100" s="27">
        <v>6.8790560471976416</v>
      </c>
      <c r="E100" s="27">
        <v>35.044247787610622</v>
      </c>
      <c r="F100" s="27">
        <v>35.044247787610622</v>
      </c>
      <c r="G100" s="27">
        <v>31.11799410029499</v>
      </c>
      <c r="H100" s="27">
        <v>31.11799410029499</v>
      </c>
      <c r="I100" s="27">
        <v>5.0294985250737474</v>
      </c>
      <c r="J100" s="27">
        <v>5.0294985250737474</v>
      </c>
      <c r="K100" s="28">
        <v>13.228953936918542</v>
      </c>
      <c r="L100" s="28">
        <v>13.228953936918542</v>
      </c>
      <c r="M100" s="29" t="s">
        <v>2</v>
      </c>
      <c r="N100" s="29">
        <v>0</v>
      </c>
      <c r="O100" s="29">
        <v>0</v>
      </c>
      <c r="P100" s="9">
        <v>5.9217877094972069</v>
      </c>
      <c r="Q100" s="9">
        <v>5.9217877094972069</v>
      </c>
      <c r="R100" s="9">
        <v>30.16759776536313</v>
      </c>
      <c r="S100" s="9">
        <v>30.16759776536313</v>
      </c>
      <c r="T100" s="9">
        <v>26.787709497206706</v>
      </c>
      <c r="U100" s="9">
        <v>26.787709497206706</v>
      </c>
      <c r="V100" s="9">
        <v>4.3296089385474863</v>
      </c>
      <c r="W100" s="9">
        <v>4.3296089385474863</v>
      </c>
      <c r="X100" s="10">
        <v>11.388053287494628</v>
      </c>
      <c r="Y100" s="10">
        <v>11.388053287494628</v>
      </c>
      <c r="Z100" s="11" t="s">
        <v>2</v>
      </c>
      <c r="AA100" s="15">
        <v>3.0000000000000001E-3</v>
      </c>
      <c r="AB100" s="15">
        <v>3.0000000000000001E-3</v>
      </c>
      <c r="AC100" s="12">
        <v>1.4218009478672987E-13</v>
      </c>
      <c r="AD100" s="12">
        <v>1.4218009478672987E-13</v>
      </c>
      <c r="AE100" s="12">
        <v>6.4625934749520217E-12</v>
      </c>
      <c r="AF100" s="12">
        <v>6.4625934749520217E-12</v>
      </c>
      <c r="AG100" s="13">
        <v>8.4000000000000009E-6</v>
      </c>
      <c r="AH100" s="13">
        <v>8.4000000000000009E-6</v>
      </c>
      <c r="AI100" s="12">
        <v>9.9999999999999995E-7</v>
      </c>
      <c r="AJ100" s="12">
        <v>9.9999999999999995E-7</v>
      </c>
      <c r="AK100" s="18">
        <v>0</v>
      </c>
      <c r="AL100" s="18">
        <v>0</v>
      </c>
      <c r="AM100" s="18">
        <v>0</v>
      </c>
      <c r="AN100" s="18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2019-10-12T23:46:52Z</dcterms:created>
  <dcterms:modified xsi:type="dcterms:W3CDTF">2020-04-29T03:48:47Z</dcterms:modified>
</cp:coreProperties>
</file>