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Compile\careers\docs\"/>
    </mc:Choice>
  </mc:AlternateContent>
  <xr:revisionPtr revIDLastSave="0" documentId="13_ncr:1_{275DE66B-2B7D-42DE-BCB4-C7A16A3CED44}" xr6:coauthVersionLast="47" xr6:coauthVersionMax="47" xr10:uidLastSave="{00000000-0000-0000-0000-000000000000}"/>
  <bookViews>
    <workbookView xWindow="4590" yWindow="1545" windowWidth="24075" windowHeight="13500" activeTab="1" xr2:uid="{00000000-000D-0000-FFFF-FFFF00000000}"/>
  </bookViews>
  <sheets>
    <sheet name="Hi-Tech v1" sheetId="1" r:id="rId1"/>
    <sheet name="Hi-Tech v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1" l="1"/>
  <c r="T13" i="1"/>
  <c r="T12" i="1"/>
  <c r="T11" i="1"/>
  <c r="T10" i="1"/>
  <c r="T9" i="1"/>
  <c r="T8" i="1"/>
  <c r="T7" i="1"/>
  <c r="T6" i="1"/>
  <c r="T5" i="1"/>
  <c r="T6" i="2"/>
  <c r="T7" i="2"/>
  <c r="T8" i="2"/>
  <c r="T9" i="2"/>
  <c r="T10" i="2"/>
  <c r="T11" i="2"/>
  <c r="T12" i="2"/>
  <c r="T13" i="2"/>
  <c r="T14" i="2"/>
  <c r="T5" i="2"/>
  <c r="R5" i="2"/>
  <c r="R6" i="2"/>
  <c r="R7" i="2"/>
  <c r="R8" i="2"/>
  <c r="R9" i="2"/>
  <c r="R10" i="2"/>
  <c r="R11" i="2"/>
  <c r="R12" i="2"/>
  <c r="R13" i="2"/>
  <c r="R14" i="2"/>
  <c r="R5" i="1"/>
  <c r="F40" i="2"/>
  <c r="F39" i="2"/>
  <c r="F38" i="2"/>
  <c r="F37" i="2"/>
  <c r="F36" i="2"/>
  <c r="F35" i="2"/>
  <c r="F34" i="2"/>
  <c r="F33" i="2"/>
  <c r="F32" i="2"/>
  <c r="F31" i="2"/>
  <c r="F11" i="2"/>
  <c r="F14" i="1"/>
  <c r="F6" i="2"/>
  <c r="F7" i="2"/>
  <c r="F8" i="2"/>
  <c r="F9" i="2"/>
  <c r="F10" i="2"/>
  <c r="F12" i="2"/>
  <c r="F13" i="2"/>
  <c r="F14" i="2"/>
  <c r="F5" i="2"/>
  <c r="F6" i="1"/>
  <c r="F7" i="1"/>
  <c r="F8" i="1"/>
  <c r="F9" i="1"/>
  <c r="F10" i="1"/>
  <c r="F11" i="1"/>
  <c r="F12" i="1"/>
  <c r="F13" i="1"/>
  <c r="F5" i="1"/>
  <c r="R6" i="1"/>
  <c r="R7" i="1"/>
  <c r="R8" i="1"/>
  <c r="R9" i="1"/>
  <c r="R10" i="1"/>
  <c r="R11" i="1"/>
  <c r="R12" i="1"/>
  <c r="R13" i="1"/>
  <c r="R14" i="1"/>
  <c r="I15" i="2"/>
  <c r="H15" i="2"/>
  <c r="G15" i="2"/>
  <c r="E15" i="2"/>
  <c r="D15" i="2"/>
  <c r="C15" i="2"/>
  <c r="I15" i="1"/>
  <c r="H15" i="1"/>
  <c r="G15" i="1"/>
  <c r="E15" i="1"/>
  <c r="D15" i="1"/>
  <c r="C15" i="1"/>
  <c r="F15" i="2" l="1"/>
  <c r="F15" i="1"/>
</calcChain>
</file>

<file path=xl/sharedStrings.xml><?xml version="1.0" encoding="utf-8"?>
<sst xmlns="http://schemas.openxmlformats.org/spreadsheetml/2006/main" count="123" uniqueCount="53">
  <si>
    <t>Occupation</t>
  </si>
  <si>
    <t>Cash</t>
  </si>
  <si>
    <t>Happiness</t>
  </si>
  <si>
    <t>Fame</t>
  </si>
  <si>
    <t>Salary</t>
  </si>
  <si>
    <t>L &amp; B</t>
  </si>
  <si>
    <t>Experience</t>
  </si>
  <si>
    <t>Opportunities</t>
  </si>
  <si>
    <t>Best for Experience</t>
  </si>
  <si>
    <t>Best for Opportunities</t>
  </si>
  <si>
    <t>Points</t>
  </si>
  <si>
    <t>SpaceX</t>
  </si>
  <si>
    <t>Amazon</t>
  </si>
  <si>
    <t>ESPN</t>
  </si>
  <si>
    <t>Pfizer</t>
  </si>
  <si>
    <t>Alphabet - Google</t>
  </si>
  <si>
    <t>Pixar</t>
  </si>
  <si>
    <t>NVDIA</t>
  </si>
  <si>
    <t>MIT</t>
  </si>
  <si>
    <t>Meta</t>
  </si>
  <si>
    <t>SpaceX, Pfizer</t>
  </si>
  <si>
    <t xml:space="preserve"> L&amp; B, SpaceX</t>
  </si>
  <si>
    <t>Alphabet, SpaceX</t>
  </si>
  <si>
    <t>Amazon, L&amp;B</t>
  </si>
  <si>
    <t>Danger Squares</t>
  </si>
  <si>
    <t>card sort order is Experience, Opportunities, cash</t>
  </si>
  <si>
    <t>card sort order is  Opportunities,  Experience, cash</t>
  </si>
  <si>
    <t>Aerospace Engineering</t>
  </si>
  <si>
    <t>Venture Capitalist</t>
  </si>
  <si>
    <t>Pinnacle Polytechnic</t>
  </si>
  <si>
    <t>Quantum Computing</t>
  </si>
  <si>
    <t>Broadcast Journalism</t>
  </si>
  <si>
    <t>Tech Entrepreneur</t>
  </si>
  <si>
    <t>Patent Attorney</t>
  </si>
  <si>
    <t>Video Game Development</t>
  </si>
  <si>
    <t>AI Research</t>
  </si>
  <si>
    <t>Pharmaceutical Sciences</t>
  </si>
  <si>
    <t xml:space="preserve">Fame </t>
  </si>
  <si>
    <t>Ranking</t>
  </si>
  <si>
    <t>sort order is  Opportunities,  Experience, cash</t>
  </si>
  <si>
    <t>sort order is Experience, Opportunities, cash</t>
  </si>
  <si>
    <t>sort order is Happiness, Fame</t>
  </si>
  <si>
    <t>sort order is Fame, Hapiness</t>
  </si>
  <si>
    <t>sort order is cash, salary</t>
  </si>
  <si>
    <t>sort order is salary, cash</t>
  </si>
  <si>
    <t>Best for Cash</t>
  </si>
  <si>
    <t>Best for Fame</t>
  </si>
  <si>
    <t>Best for Happiness</t>
  </si>
  <si>
    <t>Best for Salary Increase</t>
  </si>
  <si>
    <t>Board Order</t>
  </si>
  <si>
    <t>Average</t>
  </si>
  <si>
    <t>Overall Ranking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</si>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</sst>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0" fillId="0" borderId="4" xfId="0" applyBorder="1"/>
    <xf numFmtId="0" fontId="2" fillId="0" borderId="5" xfId="0" applyFont="1" applyBorder="1"/>
    <xf numFmtId="0" fontId="0" fillId="0" borderId="4" xfId="0" applyBorder="1" applyAlignment="1">
      <alignment vertical="center"/>
    </xf>
    <xf numFmtId="0" fontId="0" fillId="0" borderId="6" xfId="0" applyBorder="1"/>
    <xf numFmtId="164" fontId="0" fillId="0" borderId="0" xfId="1" applyNumberFormat="1" applyFont="1" applyAlignment="1"/>
    <xf numFmtId="1" fontId="0" fillId="0" borderId="0" xfId="1" applyNumberFormat="1" applyFont="1" applyAlignment="1">
      <alignment horizontal="center" vertical="center" wrapText="1"/>
    </xf>
    <xf numFmtId="1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6" xfId="0" applyFont="1" applyBorder="1"/>
    <xf numFmtId="0" fontId="2" fillId="0" borderId="5" xfId="0" applyFont="1" applyBorder="1" applyAlignment="1">
      <alignment horizontal="center" wrapText="1"/>
    </xf>
    <xf numFmtId="1" fontId="0" fillId="0" borderId="4" xfId="2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/>
    </xf>
    <xf numFmtId="1" fontId="0" fillId="0" borderId="4" xfId="0" applyNumberFormat="1" applyBorder="1"/>
    <xf numFmtId="0" fontId="2" fillId="0" borderId="11" xfId="0" applyFont="1" applyBorder="1" applyAlignment="1">
      <alignment horizontal="center"/>
    </xf>
    <xf numFmtId="1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" fontId="0" fillId="0" borderId="0" xfId="1" applyNumberFormat="1" applyFont="1" applyBorder="1" applyAlignment="1">
      <alignment horizontal="center" vertical="center" wrapText="1"/>
    </xf>
    <xf numFmtId="164" fontId="0" fillId="0" borderId="0" xfId="1" applyNumberFormat="1" applyFont="1" applyBorder="1" applyAlignment="1">
      <alignment vertical="center"/>
    </xf>
    <xf numFmtId="164" fontId="0" fillId="0" borderId="0" xfId="1" applyNumberFormat="1" applyFont="1" applyBorder="1" applyAlignment="1">
      <alignment vertical="center" wrapText="1"/>
    </xf>
    <xf numFmtId="1" fontId="0" fillId="0" borderId="0" xfId="0" applyNumberFormat="1" applyAlignment="1">
      <alignment horizontal="center"/>
    </xf>
    <xf numFmtId="0" fontId="2" fillId="0" borderId="3" xfId="0" applyFont="1" applyBorder="1" applyAlignment="1">
      <alignment horizontal="center" wrapText="1"/>
    </xf>
    <xf numFmtId="2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1" fontId="0" fillId="2" borderId="0" xfId="0" applyNumberFormat="1" applyFill="1" applyAlignment="1">
      <alignment horizontal="center"/>
    </xf>
    <xf numFmtId="0" fontId="0" fillId="2" borderId="4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1" fontId="0" fillId="2" borderId="0" xfId="1" applyNumberFormat="1" applyFont="1" applyFill="1" applyBorder="1" applyAlignment="1">
      <alignment horizontal="center" vertical="center" wrapText="1"/>
    </xf>
    <xf numFmtId="164" fontId="0" fillId="2" borderId="0" xfId="1" applyNumberFormat="1" applyFon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1" fontId="0" fillId="2" borderId="0" xfId="1" applyNumberFormat="1" applyFont="1" applyFill="1" applyAlignment="1">
      <alignment horizontal="center" vertical="center" wrapText="1"/>
    </xf>
    <xf numFmtId="164" fontId="0" fillId="2" borderId="0" xfId="1" applyNumberFormat="1" applyFont="1" applyFill="1" applyAlignment="1">
      <alignment vertical="center"/>
    </xf>
    <xf numFmtId="0" fontId="0" fillId="2" borderId="4" xfId="0" applyFill="1" applyBorder="1"/>
    <xf numFmtId="1" fontId="0" fillId="2" borderId="0" xfId="1" applyNumberFormat="1" applyFont="1" applyFill="1" applyAlignment="1">
      <alignment horizontal="center" vertical="center"/>
    </xf>
    <xf numFmtId="164" fontId="0" fillId="2" borderId="0" xfId="1" applyNumberFormat="1" applyFont="1" applyFill="1" applyAlignment="1"/>
    <xf numFmtId="1" fontId="0" fillId="2" borderId="4" xfId="0" applyNumberFormat="1" applyFill="1" applyBorder="1" applyAlignment="1">
      <alignment horizontal="center"/>
    </xf>
    <xf numFmtId="1" fontId="0" fillId="2" borderId="0" xfId="1" applyNumberFormat="1" applyFont="1" applyFill="1" applyBorder="1" applyAlignment="1">
      <alignment horizontal="center" vertical="center"/>
    </xf>
    <xf numFmtId="164" fontId="0" fillId="2" borderId="0" xfId="1" applyNumberFormat="1" applyFont="1" applyFill="1" applyBorder="1" applyAlignment="1">
      <alignment vertical="center" wrapText="1"/>
    </xf>
    <xf numFmtId="1" fontId="0" fillId="2" borderId="4" xfId="2" applyNumberFormat="1" applyFon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/>
    </xf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1" fontId="0" fillId="2" borderId="1" xfId="1" applyNumberFormat="1" applyFont="1" applyFill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 wrapText="1"/>
    </xf>
    <xf numFmtId="164" fontId="0" fillId="2" borderId="1" xfId="1" applyNumberFormat="1" applyFont="1" applyFill="1" applyBorder="1" applyAlignment="1"/>
    <xf numFmtId="0" fontId="0" fillId="2" borderId="3" xfId="0" applyFill="1" applyBorder="1" applyAlignment="1">
      <alignment horizontal="center"/>
    </xf>
    <xf numFmtId="1" fontId="0" fillId="2" borderId="5" xfId="2" applyNumberFormat="1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0" xfId="1" applyNumberFormat="1" applyFont="1" applyFill="1" applyBorder="1" applyAlignment="1"/>
    <xf numFmtId="164" fontId="0" fillId="2" borderId="0" xfId="1" applyNumberFormat="1" applyFont="1" applyFill="1" applyAlignment="1">
      <alignment vertical="center" wrapText="1"/>
    </xf>
    <xf numFmtId="2" fontId="0" fillId="2" borderId="5" xfId="0" applyNumberForma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7"/>
  <sheetViews>
    <sheetView zoomScale="90" zoomScaleNormal="90" workbookViewId="0">
      <selection activeCell="R14" sqref="R14"/>
    </sheetView>
  </sheetViews>
  <sheetFormatPr defaultRowHeight="15" x14ac:dyDescent="0.25"/>
  <cols>
    <col min="1" max="1" width="11.42578125" style="1" customWidth="1"/>
    <col min="2" max="2" width="21.85546875" customWidth="1"/>
    <col min="3" max="3" width="18.42578125" customWidth="1"/>
    <col min="4" max="4" width="11.85546875" customWidth="1"/>
    <col min="7" max="7" width="10.5703125" customWidth="1"/>
    <col min="8" max="8" width="12" customWidth="1"/>
    <col min="9" max="9" width="13.5703125" customWidth="1"/>
    <col min="10" max="10" width="14.28515625" customWidth="1"/>
    <col min="11" max="11" width="12" customWidth="1"/>
    <col min="12" max="12" width="10.140625" bestFit="1" customWidth="1"/>
    <col min="16" max="16" width="10.85546875" bestFit="1" customWidth="1"/>
    <col min="17" max="17" width="13.5703125" bestFit="1" customWidth="1"/>
    <col min="18" max="18" width="12.28515625" customWidth="1"/>
  </cols>
  <sheetData>
    <row r="3" spans="1:20" ht="15.75" x14ac:dyDescent="0.25">
      <c r="B3" s="12"/>
      <c r="C3" s="75" t="s">
        <v>10</v>
      </c>
      <c r="D3" s="76"/>
      <c r="E3" s="76"/>
      <c r="F3" s="76"/>
      <c r="G3" s="76"/>
      <c r="H3" s="76"/>
      <c r="I3" s="77"/>
      <c r="J3" s="18"/>
      <c r="K3" s="75" t="s">
        <v>38</v>
      </c>
      <c r="L3" s="76"/>
      <c r="M3" s="76"/>
      <c r="N3" s="76"/>
      <c r="O3" s="76"/>
      <c r="P3" s="76"/>
      <c r="Q3" s="76"/>
      <c r="R3" s="76"/>
      <c r="S3" s="77"/>
    </row>
    <row r="4" spans="1:20" ht="30" x14ac:dyDescent="0.25">
      <c r="A4" s="33" t="s">
        <v>49</v>
      </c>
      <c r="B4" s="10" t="s">
        <v>0</v>
      </c>
      <c r="C4" s="2" t="s">
        <v>3</v>
      </c>
      <c r="D4" s="2" t="s">
        <v>2</v>
      </c>
      <c r="E4" s="8" t="s">
        <v>1</v>
      </c>
      <c r="F4" s="8" t="s">
        <v>10</v>
      </c>
      <c r="G4" s="2" t="s">
        <v>4</v>
      </c>
      <c r="H4" s="2" t="s">
        <v>6</v>
      </c>
      <c r="I4" s="3" t="s">
        <v>7</v>
      </c>
      <c r="J4" s="19" t="s">
        <v>24</v>
      </c>
      <c r="K4" s="24" t="s">
        <v>37</v>
      </c>
      <c r="L4" s="2" t="s">
        <v>2</v>
      </c>
      <c r="M4" s="2" t="s">
        <v>1</v>
      </c>
      <c r="N4" s="2" t="s">
        <v>10</v>
      </c>
      <c r="O4" s="2" t="s">
        <v>4</v>
      </c>
      <c r="P4" s="2" t="s">
        <v>6</v>
      </c>
      <c r="Q4" s="3" t="s">
        <v>7</v>
      </c>
      <c r="R4" s="3" t="s">
        <v>50</v>
      </c>
      <c r="S4" s="19" t="s">
        <v>51</v>
      </c>
      <c r="T4" s="27" t="s">
        <v>52</v>
      </c>
    </row>
    <row r="5" spans="1:20" x14ac:dyDescent="0.25">
      <c r="A5" s="32">
        <v>1</v>
      </c>
      <c r="B5" s="9" t="s">
        <v>11</v>
      </c>
      <c r="C5" s="1">
        <v>34</v>
      </c>
      <c r="D5" s="1">
        <v>24</v>
      </c>
      <c r="E5" s="29">
        <v>15</v>
      </c>
      <c r="F5" s="29">
        <f t="shared" ref="F5:F14" si="0">SUM(C5:E5)</f>
        <v>73</v>
      </c>
      <c r="G5" s="26">
        <v>2</v>
      </c>
      <c r="H5" s="1">
        <v>2</v>
      </c>
      <c r="I5" s="7">
        <v>0</v>
      </c>
      <c r="J5" s="20">
        <v>3</v>
      </c>
      <c r="K5" s="36">
        <v>2</v>
      </c>
      <c r="L5" s="1">
        <v>1</v>
      </c>
      <c r="M5" s="1">
        <v>2</v>
      </c>
      <c r="N5" s="1">
        <v>1</v>
      </c>
      <c r="O5" s="1">
        <v>7</v>
      </c>
      <c r="P5" s="1">
        <v>8</v>
      </c>
      <c r="Q5" s="4">
        <v>10</v>
      </c>
      <c r="R5" s="34">
        <f t="shared" ref="R5:R14" si="1">SUM(K5:Q5)/6</f>
        <v>5.166666666666667</v>
      </c>
      <c r="S5" s="4">
        <v>3</v>
      </c>
      <c r="T5" s="1">
        <f t="shared" ref="T5:T14" si="2">SUM(K5:Q5)</f>
        <v>31</v>
      </c>
    </row>
    <row r="6" spans="1:20" x14ac:dyDescent="0.25">
      <c r="A6" s="41">
        <v>2</v>
      </c>
      <c r="B6" s="42" t="s">
        <v>17</v>
      </c>
      <c r="C6" s="43">
        <v>10</v>
      </c>
      <c r="D6" s="43">
        <v>21</v>
      </c>
      <c r="E6" s="44">
        <v>8</v>
      </c>
      <c r="F6" s="44">
        <f t="shared" si="0"/>
        <v>39</v>
      </c>
      <c r="G6" s="45">
        <v>2</v>
      </c>
      <c r="H6" s="43">
        <v>1</v>
      </c>
      <c r="I6" s="46">
        <v>1</v>
      </c>
      <c r="J6" s="47">
        <v>2</v>
      </c>
      <c r="K6" s="48">
        <v>8</v>
      </c>
      <c r="L6" s="49">
        <v>4</v>
      </c>
      <c r="M6" s="49">
        <v>5</v>
      </c>
      <c r="N6" s="49">
        <v>5</v>
      </c>
      <c r="O6" s="49">
        <v>8</v>
      </c>
      <c r="P6" s="49">
        <v>10</v>
      </c>
      <c r="Q6" s="50">
        <v>8</v>
      </c>
      <c r="R6" s="51">
        <f t="shared" si="1"/>
        <v>8</v>
      </c>
      <c r="S6" s="50">
        <v>10</v>
      </c>
      <c r="T6" s="1">
        <f t="shared" si="2"/>
        <v>48</v>
      </c>
    </row>
    <row r="7" spans="1:20" x14ac:dyDescent="0.25">
      <c r="A7" s="32">
        <v>3</v>
      </c>
      <c r="B7" s="9" t="s">
        <v>18</v>
      </c>
      <c r="C7" s="1">
        <v>12</v>
      </c>
      <c r="D7" s="1">
        <v>12</v>
      </c>
      <c r="E7" s="29">
        <v>0</v>
      </c>
      <c r="F7" s="29">
        <f t="shared" si="0"/>
        <v>24</v>
      </c>
      <c r="G7" s="26">
        <v>2</v>
      </c>
      <c r="H7" s="1">
        <v>2</v>
      </c>
      <c r="I7" s="4">
        <v>4</v>
      </c>
      <c r="J7" s="22">
        <v>2</v>
      </c>
      <c r="K7" s="35">
        <v>7</v>
      </c>
      <c r="L7" s="1">
        <v>7</v>
      </c>
      <c r="M7" s="1">
        <v>10</v>
      </c>
      <c r="N7" s="1">
        <v>9</v>
      </c>
      <c r="O7" s="1">
        <v>10</v>
      </c>
      <c r="P7" s="1">
        <v>2</v>
      </c>
      <c r="Q7" s="4">
        <v>1</v>
      </c>
      <c r="R7" s="34">
        <f t="shared" si="1"/>
        <v>7.666666666666667</v>
      </c>
      <c r="S7" s="4">
        <v>7</v>
      </c>
      <c r="T7" s="1">
        <f t="shared" si="2"/>
        <v>46</v>
      </c>
    </row>
    <row r="8" spans="1:20" x14ac:dyDescent="0.25">
      <c r="A8" s="41">
        <v>4</v>
      </c>
      <c r="B8" s="42" t="s">
        <v>13</v>
      </c>
      <c r="C8" s="43">
        <v>14</v>
      </c>
      <c r="D8" s="43">
        <v>12</v>
      </c>
      <c r="E8" s="52">
        <v>8</v>
      </c>
      <c r="F8" s="44">
        <f t="shared" si="0"/>
        <v>34</v>
      </c>
      <c r="G8" s="53">
        <v>5</v>
      </c>
      <c r="H8" s="43">
        <v>2</v>
      </c>
      <c r="I8" s="46">
        <v>1</v>
      </c>
      <c r="J8" s="47">
        <v>2</v>
      </c>
      <c r="K8" s="48">
        <v>5</v>
      </c>
      <c r="L8" s="49">
        <v>6</v>
      </c>
      <c r="M8" s="49">
        <v>3</v>
      </c>
      <c r="N8" s="49">
        <v>6</v>
      </c>
      <c r="O8" s="49">
        <v>3</v>
      </c>
      <c r="P8" s="49">
        <v>5</v>
      </c>
      <c r="Q8" s="50">
        <v>6</v>
      </c>
      <c r="R8" s="51">
        <f t="shared" si="1"/>
        <v>5.666666666666667</v>
      </c>
      <c r="S8" s="50">
        <v>4</v>
      </c>
      <c r="T8" s="1">
        <f t="shared" si="2"/>
        <v>34</v>
      </c>
    </row>
    <row r="9" spans="1:20" x14ac:dyDescent="0.25">
      <c r="A9" s="32">
        <v>5</v>
      </c>
      <c r="B9" s="11" t="s">
        <v>12</v>
      </c>
      <c r="C9" s="5">
        <v>4</v>
      </c>
      <c r="D9" s="5">
        <v>12</v>
      </c>
      <c r="E9" s="14">
        <v>3</v>
      </c>
      <c r="F9" s="29">
        <f t="shared" si="0"/>
        <v>19</v>
      </c>
      <c r="G9" s="6">
        <v>8</v>
      </c>
      <c r="H9" s="5">
        <v>3</v>
      </c>
      <c r="I9" s="7">
        <v>2</v>
      </c>
      <c r="J9" s="21">
        <v>2</v>
      </c>
      <c r="K9" s="35">
        <v>9</v>
      </c>
      <c r="L9" s="1">
        <v>8</v>
      </c>
      <c r="M9" s="1">
        <v>8</v>
      </c>
      <c r="N9" s="1">
        <v>10</v>
      </c>
      <c r="O9" s="1">
        <v>1</v>
      </c>
      <c r="P9" s="1">
        <v>1</v>
      </c>
      <c r="Q9" s="4">
        <v>2</v>
      </c>
      <c r="R9" s="34">
        <f t="shared" si="1"/>
        <v>6.5</v>
      </c>
      <c r="S9" s="4">
        <v>6</v>
      </c>
      <c r="T9" s="1">
        <f t="shared" si="2"/>
        <v>39</v>
      </c>
    </row>
    <row r="10" spans="1:20" x14ac:dyDescent="0.25">
      <c r="A10" s="41">
        <v>6</v>
      </c>
      <c r="B10" s="54" t="s">
        <v>16</v>
      </c>
      <c r="C10" s="49">
        <v>2</v>
      </c>
      <c r="D10" s="49">
        <v>23</v>
      </c>
      <c r="E10" s="58">
        <v>3</v>
      </c>
      <c r="F10" s="44">
        <f t="shared" si="0"/>
        <v>28</v>
      </c>
      <c r="G10" s="72">
        <v>2</v>
      </c>
      <c r="H10" s="49">
        <v>2</v>
      </c>
      <c r="I10" s="50">
        <v>2</v>
      </c>
      <c r="J10" s="57">
        <v>2</v>
      </c>
      <c r="K10" s="48">
        <v>10</v>
      </c>
      <c r="L10" s="49">
        <v>3</v>
      </c>
      <c r="M10" s="49">
        <v>9</v>
      </c>
      <c r="N10" s="49">
        <v>8</v>
      </c>
      <c r="O10" s="49">
        <v>9</v>
      </c>
      <c r="P10" s="49">
        <v>4</v>
      </c>
      <c r="Q10" s="50">
        <v>4</v>
      </c>
      <c r="R10" s="51">
        <f t="shared" si="1"/>
        <v>7.833333333333333</v>
      </c>
      <c r="S10" s="50">
        <v>9</v>
      </c>
      <c r="T10" s="1">
        <f t="shared" si="2"/>
        <v>47</v>
      </c>
    </row>
    <row r="11" spans="1:20" x14ac:dyDescent="0.25">
      <c r="A11" s="32">
        <v>7</v>
      </c>
      <c r="B11" s="9" t="s">
        <v>5</v>
      </c>
      <c r="C11" s="1">
        <v>38</v>
      </c>
      <c r="D11" s="1">
        <v>6</v>
      </c>
      <c r="E11" s="25">
        <v>5</v>
      </c>
      <c r="F11" s="29">
        <f t="shared" si="0"/>
        <v>49</v>
      </c>
      <c r="G11" s="26">
        <v>6</v>
      </c>
      <c r="H11" s="1">
        <v>2</v>
      </c>
      <c r="I11" s="4">
        <v>2</v>
      </c>
      <c r="J11" s="22">
        <v>2</v>
      </c>
      <c r="K11" s="35">
        <v>1</v>
      </c>
      <c r="L11" s="1">
        <v>9</v>
      </c>
      <c r="M11" s="1">
        <v>6</v>
      </c>
      <c r="N11" s="1">
        <v>4</v>
      </c>
      <c r="O11" s="1">
        <v>2</v>
      </c>
      <c r="P11" s="1">
        <v>3</v>
      </c>
      <c r="Q11" s="4">
        <v>3</v>
      </c>
      <c r="R11" s="34">
        <f t="shared" si="1"/>
        <v>4.666666666666667</v>
      </c>
      <c r="S11" s="4">
        <v>1</v>
      </c>
      <c r="T11" s="1">
        <f t="shared" si="2"/>
        <v>28</v>
      </c>
    </row>
    <row r="12" spans="1:20" x14ac:dyDescent="0.25">
      <c r="A12" s="41">
        <v>8</v>
      </c>
      <c r="B12" s="42" t="s">
        <v>19</v>
      </c>
      <c r="C12" s="43">
        <v>22</v>
      </c>
      <c r="D12" s="43">
        <v>6</v>
      </c>
      <c r="E12" s="58">
        <v>6</v>
      </c>
      <c r="F12" s="44">
        <f t="shared" si="0"/>
        <v>34</v>
      </c>
      <c r="G12" s="59">
        <v>5</v>
      </c>
      <c r="H12" s="43">
        <v>1</v>
      </c>
      <c r="I12" s="46">
        <v>2</v>
      </c>
      <c r="J12" s="60">
        <v>2</v>
      </c>
      <c r="K12" s="48">
        <v>4</v>
      </c>
      <c r="L12" s="49">
        <v>10</v>
      </c>
      <c r="M12" s="49">
        <v>7</v>
      </c>
      <c r="N12" s="49">
        <v>7</v>
      </c>
      <c r="O12" s="49">
        <v>4</v>
      </c>
      <c r="P12" s="49">
        <v>9</v>
      </c>
      <c r="Q12" s="50">
        <v>5</v>
      </c>
      <c r="R12" s="51">
        <f t="shared" si="1"/>
        <v>7.666666666666667</v>
      </c>
      <c r="S12" s="50">
        <v>8</v>
      </c>
      <c r="T12" s="1">
        <f t="shared" si="2"/>
        <v>46</v>
      </c>
    </row>
    <row r="13" spans="1:20" x14ac:dyDescent="0.25">
      <c r="A13" s="32">
        <v>9</v>
      </c>
      <c r="B13" s="9" t="s">
        <v>15</v>
      </c>
      <c r="C13" s="1">
        <v>12</v>
      </c>
      <c r="D13" s="1">
        <v>20</v>
      </c>
      <c r="E13" s="15">
        <v>30</v>
      </c>
      <c r="F13" s="29">
        <f t="shared" si="0"/>
        <v>62</v>
      </c>
      <c r="G13" s="13">
        <v>3</v>
      </c>
      <c r="H13" s="1">
        <v>2</v>
      </c>
      <c r="I13" s="7">
        <v>0</v>
      </c>
      <c r="J13" s="22">
        <v>2</v>
      </c>
      <c r="K13" s="35">
        <v>6</v>
      </c>
      <c r="L13" s="1">
        <v>5</v>
      </c>
      <c r="M13" s="1">
        <v>1</v>
      </c>
      <c r="N13" s="1">
        <v>2</v>
      </c>
      <c r="O13" s="1">
        <v>6</v>
      </c>
      <c r="P13" s="1">
        <v>7</v>
      </c>
      <c r="Q13" s="4">
        <v>9</v>
      </c>
      <c r="R13" s="34">
        <f t="shared" si="1"/>
        <v>6</v>
      </c>
      <c r="S13" s="4">
        <v>5</v>
      </c>
      <c r="T13" s="1">
        <f t="shared" si="2"/>
        <v>36</v>
      </c>
    </row>
    <row r="14" spans="1:20" x14ac:dyDescent="0.25">
      <c r="A14" s="61">
        <v>10</v>
      </c>
      <c r="B14" s="62" t="s">
        <v>14</v>
      </c>
      <c r="C14" s="63">
        <v>34</v>
      </c>
      <c r="D14" s="63">
        <v>23</v>
      </c>
      <c r="E14" s="64">
        <v>8</v>
      </c>
      <c r="F14" s="65">
        <f t="shared" si="0"/>
        <v>65</v>
      </c>
      <c r="G14" s="66">
        <v>4</v>
      </c>
      <c r="H14" s="63">
        <v>2</v>
      </c>
      <c r="I14" s="67">
        <v>1</v>
      </c>
      <c r="J14" s="68">
        <v>3</v>
      </c>
      <c r="K14" s="69">
        <v>3</v>
      </c>
      <c r="L14" s="63">
        <v>2</v>
      </c>
      <c r="M14" s="63">
        <v>4</v>
      </c>
      <c r="N14" s="63">
        <v>3</v>
      </c>
      <c r="O14" s="63">
        <v>5</v>
      </c>
      <c r="P14" s="63">
        <v>6</v>
      </c>
      <c r="Q14" s="67">
        <v>7</v>
      </c>
      <c r="R14" s="70">
        <f t="shared" si="1"/>
        <v>5</v>
      </c>
      <c r="S14" s="71">
        <v>2</v>
      </c>
      <c r="T14" s="1">
        <f t="shared" si="2"/>
        <v>30</v>
      </c>
    </row>
    <row r="15" spans="1:20" x14ac:dyDescent="0.25">
      <c r="A15" s="32"/>
      <c r="B15" s="9"/>
      <c r="C15" s="1">
        <f t="shared" ref="C15:I15" si="3">SUM(C5:C14)</f>
        <v>182</v>
      </c>
      <c r="D15" s="1">
        <f t="shared" si="3"/>
        <v>159</v>
      </c>
      <c r="E15" s="16">
        <f t="shared" si="3"/>
        <v>86</v>
      </c>
      <c r="F15" s="29">
        <f t="shared" ref="F15" si="4">SUM(C15:E15)</f>
        <v>427</v>
      </c>
      <c r="G15" s="17">
        <f t="shared" si="3"/>
        <v>39</v>
      </c>
      <c r="H15" s="1">
        <f t="shared" si="3"/>
        <v>19</v>
      </c>
      <c r="I15" s="4">
        <f t="shared" si="3"/>
        <v>15</v>
      </c>
      <c r="J15" s="23"/>
    </row>
    <row r="16" spans="1:20" x14ac:dyDescent="0.25">
      <c r="J16" s="28"/>
      <c r="K16" s="39"/>
      <c r="L16" s="28"/>
    </row>
    <row r="17" spans="2:17" x14ac:dyDescent="0.25">
      <c r="J17" s="32"/>
      <c r="L17" s="29"/>
      <c r="M17" s="28"/>
      <c r="N17" s="28"/>
      <c r="O17" s="27"/>
      <c r="P17" s="27"/>
      <c r="Q17" s="27"/>
    </row>
    <row r="18" spans="2:17" x14ac:dyDescent="0.25">
      <c r="J18" s="32"/>
      <c r="L18" s="29"/>
      <c r="M18" s="29"/>
      <c r="N18" s="29"/>
      <c r="O18" s="26"/>
      <c r="P18" s="1"/>
      <c r="Q18" s="5"/>
    </row>
    <row r="19" spans="2:17" x14ac:dyDescent="0.25">
      <c r="B19" s="37" t="s">
        <v>47</v>
      </c>
      <c r="C19" t="s">
        <v>20</v>
      </c>
      <c r="D19" t="s">
        <v>41</v>
      </c>
      <c r="J19" s="32"/>
      <c r="L19" s="29"/>
      <c r="M19" s="25"/>
      <c r="N19" s="25"/>
      <c r="O19" s="26"/>
      <c r="P19" s="1"/>
      <c r="Q19" s="1"/>
    </row>
    <row r="20" spans="2:17" x14ac:dyDescent="0.25">
      <c r="B20" s="37" t="s">
        <v>46</v>
      </c>
      <c r="C20" t="s">
        <v>21</v>
      </c>
      <c r="D20" t="s">
        <v>42</v>
      </c>
      <c r="J20" s="32"/>
      <c r="L20" s="29"/>
      <c r="M20" s="25"/>
      <c r="N20" s="25"/>
      <c r="O20" s="26"/>
      <c r="P20" s="1"/>
      <c r="Q20" s="1"/>
    </row>
    <row r="21" spans="2:17" x14ac:dyDescent="0.25">
      <c r="B21" s="37" t="s">
        <v>45</v>
      </c>
      <c r="C21" t="s">
        <v>22</v>
      </c>
      <c r="D21" t="s">
        <v>43</v>
      </c>
      <c r="J21" s="32"/>
      <c r="K21" s="40"/>
      <c r="L21" s="29"/>
      <c r="M21" s="29"/>
      <c r="N21" s="29"/>
      <c r="O21" s="30"/>
      <c r="P21" s="5"/>
      <c r="Q21" s="5"/>
    </row>
    <row r="22" spans="2:17" x14ac:dyDescent="0.25">
      <c r="B22" s="37" t="s">
        <v>48</v>
      </c>
      <c r="C22" t="s">
        <v>23</v>
      </c>
      <c r="D22" t="s">
        <v>44</v>
      </c>
      <c r="J22" s="32"/>
      <c r="K22" s="40"/>
      <c r="L22" s="29"/>
      <c r="M22" s="25"/>
      <c r="N22" s="25"/>
      <c r="O22" s="26"/>
      <c r="P22" s="1"/>
      <c r="Q22" s="5"/>
    </row>
    <row r="23" spans="2:17" x14ac:dyDescent="0.25">
      <c r="B23" s="37" t="s">
        <v>9</v>
      </c>
      <c r="C23" t="s">
        <v>12</v>
      </c>
      <c r="D23" t="s">
        <v>39</v>
      </c>
      <c r="J23" s="32"/>
      <c r="K23" s="40"/>
      <c r="L23" s="29"/>
      <c r="M23" s="29"/>
      <c r="N23" s="29"/>
      <c r="O23" s="30"/>
      <c r="P23" s="5"/>
      <c r="Q23" s="5"/>
    </row>
    <row r="24" spans="2:17" x14ac:dyDescent="0.25">
      <c r="B24" s="38" t="s">
        <v>8</v>
      </c>
      <c r="C24" t="s">
        <v>18</v>
      </c>
      <c r="D24" t="s">
        <v>40</v>
      </c>
      <c r="J24" s="32"/>
      <c r="L24" s="29"/>
      <c r="M24" s="29"/>
      <c r="N24" s="29"/>
      <c r="O24" s="26"/>
      <c r="P24" s="1"/>
      <c r="Q24" s="1"/>
    </row>
    <row r="25" spans="2:17" x14ac:dyDescent="0.25">
      <c r="J25" s="32"/>
      <c r="L25" s="29"/>
      <c r="M25" s="29"/>
      <c r="N25" s="29"/>
      <c r="O25" s="30"/>
      <c r="P25" s="5"/>
      <c r="Q25" s="5"/>
    </row>
    <row r="26" spans="2:17" x14ac:dyDescent="0.25">
      <c r="J26" s="32"/>
      <c r="K26" s="40"/>
      <c r="L26" s="29"/>
      <c r="M26" s="25"/>
      <c r="N26" s="25"/>
      <c r="O26" s="26"/>
      <c r="P26" s="1"/>
      <c r="Q26" s="1"/>
    </row>
    <row r="27" spans="2:17" x14ac:dyDescent="0.25">
      <c r="J27" s="40"/>
      <c r="K27" s="5"/>
      <c r="M27" s="25"/>
      <c r="N27" s="25"/>
      <c r="O27" s="31"/>
      <c r="P27" s="5"/>
      <c r="Q27" s="5"/>
    </row>
  </sheetData>
  <sortState xmlns:xlrd2="http://schemas.microsoft.com/office/spreadsheetml/2017/richdata2" ref="A5:T14">
    <sortCondition ref="A5:A14"/>
  </sortState>
  <mergeCells count="2">
    <mergeCell ref="C3:I3"/>
    <mergeCell ref="K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D533-3189-49BB-AE83-771387574D8F}">
  <dimension ref="A3:T40"/>
  <sheetViews>
    <sheetView tabSelected="1" zoomScaleNormal="100" workbookViewId="0">
      <selection activeCell="M17" sqref="M17"/>
    </sheetView>
  </sheetViews>
  <sheetFormatPr defaultRowHeight="15" x14ac:dyDescent="0.25"/>
  <cols>
    <col min="2" max="2" width="24" customWidth="1"/>
    <col min="4" max="4" width="10.85546875" customWidth="1"/>
    <col min="8" max="8" width="10.85546875" bestFit="1" customWidth="1"/>
    <col min="9" max="9" width="13.5703125" bestFit="1" customWidth="1"/>
    <col min="16" max="16" width="10.85546875" bestFit="1" customWidth="1"/>
    <col min="17" max="17" width="13.5703125" bestFit="1" customWidth="1"/>
    <col min="20" max="20" width="9.140625" style="1"/>
  </cols>
  <sheetData>
    <row r="3" spans="1:20" ht="15.75" x14ac:dyDescent="0.25">
      <c r="B3" s="12"/>
      <c r="C3" s="75" t="s">
        <v>10</v>
      </c>
      <c r="D3" s="76"/>
      <c r="E3" s="76"/>
      <c r="F3" s="76"/>
      <c r="G3" s="76"/>
      <c r="H3" s="76"/>
      <c r="I3" s="77"/>
      <c r="J3" s="18"/>
      <c r="K3" s="75" t="s">
        <v>38</v>
      </c>
      <c r="L3" s="76"/>
      <c r="M3" s="76"/>
      <c r="N3" s="76"/>
      <c r="O3" s="76"/>
      <c r="P3" s="76"/>
      <c r="Q3" s="76"/>
      <c r="R3" s="76"/>
      <c r="S3" s="77"/>
    </row>
    <row r="4" spans="1:20" ht="30" x14ac:dyDescent="0.25">
      <c r="A4" s="33" t="s">
        <v>49</v>
      </c>
      <c r="B4" s="10" t="s">
        <v>0</v>
      </c>
      <c r="C4" s="2" t="s">
        <v>3</v>
      </c>
      <c r="D4" s="2" t="s">
        <v>2</v>
      </c>
      <c r="E4" s="8" t="s">
        <v>1</v>
      </c>
      <c r="F4" s="8" t="s">
        <v>10</v>
      </c>
      <c r="G4" s="2" t="s">
        <v>4</v>
      </c>
      <c r="H4" s="2" t="s">
        <v>6</v>
      </c>
      <c r="I4" s="3" t="s">
        <v>7</v>
      </c>
      <c r="J4" s="19" t="s">
        <v>24</v>
      </c>
      <c r="K4" s="24" t="s">
        <v>37</v>
      </c>
      <c r="L4" s="2" t="s">
        <v>2</v>
      </c>
      <c r="M4" s="2" t="s">
        <v>1</v>
      </c>
      <c r="N4" s="2" t="s">
        <v>10</v>
      </c>
      <c r="O4" s="2" t="s">
        <v>4</v>
      </c>
      <c r="P4" s="2" t="s">
        <v>6</v>
      </c>
      <c r="Q4" s="3" t="s">
        <v>7</v>
      </c>
      <c r="R4" s="3" t="s">
        <v>50</v>
      </c>
      <c r="S4" s="19" t="s">
        <v>51</v>
      </c>
      <c r="T4" s="27" t="s">
        <v>52</v>
      </c>
    </row>
    <row r="5" spans="1:20" x14ac:dyDescent="0.25">
      <c r="A5" s="32">
        <v>1</v>
      </c>
      <c r="B5" s="9" t="s">
        <v>27</v>
      </c>
      <c r="C5" s="1">
        <v>34</v>
      </c>
      <c r="D5" s="1">
        <v>24</v>
      </c>
      <c r="E5" s="29">
        <v>15</v>
      </c>
      <c r="F5" s="29">
        <f t="shared" ref="F5:F14" si="0">SUM(C5:E5)</f>
        <v>73</v>
      </c>
      <c r="G5" s="26">
        <v>2</v>
      </c>
      <c r="H5" s="1">
        <v>2</v>
      </c>
      <c r="I5" s="7">
        <v>0</v>
      </c>
      <c r="J5" s="20">
        <v>3</v>
      </c>
      <c r="K5" s="36">
        <v>3</v>
      </c>
      <c r="L5" s="1">
        <v>2</v>
      </c>
      <c r="M5" s="1">
        <v>2</v>
      </c>
      <c r="N5" s="1">
        <v>1</v>
      </c>
      <c r="O5" s="1">
        <v>7</v>
      </c>
      <c r="P5" s="1">
        <v>8</v>
      </c>
      <c r="Q5" s="4">
        <v>10</v>
      </c>
      <c r="R5" s="34">
        <f t="shared" ref="R5:R14" si="1">SUM(K5:Q5)/6</f>
        <v>5.5</v>
      </c>
      <c r="S5" s="4">
        <v>3</v>
      </c>
      <c r="T5" s="1">
        <f t="shared" ref="T5:T14" si="2">SUM(K5:Q5)</f>
        <v>33</v>
      </c>
    </row>
    <row r="6" spans="1:20" x14ac:dyDescent="0.25">
      <c r="A6" s="41">
        <v>2</v>
      </c>
      <c r="B6" s="42" t="s">
        <v>28</v>
      </c>
      <c r="C6" s="43">
        <v>13</v>
      </c>
      <c r="D6" s="43">
        <v>23</v>
      </c>
      <c r="E6" s="44">
        <v>8</v>
      </c>
      <c r="F6" s="44">
        <f t="shared" si="0"/>
        <v>44</v>
      </c>
      <c r="G6" s="45">
        <v>2</v>
      </c>
      <c r="H6" s="43">
        <v>1</v>
      </c>
      <c r="I6" s="46">
        <v>1</v>
      </c>
      <c r="J6" s="47">
        <v>2</v>
      </c>
      <c r="K6" s="48">
        <v>6</v>
      </c>
      <c r="L6" s="49">
        <v>4</v>
      </c>
      <c r="M6" s="49">
        <v>4</v>
      </c>
      <c r="N6" s="49">
        <v>6</v>
      </c>
      <c r="O6" s="49">
        <v>8</v>
      </c>
      <c r="P6" s="49">
        <v>10</v>
      </c>
      <c r="Q6" s="50">
        <v>9</v>
      </c>
      <c r="R6" s="51">
        <f t="shared" si="1"/>
        <v>7.833333333333333</v>
      </c>
      <c r="S6" s="50">
        <v>9</v>
      </c>
      <c r="T6" s="1">
        <f t="shared" si="2"/>
        <v>47</v>
      </c>
    </row>
    <row r="7" spans="1:20" x14ac:dyDescent="0.25">
      <c r="A7" s="32">
        <v>3</v>
      </c>
      <c r="B7" s="9" t="s">
        <v>29</v>
      </c>
      <c r="C7" s="1">
        <v>12</v>
      </c>
      <c r="D7" s="1">
        <v>12</v>
      </c>
      <c r="E7" s="29">
        <v>0</v>
      </c>
      <c r="F7" s="29">
        <f t="shared" si="0"/>
        <v>24</v>
      </c>
      <c r="G7" s="26">
        <v>2</v>
      </c>
      <c r="H7" s="1">
        <v>2</v>
      </c>
      <c r="I7" s="4">
        <v>4</v>
      </c>
      <c r="J7" s="22">
        <v>2</v>
      </c>
      <c r="K7" s="35">
        <v>7</v>
      </c>
      <c r="L7" s="1">
        <v>6</v>
      </c>
      <c r="M7" s="1">
        <v>10</v>
      </c>
      <c r="N7" s="1">
        <v>9</v>
      </c>
      <c r="O7" s="1">
        <v>10</v>
      </c>
      <c r="P7" s="1">
        <v>2</v>
      </c>
      <c r="Q7" s="4">
        <v>1</v>
      </c>
      <c r="R7" s="34">
        <f t="shared" si="1"/>
        <v>7.5</v>
      </c>
      <c r="S7" s="4">
        <v>8</v>
      </c>
      <c r="T7" s="1">
        <f t="shared" si="2"/>
        <v>45</v>
      </c>
    </row>
    <row r="8" spans="1:20" x14ac:dyDescent="0.25">
      <c r="A8" s="41">
        <v>4</v>
      </c>
      <c r="B8" s="42" t="s">
        <v>30</v>
      </c>
      <c r="C8" s="43">
        <v>4</v>
      </c>
      <c r="D8" s="43">
        <v>12</v>
      </c>
      <c r="E8" s="44">
        <v>6</v>
      </c>
      <c r="F8" s="44">
        <f t="shared" si="0"/>
        <v>22</v>
      </c>
      <c r="G8" s="45">
        <v>8</v>
      </c>
      <c r="H8" s="43">
        <v>3</v>
      </c>
      <c r="I8" s="46">
        <v>2</v>
      </c>
      <c r="J8" s="47">
        <v>2</v>
      </c>
      <c r="K8" s="48">
        <v>9</v>
      </c>
      <c r="L8" s="49">
        <v>7</v>
      </c>
      <c r="M8" s="49">
        <v>6</v>
      </c>
      <c r="N8" s="49">
        <v>10</v>
      </c>
      <c r="O8" s="49">
        <v>1</v>
      </c>
      <c r="P8" s="49">
        <v>1</v>
      </c>
      <c r="Q8" s="50">
        <v>2</v>
      </c>
      <c r="R8" s="51">
        <f t="shared" si="1"/>
        <v>6</v>
      </c>
      <c r="S8" s="50">
        <v>5</v>
      </c>
      <c r="T8" s="1">
        <f t="shared" si="2"/>
        <v>36</v>
      </c>
    </row>
    <row r="9" spans="1:20" x14ac:dyDescent="0.25">
      <c r="A9" s="32">
        <v>5</v>
      </c>
      <c r="B9" s="11" t="s">
        <v>31</v>
      </c>
      <c r="C9" s="5">
        <v>12</v>
      </c>
      <c r="D9" s="5">
        <v>8</v>
      </c>
      <c r="E9" s="14">
        <v>8</v>
      </c>
      <c r="F9" s="14">
        <f t="shared" si="0"/>
        <v>28</v>
      </c>
      <c r="G9" s="6">
        <v>5</v>
      </c>
      <c r="H9" s="5">
        <v>2</v>
      </c>
      <c r="I9" s="7">
        <v>1</v>
      </c>
      <c r="J9" s="21">
        <v>2</v>
      </c>
      <c r="K9" s="35">
        <v>8</v>
      </c>
      <c r="L9" s="1">
        <v>8</v>
      </c>
      <c r="M9" s="1">
        <v>3</v>
      </c>
      <c r="N9" s="1">
        <v>8</v>
      </c>
      <c r="O9" s="1">
        <v>3</v>
      </c>
      <c r="P9" s="1">
        <v>6</v>
      </c>
      <c r="Q9" s="4">
        <v>7</v>
      </c>
      <c r="R9" s="34">
        <f t="shared" si="1"/>
        <v>7.166666666666667</v>
      </c>
      <c r="S9" s="4">
        <v>6</v>
      </c>
      <c r="T9" s="1">
        <f t="shared" si="2"/>
        <v>43</v>
      </c>
    </row>
    <row r="10" spans="1:20" x14ac:dyDescent="0.25">
      <c r="A10" s="41">
        <v>6</v>
      </c>
      <c r="B10" s="54" t="s">
        <v>32</v>
      </c>
      <c r="C10" s="49">
        <v>2</v>
      </c>
      <c r="D10" s="49">
        <v>23</v>
      </c>
      <c r="E10" s="58">
        <v>3</v>
      </c>
      <c r="F10" s="44">
        <f t="shared" si="0"/>
        <v>28</v>
      </c>
      <c r="G10" s="72">
        <v>2</v>
      </c>
      <c r="H10" s="49">
        <v>2</v>
      </c>
      <c r="I10" s="50">
        <v>2</v>
      </c>
      <c r="J10" s="57">
        <v>2</v>
      </c>
      <c r="K10" s="48">
        <v>10</v>
      </c>
      <c r="L10" s="49">
        <v>5</v>
      </c>
      <c r="M10" s="49">
        <v>9</v>
      </c>
      <c r="N10" s="49">
        <v>7</v>
      </c>
      <c r="O10" s="49">
        <v>9</v>
      </c>
      <c r="P10" s="49">
        <v>5</v>
      </c>
      <c r="Q10" s="50">
        <v>5</v>
      </c>
      <c r="R10" s="51">
        <f t="shared" si="1"/>
        <v>8.3333333333333339</v>
      </c>
      <c r="S10" s="50">
        <v>10</v>
      </c>
      <c r="T10" s="1">
        <f t="shared" si="2"/>
        <v>50</v>
      </c>
    </row>
    <row r="11" spans="1:20" x14ac:dyDescent="0.25">
      <c r="A11" s="32">
        <v>7</v>
      </c>
      <c r="B11" s="9" t="s">
        <v>33</v>
      </c>
      <c r="C11" s="1">
        <v>38</v>
      </c>
      <c r="D11" s="1">
        <v>6</v>
      </c>
      <c r="E11" s="15">
        <v>5</v>
      </c>
      <c r="F11" s="14">
        <f t="shared" si="0"/>
        <v>49</v>
      </c>
      <c r="G11" s="13">
        <v>6</v>
      </c>
      <c r="H11" s="1">
        <v>2</v>
      </c>
      <c r="I11" s="4">
        <v>2</v>
      </c>
      <c r="J11" s="22">
        <v>2</v>
      </c>
      <c r="K11" s="35">
        <v>1</v>
      </c>
      <c r="L11" s="1">
        <v>9</v>
      </c>
      <c r="M11" s="1">
        <v>7</v>
      </c>
      <c r="N11" s="1">
        <v>4</v>
      </c>
      <c r="O11" s="1">
        <v>2</v>
      </c>
      <c r="P11" s="1">
        <v>4</v>
      </c>
      <c r="Q11" s="4">
        <v>4</v>
      </c>
      <c r="R11" s="34">
        <f t="shared" si="1"/>
        <v>5.166666666666667</v>
      </c>
      <c r="S11" s="4">
        <v>2</v>
      </c>
      <c r="T11" s="1">
        <f t="shared" si="2"/>
        <v>31</v>
      </c>
    </row>
    <row r="12" spans="1:20" x14ac:dyDescent="0.25">
      <c r="A12" s="41">
        <v>8</v>
      </c>
      <c r="B12" s="42" t="s">
        <v>34</v>
      </c>
      <c r="C12" s="43">
        <v>32</v>
      </c>
      <c r="D12" s="43">
        <v>6</v>
      </c>
      <c r="E12" s="58">
        <v>7</v>
      </c>
      <c r="F12" s="44">
        <f t="shared" si="0"/>
        <v>45</v>
      </c>
      <c r="G12" s="59">
        <v>5</v>
      </c>
      <c r="H12" s="43">
        <v>1</v>
      </c>
      <c r="I12" s="46">
        <v>2</v>
      </c>
      <c r="J12" s="60">
        <v>2</v>
      </c>
      <c r="K12" s="48">
        <v>4</v>
      </c>
      <c r="L12" s="49">
        <v>10</v>
      </c>
      <c r="M12" s="49">
        <v>5</v>
      </c>
      <c r="N12" s="49">
        <v>5</v>
      </c>
      <c r="O12" s="49">
        <v>4</v>
      </c>
      <c r="P12" s="49">
        <v>9</v>
      </c>
      <c r="Q12" s="50">
        <v>6</v>
      </c>
      <c r="R12" s="51">
        <f t="shared" si="1"/>
        <v>7.166666666666667</v>
      </c>
      <c r="S12" s="50">
        <v>7</v>
      </c>
      <c r="T12" s="1">
        <f t="shared" si="2"/>
        <v>43</v>
      </c>
    </row>
    <row r="13" spans="1:20" x14ac:dyDescent="0.25">
      <c r="A13" s="32">
        <v>9</v>
      </c>
      <c r="B13" s="9" t="s">
        <v>35</v>
      </c>
      <c r="C13" s="1">
        <v>13</v>
      </c>
      <c r="D13" s="1">
        <v>24</v>
      </c>
      <c r="E13" s="25">
        <v>30</v>
      </c>
      <c r="F13" s="29">
        <f t="shared" si="0"/>
        <v>67</v>
      </c>
      <c r="G13" s="26">
        <v>3</v>
      </c>
      <c r="H13" s="1">
        <v>2</v>
      </c>
      <c r="I13" s="7">
        <v>2</v>
      </c>
      <c r="J13" s="22">
        <v>2</v>
      </c>
      <c r="K13" s="35">
        <v>5</v>
      </c>
      <c r="L13" s="1">
        <v>3</v>
      </c>
      <c r="M13" s="1">
        <v>1</v>
      </c>
      <c r="N13" s="1">
        <v>2</v>
      </c>
      <c r="O13" s="1">
        <v>6</v>
      </c>
      <c r="P13" s="1">
        <v>3</v>
      </c>
      <c r="Q13" s="4">
        <v>3</v>
      </c>
      <c r="R13" s="34">
        <f t="shared" si="1"/>
        <v>3.8333333333333335</v>
      </c>
      <c r="S13" s="4">
        <v>1</v>
      </c>
      <c r="T13" s="1">
        <f t="shared" si="2"/>
        <v>23</v>
      </c>
    </row>
    <row r="14" spans="1:20" x14ac:dyDescent="0.25">
      <c r="A14" s="61">
        <v>10</v>
      </c>
      <c r="B14" s="62" t="s">
        <v>36</v>
      </c>
      <c r="C14" s="63">
        <v>34</v>
      </c>
      <c r="D14" s="63">
        <v>28</v>
      </c>
      <c r="E14" s="64">
        <v>4</v>
      </c>
      <c r="F14" s="65">
        <f t="shared" si="0"/>
        <v>66</v>
      </c>
      <c r="G14" s="66">
        <v>4</v>
      </c>
      <c r="H14" s="63">
        <v>2</v>
      </c>
      <c r="I14" s="67">
        <v>1</v>
      </c>
      <c r="J14" s="68">
        <v>3</v>
      </c>
      <c r="K14" s="69">
        <v>2</v>
      </c>
      <c r="L14" s="63">
        <v>1</v>
      </c>
      <c r="M14" s="63">
        <v>8</v>
      </c>
      <c r="N14" s="63">
        <v>3</v>
      </c>
      <c r="O14" s="63">
        <v>5</v>
      </c>
      <c r="P14" s="63">
        <v>7</v>
      </c>
      <c r="Q14" s="67">
        <v>8</v>
      </c>
      <c r="R14" s="74">
        <f t="shared" si="1"/>
        <v>5.666666666666667</v>
      </c>
      <c r="S14" s="71">
        <v>4</v>
      </c>
      <c r="T14" s="1">
        <f t="shared" si="2"/>
        <v>34</v>
      </c>
    </row>
    <row r="15" spans="1:20" x14ac:dyDescent="0.25">
      <c r="B15" s="9"/>
      <c r="C15" s="1">
        <f t="shared" ref="C15:I15" si="3">SUM(C5:C14)</f>
        <v>194</v>
      </c>
      <c r="D15" s="1">
        <f t="shared" si="3"/>
        <v>166</v>
      </c>
      <c r="E15" s="16">
        <f t="shared" si="3"/>
        <v>86</v>
      </c>
      <c r="F15" s="16">
        <f>SUM(F5:F14)</f>
        <v>446</v>
      </c>
      <c r="G15" s="17">
        <f t="shared" si="3"/>
        <v>39</v>
      </c>
      <c r="H15" s="1">
        <f t="shared" si="3"/>
        <v>19</v>
      </c>
      <c r="I15" s="4">
        <f t="shared" si="3"/>
        <v>17</v>
      </c>
      <c r="J15" s="23"/>
    </row>
    <row r="19" spans="1:19" x14ac:dyDescent="0.25">
      <c r="B19" s="37" t="s">
        <v>47</v>
      </c>
      <c r="D19" t="s">
        <v>41</v>
      </c>
    </row>
    <row r="20" spans="1:19" x14ac:dyDescent="0.25">
      <c r="B20" s="37" t="s">
        <v>46</v>
      </c>
      <c r="D20" t="s">
        <v>42</v>
      </c>
    </row>
    <row r="21" spans="1:19" x14ac:dyDescent="0.25">
      <c r="B21" s="37" t="s">
        <v>45</v>
      </c>
      <c r="D21" t="s">
        <v>43</v>
      </c>
    </row>
    <row r="22" spans="1:19" x14ac:dyDescent="0.25">
      <c r="B22" s="37" t="s">
        <v>48</v>
      </c>
      <c r="D22" t="s">
        <v>44</v>
      </c>
    </row>
    <row r="23" spans="1:19" x14ac:dyDescent="0.25">
      <c r="B23" s="37" t="s">
        <v>9</v>
      </c>
      <c r="D23" t="s">
        <v>26</v>
      </c>
    </row>
    <row r="24" spans="1:19" x14ac:dyDescent="0.25">
      <c r="B24" s="38" t="s">
        <v>8</v>
      </c>
      <c r="D24" t="s">
        <v>25</v>
      </c>
    </row>
    <row r="30" spans="1:19" ht="30" x14ac:dyDescent="0.25">
      <c r="A30" s="33" t="s">
        <v>49</v>
      </c>
      <c r="B30" s="10" t="s">
        <v>0</v>
      </c>
      <c r="C30" s="2" t="s">
        <v>3</v>
      </c>
      <c r="D30" s="2" t="s">
        <v>2</v>
      </c>
      <c r="E30" s="8" t="s">
        <v>1</v>
      </c>
      <c r="F30" s="8" t="s">
        <v>10</v>
      </c>
      <c r="G30" s="2" t="s">
        <v>4</v>
      </c>
      <c r="H30" s="2" t="s">
        <v>6</v>
      </c>
      <c r="I30" s="3" t="s">
        <v>7</v>
      </c>
      <c r="J30" s="19" t="s">
        <v>24</v>
      </c>
      <c r="K30" s="24" t="s">
        <v>37</v>
      </c>
      <c r="L30" s="2" t="s">
        <v>2</v>
      </c>
      <c r="M30" s="2" t="s">
        <v>1</v>
      </c>
      <c r="N30" s="2" t="s">
        <v>10</v>
      </c>
      <c r="O30" s="2" t="s">
        <v>4</v>
      </c>
      <c r="P30" s="2" t="s">
        <v>6</v>
      </c>
      <c r="Q30" s="3" t="s">
        <v>7</v>
      </c>
      <c r="R30" s="3" t="s">
        <v>50</v>
      </c>
      <c r="S30" s="19" t="s">
        <v>51</v>
      </c>
    </row>
    <row r="31" spans="1:19" x14ac:dyDescent="0.25">
      <c r="A31" s="32">
        <v>1</v>
      </c>
      <c r="B31" s="9" t="s">
        <v>27</v>
      </c>
      <c r="C31" s="1">
        <v>34</v>
      </c>
      <c r="D31" s="1">
        <v>24</v>
      </c>
      <c r="E31" s="14">
        <v>15</v>
      </c>
      <c r="F31" s="14">
        <f>SUM(C31:E31)</f>
        <v>73</v>
      </c>
      <c r="G31" s="13">
        <v>2</v>
      </c>
      <c r="H31" s="1">
        <v>2</v>
      </c>
      <c r="I31" s="7">
        <v>0</v>
      </c>
      <c r="J31" s="20">
        <v>3</v>
      </c>
      <c r="K31" s="36"/>
      <c r="L31" s="1"/>
      <c r="M31" s="1"/>
      <c r="N31" s="1"/>
      <c r="O31" s="1"/>
      <c r="P31" s="1"/>
      <c r="Q31" s="4"/>
      <c r="R31" s="34"/>
      <c r="S31" s="4"/>
    </row>
    <row r="32" spans="1:19" x14ac:dyDescent="0.25">
      <c r="A32" s="41">
        <v>2</v>
      </c>
      <c r="B32" s="42" t="s">
        <v>28</v>
      </c>
      <c r="C32" s="43">
        <v>13</v>
      </c>
      <c r="D32" s="43">
        <v>23</v>
      </c>
      <c r="E32" s="52">
        <v>8</v>
      </c>
      <c r="F32" s="52">
        <f t="shared" ref="F32:F36" si="4">SUM(C32:E32)</f>
        <v>44</v>
      </c>
      <c r="G32" s="53">
        <v>2</v>
      </c>
      <c r="H32" s="43">
        <v>1</v>
      </c>
      <c r="I32" s="46">
        <v>1</v>
      </c>
      <c r="J32" s="47">
        <v>2</v>
      </c>
      <c r="K32" s="48"/>
      <c r="L32" s="49"/>
      <c r="M32" s="49"/>
      <c r="N32" s="49"/>
      <c r="O32" s="49"/>
      <c r="P32" s="49"/>
      <c r="Q32" s="50"/>
      <c r="R32" s="51"/>
      <c r="S32" s="50"/>
    </row>
    <row r="33" spans="1:19" x14ac:dyDescent="0.25">
      <c r="A33" s="32">
        <v>3</v>
      </c>
      <c r="B33" s="9" t="s">
        <v>29</v>
      </c>
      <c r="C33" s="1">
        <v>12</v>
      </c>
      <c r="D33" s="1">
        <v>12</v>
      </c>
      <c r="E33" s="14">
        <v>0</v>
      </c>
      <c r="F33" s="14">
        <f t="shared" si="4"/>
        <v>24</v>
      </c>
      <c r="G33" s="13">
        <v>2</v>
      </c>
      <c r="H33" s="1">
        <v>2</v>
      </c>
      <c r="I33" s="4">
        <v>4</v>
      </c>
      <c r="J33" s="22">
        <v>2</v>
      </c>
      <c r="K33" s="35"/>
      <c r="L33" s="1"/>
      <c r="M33" s="1"/>
      <c r="N33" s="1"/>
      <c r="O33" s="1"/>
      <c r="P33" s="1"/>
      <c r="Q33" s="4"/>
      <c r="R33" s="34"/>
      <c r="S33" s="4"/>
    </row>
    <row r="34" spans="1:19" x14ac:dyDescent="0.25">
      <c r="A34" s="41">
        <v>4</v>
      </c>
      <c r="B34" s="42" t="s">
        <v>30</v>
      </c>
      <c r="C34" s="43">
        <v>4</v>
      </c>
      <c r="D34" s="43">
        <v>12</v>
      </c>
      <c r="E34" s="52">
        <v>6</v>
      </c>
      <c r="F34" s="52">
        <f t="shared" si="4"/>
        <v>22</v>
      </c>
      <c r="G34" s="53">
        <v>8</v>
      </c>
      <c r="H34" s="43">
        <v>3</v>
      </c>
      <c r="I34" s="46">
        <v>2</v>
      </c>
      <c r="J34" s="47">
        <v>2</v>
      </c>
      <c r="K34" s="48"/>
      <c r="L34" s="49"/>
      <c r="M34" s="49"/>
      <c r="N34" s="49"/>
      <c r="O34" s="49"/>
      <c r="P34" s="49"/>
      <c r="Q34" s="50"/>
      <c r="R34" s="51"/>
      <c r="S34" s="50"/>
    </row>
    <row r="35" spans="1:19" x14ac:dyDescent="0.25">
      <c r="A35" s="32">
        <v>5</v>
      </c>
      <c r="B35" s="11" t="s">
        <v>31</v>
      </c>
      <c r="C35" s="5">
        <v>12</v>
      </c>
      <c r="D35" s="5">
        <v>8</v>
      </c>
      <c r="E35" s="14">
        <v>8</v>
      </c>
      <c r="F35" s="14">
        <f t="shared" si="4"/>
        <v>28</v>
      </c>
      <c r="G35" s="6">
        <v>5</v>
      </c>
      <c r="H35" s="5">
        <v>2</v>
      </c>
      <c r="I35" s="7">
        <v>1</v>
      </c>
      <c r="J35" s="21">
        <v>2</v>
      </c>
      <c r="K35" s="35"/>
      <c r="L35" s="1"/>
      <c r="M35" s="1"/>
      <c r="N35" s="1"/>
      <c r="O35" s="1"/>
      <c r="P35" s="1"/>
      <c r="Q35" s="4"/>
      <c r="R35" s="34"/>
      <c r="S35" s="4"/>
    </row>
    <row r="36" spans="1:19" x14ac:dyDescent="0.25">
      <c r="A36" s="41">
        <v>6</v>
      </c>
      <c r="B36" s="54" t="s">
        <v>32</v>
      </c>
      <c r="C36" s="49">
        <v>2</v>
      </c>
      <c r="D36" s="49">
        <v>23</v>
      </c>
      <c r="E36" s="55">
        <v>3</v>
      </c>
      <c r="F36" s="52">
        <f t="shared" si="4"/>
        <v>28</v>
      </c>
      <c r="G36" s="56">
        <v>2</v>
      </c>
      <c r="H36" s="49">
        <v>2</v>
      </c>
      <c r="I36" s="50">
        <v>2</v>
      </c>
      <c r="J36" s="57">
        <v>2</v>
      </c>
      <c r="K36" s="48"/>
      <c r="L36" s="49"/>
      <c r="M36" s="49"/>
      <c r="N36" s="49"/>
      <c r="O36" s="49"/>
      <c r="P36" s="49"/>
      <c r="Q36" s="50"/>
      <c r="R36" s="51"/>
      <c r="S36" s="50"/>
    </row>
    <row r="37" spans="1:19" x14ac:dyDescent="0.25">
      <c r="A37" s="32">
        <v>7</v>
      </c>
      <c r="B37" s="9" t="s">
        <v>33</v>
      </c>
      <c r="C37" s="1">
        <v>38</v>
      </c>
      <c r="D37" s="1">
        <v>6</v>
      </c>
      <c r="E37" s="15">
        <v>5</v>
      </c>
      <c r="F37" s="14">
        <f>SUM(C37:E37)</f>
        <v>49</v>
      </c>
      <c r="G37" s="13">
        <v>6</v>
      </c>
      <c r="H37" s="1">
        <v>2</v>
      </c>
      <c r="I37" s="4">
        <v>2</v>
      </c>
      <c r="J37" s="22">
        <v>2</v>
      </c>
      <c r="K37" s="35"/>
      <c r="L37" s="1"/>
      <c r="M37" s="1"/>
      <c r="N37" s="1"/>
      <c r="O37" s="1"/>
      <c r="P37" s="1"/>
      <c r="Q37" s="4"/>
      <c r="R37" s="34"/>
      <c r="S37" s="4"/>
    </row>
    <row r="38" spans="1:19" x14ac:dyDescent="0.25">
      <c r="A38" s="41">
        <v>8</v>
      </c>
      <c r="B38" s="42" t="s">
        <v>34</v>
      </c>
      <c r="C38" s="43">
        <v>32</v>
      </c>
      <c r="D38" s="43">
        <v>6</v>
      </c>
      <c r="E38" s="55">
        <v>7</v>
      </c>
      <c r="F38" s="52">
        <f t="shared" ref="F38:F40" si="5">SUM(C38:E38)</f>
        <v>45</v>
      </c>
      <c r="G38" s="73">
        <v>5</v>
      </c>
      <c r="H38" s="43">
        <v>1</v>
      </c>
      <c r="I38" s="46">
        <v>2</v>
      </c>
      <c r="J38" s="60">
        <v>2</v>
      </c>
      <c r="K38" s="48"/>
      <c r="L38" s="49"/>
      <c r="M38" s="49"/>
      <c r="N38" s="49"/>
      <c r="O38" s="49"/>
      <c r="P38" s="49"/>
      <c r="Q38" s="50"/>
      <c r="R38" s="51"/>
      <c r="S38" s="50"/>
    </row>
    <row r="39" spans="1:19" x14ac:dyDescent="0.25">
      <c r="A39" s="32">
        <v>9</v>
      </c>
      <c r="B39" s="9" t="s">
        <v>35</v>
      </c>
      <c r="C39" s="1">
        <v>13</v>
      </c>
      <c r="D39" s="1">
        <v>24</v>
      </c>
      <c r="E39" s="15">
        <v>30</v>
      </c>
      <c r="F39" s="14">
        <f t="shared" si="5"/>
        <v>67</v>
      </c>
      <c r="G39" s="13">
        <v>3</v>
      </c>
      <c r="H39" s="1">
        <v>2</v>
      </c>
      <c r="I39" s="7">
        <v>2</v>
      </c>
      <c r="J39" s="22">
        <v>2</v>
      </c>
      <c r="K39" s="35"/>
      <c r="L39" s="1"/>
      <c r="M39" s="1"/>
      <c r="N39" s="1"/>
      <c r="O39" s="1"/>
      <c r="P39" s="1"/>
      <c r="Q39" s="4"/>
      <c r="R39" s="34"/>
      <c r="S39" s="4"/>
    </row>
    <row r="40" spans="1:19" x14ac:dyDescent="0.25">
      <c r="A40" s="61">
        <v>10</v>
      </c>
      <c r="B40" s="62" t="s">
        <v>36</v>
      </c>
      <c r="C40" s="63">
        <v>34</v>
      </c>
      <c r="D40" s="63">
        <v>28</v>
      </c>
      <c r="E40" s="64">
        <v>4</v>
      </c>
      <c r="F40" s="65">
        <f t="shared" si="5"/>
        <v>66</v>
      </c>
      <c r="G40" s="66">
        <v>4</v>
      </c>
      <c r="H40" s="63">
        <v>2</v>
      </c>
      <c r="I40" s="67">
        <v>1</v>
      </c>
      <c r="J40" s="68">
        <v>3</v>
      </c>
      <c r="K40" s="69"/>
      <c r="L40" s="63"/>
      <c r="M40" s="63"/>
      <c r="N40" s="63"/>
      <c r="O40" s="63"/>
      <c r="P40" s="63"/>
      <c r="Q40" s="67"/>
      <c r="R40" s="70"/>
      <c r="S40" s="71"/>
    </row>
  </sheetData>
  <sortState xmlns:xlrd2="http://schemas.microsoft.com/office/spreadsheetml/2017/richdata2" ref="A5:T14">
    <sortCondition ref="A5:A14"/>
  </sortState>
  <mergeCells count="2">
    <mergeCell ref="C3:I3"/>
    <mergeCell ref="K3:S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Hi-Tech v1</vt:lpstr>
      <vt:lpstr>Hi-Tech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Bacon</dc:creator>
  <cp:lastModifiedBy>Donald Bacon</cp:lastModifiedBy>
  <dcterms:created xsi:type="dcterms:W3CDTF">2022-05-29T16:34:21Z</dcterms:created>
  <dcterms:modified xsi:type="dcterms:W3CDTF">2023-06-22T05:00:39Z</dcterms:modified>
</cp:coreProperties>
</file>