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3" autoFilterDateGrouping="1"/>
  </bookViews>
  <sheets>
    <sheet name="Sheet1" sheetId="1" state="visible" r:id="rId1"/>
    <sheet name="Sheet2" sheetId="2" state="visible" r:id="rId2"/>
    <sheet name="Sheet3" sheetId="3" state="visible" r:id="rId3"/>
    <sheet name="CompanySummary" sheetId="4" state="visible" r:id="rId4"/>
    <sheet name="JobSummary" sheetId="5" state="visible" r:id="rId5"/>
    <sheet name="Total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4" fontId="0" fillId="0" borderId="0" pivotButton="0" quotePrefix="0" xfId="0"/>
    <xf numFmtId="0" fontId="0" fillId="2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topLeftCell="A250" workbookViewId="0">
      <selection activeCell="A254" sqref="A254:XFD265"/>
    </sheetView>
  </sheetViews>
  <sheetFormatPr baseColWidth="8" defaultRowHeight="14.5"/>
  <sheetData>
    <row r="1">
      <c r="A1" s="1" t="inlineStr">
        <is>
          <t>Name</t>
        </is>
      </c>
      <c r="B1" s="1" t="inlineStr">
        <is>
          <t>Company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Project</t>
        </is>
      </c>
      <c r="F1" s="1" t="inlineStr">
        <is>
          <t>Open</t>
        </is>
      </c>
      <c r="G1" s="1" t="inlineStr">
        <is>
          <t>Reg</t>
        </is>
      </c>
      <c r="H1" s="1" t="inlineStr">
        <is>
          <t>OT</t>
        </is>
      </c>
      <c r="I1" s="1" t="inlineStr">
        <is>
          <t>Miles</t>
        </is>
      </c>
      <c r="J1" s="1" t="inlineStr">
        <is>
          <t>Total</t>
        </is>
      </c>
    </row>
    <row r="2">
      <c r="A2" t="inlineStr">
        <is>
          <t>Jason Aldrich</t>
        </is>
      </c>
      <c r="B2" t="inlineStr">
        <is>
          <t>WSP</t>
        </is>
      </c>
      <c r="C2" t="inlineStr">
        <is>
          <t>Week 1</t>
        </is>
      </c>
      <c r="D2" t="inlineStr">
        <is>
          <t>Feb 04 2023</t>
        </is>
      </c>
      <c r="E2" t="inlineStr">
        <is>
          <t>IC2022A22</t>
        </is>
      </c>
      <c r="F2" t="b">
        <v>0</v>
      </c>
      <c r="G2" t="n">
        <v>40</v>
      </c>
      <c r="H2" t="n">
        <v>0</v>
      </c>
      <c r="I2" t="n">
        <v>110</v>
      </c>
      <c r="J2" t="n">
        <v>2848.515224</v>
      </c>
    </row>
    <row r="3">
      <c r="A3" t="inlineStr">
        <is>
          <t>Jason Aldrich</t>
        </is>
      </c>
      <c r="B3" t="inlineStr">
        <is>
          <t>WSP</t>
        </is>
      </c>
      <c r="C3" t="inlineStr">
        <is>
          <t>Week 2</t>
        </is>
      </c>
      <c r="D3" t="inlineStr">
        <is>
          <t>Feb 11 2023</t>
        </is>
      </c>
      <c r="E3" t="inlineStr">
        <is>
          <t>IC2022A22</t>
        </is>
      </c>
      <c r="F3" t="b">
        <v>0</v>
      </c>
      <c r="G3" t="n">
        <v>40</v>
      </c>
      <c r="H3" t="n">
        <v>0</v>
      </c>
      <c r="I3" t="n">
        <v>126</v>
      </c>
      <c r="J3" t="n">
        <v>2858.995224</v>
      </c>
    </row>
    <row r="4">
      <c r="A4" t="inlineStr">
        <is>
          <t>Jason Aldrich</t>
        </is>
      </c>
      <c r="B4" t="inlineStr">
        <is>
          <t>WSP</t>
        </is>
      </c>
      <c r="C4" t="inlineStr">
        <is>
          <t>Week 3</t>
        </is>
      </c>
      <c r="D4" t="inlineStr">
        <is>
          <t>Feb 18 2023</t>
        </is>
      </c>
      <c r="E4" t="inlineStr">
        <is>
          <t>IC2022A22</t>
        </is>
      </c>
      <c r="F4" t="b">
        <v>0</v>
      </c>
      <c r="G4" t="n">
        <v>40</v>
      </c>
      <c r="H4" t="n">
        <v>0</v>
      </c>
      <c r="I4" t="n">
        <v>120</v>
      </c>
      <c r="J4" t="n">
        <v>2855.065223999999</v>
      </c>
    </row>
    <row r="5">
      <c r="A5" t="inlineStr">
        <is>
          <t>Jason Aldrich</t>
        </is>
      </c>
      <c r="B5" t="inlineStr">
        <is>
          <t>WSP</t>
        </is>
      </c>
      <c r="C5" t="inlineStr">
        <is>
          <t>Week 4</t>
        </is>
      </c>
      <c r="D5" t="inlineStr">
        <is>
          <t>Feb 25 2023</t>
        </is>
      </c>
      <c r="E5" t="inlineStr">
        <is>
          <t>IC2022A22</t>
        </is>
      </c>
      <c r="F5" t="b">
        <v>0</v>
      </c>
      <c r="G5" t="n">
        <v>40</v>
      </c>
      <c r="H5" t="n">
        <v>0</v>
      </c>
      <c r="I5" t="n">
        <v>100</v>
      </c>
      <c r="J5" t="n">
        <v>2841.965224</v>
      </c>
    </row>
    <row r="6">
      <c r="A6" t="inlineStr">
        <is>
          <t>Romanus Bezezuh</t>
        </is>
      </c>
      <c r="B6" t="inlineStr">
        <is>
          <t>WSP</t>
        </is>
      </c>
      <c r="C6" t="inlineStr">
        <is>
          <t>Week 1</t>
        </is>
      </c>
      <c r="D6" t="inlineStr">
        <is>
          <t>Feb 04 2023</t>
        </is>
      </c>
      <c r="E6" t="inlineStr">
        <is>
          <t>22RMS8907A</t>
        </is>
      </c>
      <c r="F6" t="b">
        <v>0</v>
      </c>
      <c r="G6" t="n">
        <v>40</v>
      </c>
      <c r="H6" t="n">
        <v>0</v>
      </c>
      <c r="I6" t="n">
        <v>118</v>
      </c>
      <c r="J6" t="n">
        <v>3162.830152</v>
      </c>
    </row>
    <row r="7">
      <c r="A7" t="inlineStr">
        <is>
          <t>Romanus Bezezuh</t>
        </is>
      </c>
      <c r="B7" t="inlineStr">
        <is>
          <t>WSP</t>
        </is>
      </c>
      <c r="C7" t="inlineStr">
        <is>
          <t>Week 2</t>
        </is>
      </c>
      <c r="D7" t="inlineStr">
        <is>
          <t>Feb 11 2023</t>
        </is>
      </c>
      <c r="E7" t="inlineStr">
        <is>
          <t>23RMS9033A</t>
        </is>
      </c>
      <c r="F7" t="b">
        <v>0</v>
      </c>
      <c r="G7" t="n">
        <v>40</v>
      </c>
      <c r="H7" t="n">
        <v>0</v>
      </c>
      <c r="I7" t="n">
        <v>102</v>
      </c>
      <c r="J7" t="n">
        <v>3152.350152</v>
      </c>
    </row>
    <row r="8">
      <c r="A8" t="inlineStr">
        <is>
          <t>Romanus Bezezuh</t>
        </is>
      </c>
      <c r="B8" t="inlineStr">
        <is>
          <t>WSP</t>
        </is>
      </c>
      <c r="C8" t="inlineStr">
        <is>
          <t>Week 3</t>
        </is>
      </c>
      <c r="D8" t="inlineStr">
        <is>
          <t>Feb 18 2023</t>
        </is>
      </c>
      <c r="E8" t="inlineStr">
        <is>
          <t>23RMS9033A</t>
        </is>
      </c>
      <c r="F8" t="b">
        <v>0</v>
      </c>
      <c r="G8" t="n">
        <v>40</v>
      </c>
      <c r="H8" t="n">
        <v>0</v>
      </c>
      <c r="I8" t="n">
        <v>61</v>
      </c>
      <c r="J8" t="n">
        <v>3125.495152</v>
      </c>
    </row>
    <row r="9">
      <c r="A9" t="inlineStr">
        <is>
          <t>Romanus Bezezuh</t>
        </is>
      </c>
      <c r="B9" t="inlineStr">
        <is>
          <t>WSP</t>
        </is>
      </c>
      <c r="C9" t="inlineStr">
        <is>
          <t>Week 4</t>
        </is>
      </c>
      <c r="D9" t="inlineStr">
        <is>
          <t>Feb 25 2023</t>
        </is>
      </c>
      <c r="E9" t="inlineStr">
        <is>
          <t>23RMS9033A</t>
        </is>
      </c>
      <c r="F9" t="b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Randy Bond</t>
        </is>
      </c>
      <c r="B10" t="inlineStr">
        <is>
          <t>WSP</t>
        </is>
      </c>
      <c r="C10" t="inlineStr">
        <is>
          <t>Week 1</t>
        </is>
      </c>
      <c r="D10" t="inlineStr">
        <is>
          <t>Feb 04 2023</t>
        </is>
      </c>
      <c r="E10" t="inlineStr">
        <is>
          <t>DA6561A18</t>
        </is>
      </c>
      <c r="F10" t="b">
        <v>1</v>
      </c>
      <c r="G10" t="n">
        <v>5</v>
      </c>
      <c r="H10" t="n">
        <v>0</v>
      </c>
      <c r="I10" t="n">
        <v>120</v>
      </c>
      <c r="J10" t="n">
        <v>467.9823180000001</v>
      </c>
    </row>
    <row r="11">
      <c r="A11" t="inlineStr">
        <is>
          <t>Randy Bond</t>
        </is>
      </c>
      <c r="B11" t="inlineStr">
        <is>
          <t>WSP</t>
        </is>
      </c>
      <c r="C11" t="inlineStr">
        <is>
          <t>Week 1</t>
        </is>
      </c>
      <c r="D11" t="inlineStr">
        <is>
          <t>Feb 04 2023</t>
        </is>
      </c>
      <c r="E11" t="inlineStr">
        <is>
          <t>CK6851M20</t>
        </is>
      </c>
      <c r="F11" t="b">
        <v>1</v>
      </c>
      <c r="G11" t="n">
        <v>35</v>
      </c>
      <c r="H11" t="n">
        <v>0</v>
      </c>
      <c r="I11" t="n">
        <v>30</v>
      </c>
      <c r="J11" t="n">
        <v>2745.326226000001</v>
      </c>
    </row>
    <row r="12">
      <c r="A12" t="inlineStr">
        <is>
          <t>Randy Bond</t>
        </is>
      </c>
      <c r="B12" t="inlineStr">
        <is>
          <t>WSP</t>
        </is>
      </c>
      <c r="C12" t="inlineStr">
        <is>
          <t>Week 2</t>
        </is>
      </c>
      <c r="D12" t="inlineStr">
        <is>
          <t>Feb 11 2023</t>
        </is>
      </c>
      <c r="E12" t="inlineStr">
        <is>
          <t>DA6561A18</t>
        </is>
      </c>
      <c r="F12" t="b">
        <v>1</v>
      </c>
      <c r="G12" t="n">
        <v>5</v>
      </c>
      <c r="H12" t="n">
        <v>0</v>
      </c>
      <c r="I12" t="n">
        <v>120</v>
      </c>
      <c r="J12" t="n">
        <v>467.9823180000001</v>
      </c>
    </row>
    <row r="13">
      <c r="A13" t="inlineStr">
        <is>
          <t>Randy Bond</t>
        </is>
      </c>
      <c r="B13" t="inlineStr">
        <is>
          <t>WSP</t>
        </is>
      </c>
      <c r="C13" t="inlineStr">
        <is>
          <t>Week 2</t>
        </is>
      </c>
      <c r="D13" t="inlineStr">
        <is>
          <t>Feb 11 2023</t>
        </is>
      </c>
      <c r="E13" t="inlineStr">
        <is>
          <t>CK6851M20</t>
        </is>
      </c>
      <c r="F13" t="b">
        <v>1</v>
      </c>
      <c r="G13" t="n">
        <v>35</v>
      </c>
      <c r="H13" t="n">
        <v>0</v>
      </c>
      <c r="I13" t="n">
        <v>30</v>
      </c>
      <c r="J13" t="n">
        <v>2745.326226000001</v>
      </c>
    </row>
    <row r="14">
      <c r="A14" t="inlineStr">
        <is>
          <t>Randy Bond</t>
        </is>
      </c>
      <c r="B14" t="inlineStr">
        <is>
          <t>WSP</t>
        </is>
      </c>
      <c r="C14" t="inlineStr">
        <is>
          <t>Week 3</t>
        </is>
      </c>
      <c r="D14" t="inlineStr">
        <is>
          <t>Feb 18 2023</t>
        </is>
      </c>
      <c r="E14" t="inlineStr">
        <is>
          <t>DA6561A18</t>
        </is>
      </c>
      <c r="F14" t="b">
        <v>1</v>
      </c>
      <c r="G14" t="n">
        <v>5</v>
      </c>
      <c r="H14" t="n">
        <v>0</v>
      </c>
      <c r="I14" t="n">
        <v>120</v>
      </c>
      <c r="J14" t="n">
        <v>467.9823180000001</v>
      </c>
    </row>
    <row r="15">
      <c r="A15" t="inlineStr">
        <is>
          <t>Randy Bond</t>
        </is>
      </c>
      <c r="B15" t="inlineStr">
        <is>
          <t>WSP</t>
        </is>
      </c>
      <c r="C15" t="inlineStr">
        <is>
          <t>Week 3</t>
        </is>
      </c>
      <c r="D15" t="inlineStr">
        <is>
          <t>Feb 18 2023</t>
        </is>
      </c>
      <c r="E15" t="inlineStr">
        <is>
          <t>CI7123B21</t>
        </is>
      </c>
      <c r="F15" t="b">
        <v>1</v>
      </c>
      <c r="G15" t="n">
        <v>35</v>
      </c>
      <c r="H15" t="n">
        <v>0</v>
      </c>
      <c r="I15" t="n">
        <v>30</v>
      </c>
      <c r="J15" t="n">
        <v>2745.326226000001</v>
      </c>
    </row>
    <row r="16">
      <c r="A16" t="inlineStr">
        <is>
          <t>Randy Bond</t>
        </is>
      </c>
      <c r="B16" t="inlineStr">
        <is>
          <t>WSP</t>
        </is>
      </c>
      <c r="C16" t="inlineStr">
        <is>
          <t>Week 4</t>
        </is>
      </c>
      <c r="D16" t="inlineStr">
        <is>
          <t>Feb 25 2023</t>
        </is>
      </c>
      <c r="E16" t="inlineStr">
        <is>
          <t>DA6561A18</t>
        </is>
      </c>
      <c r="F16" t="b">
        <v>1</v>
      </c>
      <c r="G16" t="n">
        <v>5</v>
      </c>
      <c r="H16" t="n">
        <v>0</v>
      </c>
      <c r="I16" t="n">
        <v>120</v>
      </c>
      <c r="J16" t="n">
        <v>467.9823180000001</v>
      </c>
    </row>
    <row r="17">
      <c r="A17" t="inlineStr">
        <is>
          <t>Randy Bond</t>
        </is>
      </c>
      <c r="B17" t="inlineStr">
        <is>
          <t>WSP</t>
        </is>
      </c>
      <c r="C17" t="inlineStr">
        <is>
          <t>Week 4</t>
        </is>
      </c>
      <c r="D17" t="inlineStr">
        <is>
          <t>Feb 25 2023</t>
        </is>
      </c>
      <c r="E17" t="inlineStr">
        <is>
          <t>CK6851M20</t>
        </is>
      </c>
      <c r="F17" t="b">
        <v>1</v>
      </c>
      <c r="G17" t="n">
        <v>35</v>
      </c>
      <c r="H17" t="n">
        <v>0</v>
      </c>
      <c r="I17" t="n">
        <v>30</v>
      </c>
      <c r="J17" t="n">
        <v>2745.326226000001</v>
      </c>
    </row>
    <row r="18">
      <c r="A18" t="inlineStr">
        <is>
          <t>Chris Fairbanks</t>
        </is>
      </c>
      <c r="B18" t="inlineStr">
        <is>
          <t>WSP</t>
        </is>
      </c>
      <c r="C18" t="inlineStr">
        <is>
          <t>Week 1</t>
        </is>
      </c>
      <c r="D18" t="inlineStr">
        <is>
          <t>Feb 04 2023</t>
        </is>
      </c>
      <c r="E18" t="inlineStr">
        <is>
          <t>BLANK</t>
        </is>
      </c>
      <c r="F18" t="b">
        <v>0</v>
      </c>
      <c r="G18" t="n">
        <v>40</v>
      </c>
      <c r="H18" t="n">
        <v>1</v>
      </c>
      <c r="I18" t="n">
        <v>531</v>
      </c>
      <c r="J18" t="n">
        <v>3216.67798425</v>
      </c>
    </row>
    <row r="19">
      <c r="A19" t="inlineStr">
        <is>
          <t>Chris Fairbanks</t>
        </is>
      </c>
      <c r="B19" t="inlineStr">
        <is>
          <t>WSP</t>
        </is>
      </c>
      <c r="C19" t="inlineStr">
        <is>
          <t>Week 2</t>
        </is>
      </c>
      <c r="D19" t="inlineStr">
        <is>
          <t>Feb 11 2023</t>
        </is>
      </c>
      <c r="E19" t="inlineStr">
        <is>
          <t>BLANK</t>
        </is>
      </c>
      <c r="F19" t="b">
        <v>0</v>
      </c>
      <c r="G19" t="n">
        <v>40</v>
      </c>
      <c r="H19" t="n">
        <v>1</v>
      </c>
      <c r="I19" t="n">
        <v>533</v>
      </c>
      <c r="J19" t="n">
        <v>3217.98798425</v>
      </c>
    </row>
    <row r="20">
      <c r="A20" t="inlineStr">
        <is>
          <t>Chris Fairbanks</t>
        </is>
      </c>
      <c r="B20" t="inlineStr">
        <is>
          <t>WSP</t>
        </is>
      </c>
      <c r="C20" t="inlineStr">
        <is>
          <t>Week 3</t>
        </is>
      </c>
      <c r="D20" t="inlineStr">
        <is>
          <t>Feb 18 2023</t>
        </is>
      </c>
      <c r="E20" t="inlineStr">
        <is>
          <t>BLANK</t>
        </is>
      </c>
      <c r="F20" t="b">
        <v>0</v>
      </c>
      <c r="G20" t="n">
        <v>40</v>
      </c>
      <c r="H20" t="n">
        <v>0</v>
      </c>
      <c r="I20" t="n">
        <v>535</v>
      </c>
      <c r="J20" t="n">
        <v>3115.60378</v>
      </c>
    </row>
    <row r="21">
      <c r="A21" t="inlineStr">
        <is>
          <t>Chris Fairbanks</t>
        </is>
      </c>
      <c r="B21" t="inlineStr">
        <is>
          <t>WSP</t>
        </is>
      </c>
      <c r="C21" t="inlineStr">
        <is>
          <t>Week 4</t>
        </is>
      </c>
      <c r="D21" t="inlineStr">
        <is>
          <t>Feb 25 2023</t>
        </is>
      </c>
      <c r="E21" t="inlineStr">
        <is>
          <t>BLANK</t>
        </is>
      </c>
      <c r="F21" t="b">
        <v>0</v>
      </c>
      <c r="G21" t="n">
        <v>40</v>
      </c>
      <c r="H21" t="n">
        <v>2</v>
      </c>
      <c r="I21" t="n">
        <v>522</v>
      </c>
      <c r="J21" t="n">
        <v>3314.4771885</v>
      </c>
    </row>
    <row r="22">
      <c r="A22" t="inlineStr">
        <is>
          <t>Chris Goddard</t>
        </is>
      </c>
      <c r="B22" t="inlineStr">
        <is>
          <t>WSP</t>
        </is>
      </c>
      <c r="C22" t="inlineStr">
        <is>
          <t>Week 1</t>
        </is>
      </c>
      <c r="D22" t="inlineStr">
        <is>
          <t>Feb 04 2023</t>
        </is>
      </c>
      <c r="E22" t="inlineStr">
        <is>
          <t>LC7046B21</t>
        </is>
      </c>
      <c r="F22" t="b">
        <v>1</v>
      </c>
      <c r="G22" t="n">
        <v>10</v>
      </c>
      <c r="H22" t="n">
        <v>0</v>
      </c>
      <c r="I22" t="n">
        <v>6</v>
      </c>
      <c r="J22" t="n">
        <v>618.8241509999999</v>
      </c>
    </row>
    <row r="23">
      <c r="A23" t="inlineStr">
        <is>
          <t>Chris Goddard</t>
        </is>
      </c>
      <c r="B23" t="inlineStr">
        <is>
          <t>WSP</t>
        </is>
      </c>
      <c r="C23" t="inlineStr">
        <is>
          <t>Week 1</t>
        </is>
      </c>
      <c r="D23" t="inlineStr">
        <is>
          <t>Feb 04 2023</t>
        </is>
      </c>
      <c r="E23" t="inlineStr">
        <is>
          <t>OFFICE</t>
        </is>
      </c>
      <c r="F23" t="b">
        <v>0</v>
      </c>
      <c r="G23" t="n">
        <v>10</v>
      </c>
      <c r="H23" t="n">
        <v>0</v>
      </c>
      <c r="I23" t="n">
        <v>0</v>
      </c>
      <c r="J23" t="n">
        <v>614.894151</v>
      </c>
    </row>
    <row r="24">
      <c r="A24" t="inlineStr">
        <is>
          <t>Chris Goddard</t>
        </is>
      </c>
      <c r="B24" t="inlineStr">
        <is>
          <t>WSP</t>
        </is>
      </c>
      <c r="C24" t="inlineStr">
        <is>
          <t>Week 1</t>
        </is>
      </c>
      <c r="D24" t="inlineStr">
        <is>
          <t>Feb 04 2023</t>
        </is>
      </c>
      <c r="E24" t="inlineStr">
        <is>
          <t>LC6374A17</t>
        </is>
      </c>
      <c r="F24" t="b">
        <v>0</v>
      </c>
      <c r="G24" t="n">
        <v>2</v>
      </c>
      <c r="H24" t="n">
        <v>0</v>
      </c>
      <c r="I24" t="n">
        <v>8</v>
      </c>
      <c r="J24" t="n">
        <v>128.2188302</v>
      </c>
    </row>
    <row r="25">
      <c r="A25" t="inlineStr">
        <is>
          <t>Chris Goddard</t>
        </is>
      </c>
      <c r="B25" t="inlineStr">
        <is>
          <t>WSP</t>
        </is>
      </c>
      <c r="C25" t="inlineStr">
        <is>
          <t>Week 1</t>
        </is>
      </c>
      <c r="D25" t="inlineStr">
        <is>
          <t>Feb 04 2023</t>
        </is>
      </c>
      <c r="E25" t="inlineStr">
        <is>
          <t>LC7046D21</t>
        </is>
      </c>
      <c r="F25" t="b">
        <v>1</v>
      </c>
      <c r="G25" t="n">
        <v>3</v>
      </c>
      <c r="H25" t="n">
        <v>0</v>
      </c>
      <c r="I25" t="n">
        <v>12</v>
      </c>
      <c r="J25" t="n">
        <v>192.3282453</v>
      </c>
    </row>
    <row r="26">
      <c r="A26" t="inlineStr">
        <is>
          <t>Chris Goddard</t>
        </is>
      </c>
      <c r="B26" t="inlineStr">
        <is>
          <t>WSP</t>
        </is>
      </c>
      <c r="C26" t="inlineStr">
        <is>
          <t>Week 1</t>
        </is>
      </c>
      <c r="D26" t="inlineStr">
        <is>
          <t>Feb 04 2023</t>
        </is>
      </c>
      <c r="E26" t="inlineStr">
        <is>
          <t>BR6219B17</t>
        </is>
      </c>
      <c r="F26" t="b">
        <v>1</v>
      </c>
      <c r="G26" t="n">
        <v>15</v>
      </c>
      <c r="H26" t="n">
        <v>0</v>
      </c>
      <c r="I26" t="n">
        <v>128</v>
      </c>
      <c r="J26" t="n">
        <v>1006.1812265</v>
      </c>
    </row>
    <row r="27">
      <c r="A27" t="inlineStr">
        <is>
          <t>Chris Goddard</t>
        </is>
      </c>
      <c r="B27" t="inlineStr">
        <is>
          <t>WSP</t>
        </is>
      </c>
      <c r="C27" t="inlineStr">
        <is>
          <t>Week 2</t>
        </is>
      </c>
      <c r="D27" t="inlineStr">
        <is>
          <t>Feb 11 2023</t>
        </is>
      </c>
      <c r="E27" t="inlineStr">
        <is>
          <t>LC7046B21</t>
        </is>
      </c>
      <c r="F27" t="b">
        <v>1</v>
      </c>
      <c r="G27" t="n">
        <v>5</v>
      </c>
      <c r="H27" t="n">
        <v>0</v>
      </c>
      <c r="I27" t="n">
        <v>10</v>
      </c>
      <c r="J27" t="n">
        <v>313.9970755</v>
      </c>
    </row>
    <row r="28">
      <c r="A28" t="inlineStr">
        <is>
          <t>Chris Goddard</t>
        </is>
      </c>
      <c r="B28" t="inlineStr">
        <is>
          <t>WSP</t>
        </is>
      </c>
      <c r="C28" t="inlineStr">
        <is>
          <t>Week 2</t>
        </is>
      </c>
      <c r="D28" t="inlineStr">
        <is>
          <t>Feb 11 2023</t>
        </is>
      </c>
      <c r="E28" t="inlineStr">
        <is>
          <t>OFFICE</t>
        </is>
      </c>
      <c r="F28" t="b">
        <v>0</v>
      </c>
      <c r="G28" t="n">
        <v>6</v>
      </c>
      <c r="H28" t="n">
        <v>0</v>
      </c>
      <c r="I28" t="n">
        <v>0</v>
      </c>
      <c r="J28" t="n">
        <v>368.9364906</v>
      </c>
    </row>
    <row r="29">
      <c r="A29" t="inlineStr">
        <is>
          <t>Chris Goddard</t>
        </is>
      </c>
      <c r="B29" t="inlineStr">
        <is>
          <t>WSP</t>
        </is>
      </c>
      <c r="C29" t="inlineStr">
        <is>
          <t>Week 2</t>
        </is>
      </c>
      <c r="D29" t="inlineStr">
        <is>
          <t>Feb 11 2023</t>
        </is>
      </c>
      <c r="E29" t="inlineStr">
        <is>
          <t>LC7046D21</t>
        </is>
      </c>
      <c r="F29" t="b">
        <v>1</v>
      </c>
      <c r="G29" t="n">
        <v>2</v>
      </c>
      <c r="H29" t="n">
        <v>0</v>
      </c>
      <c r="I29" t="n">
        <v>8</v>
      </c>
      <c r="J29" t="n">
        <v>128.2188302</v>
      </c>
    </row>
    <row r="30">
      <c r="A30" t="inlineStr">
        <is>
          <t>Chris Goddard</t>
        </is>
      </c>
      <c r="B30" t="inlineStr">
        <is>
          <t>WSP</t>
        </is>
      </c>
      <c r="C30" t="inlineStr">
        <is>
          <t>Week 2</t>
        </is>
      </c>
      <c r="D30" t="inlineStr">
        <is>
          <t>Feb 11 2023</t>
        </is>
      </c>
      <c r="E30" t="inlineStr">
        <is>
          <t>BR6219B17</t>
        </is>
      </c>
      <c r="F30" t="b">
        <v>1</v>
      </c>
      <c r="G30" t="n">
        <v>10</v>
      </c>
      <c r="H30" t="n">
        <v>0</v>
      </c>
      <c r="I30" t="n">
        <v>90</v>
      </c>
      <c r="J30" t="n">
        <v>673.844151</v>
      </c>
    </row>
    <row r="31">
      <c r="A31" t="inlineStr">
        <is>
          <t>Chris Goddard</t>
        </is>
      </c>
      <c r="B31" t="inlineStr">
        <is>
          <t>WSP</t>
        </is>
      </c>
      <c r="C31" t="inlineStr">
        <is>
          <t>Week 2</t>
        </is>
      </c>
      <c r="D31" t="inlineStr">
        <is>
          <t>Feb 11 2023</t>
        </is>
      </c>
      <c r="E31" t="inlineStr">
        <is>
          <t>LC7046A21</t>
        </is>
      </c>
      <c r="F31" t="b">
        <v>1</v>
      </c>
      <c r="G31" t="n">
        <v>5</v>
      </c>
      <c r="H31" t="n">
        <v>0</v>
      </c>
      <c r="I31" t="n">
        <v>42</v>
      </c>
      <c r="J31" t="n">
        <v>334.9570755</v>
      </c>
    </row>
    <row r="32">
      <c r="A32" t="inlineStr">
        <is>
          <t>Chris Goddard</t>
        </is>
      </c>
      <c r="B32" t="inlineStr">
        <is>
          <t>WSP</t>
        </is>
      </c>
      <c r="C32" t="inlineStr">
        <is>
          <t>Week 3</t>
        </is>
      </c>
      <c r="D32" t="inlineStr">
        <is>
          <t>Feb 18 2023</t>
        </is>
      </c>
      <c r="E32" t="inlineStr">
        <is>
          <t>LC7046B21</t>
        </is>
      </c>
      <c r="F32" t="b">
        <v>1</v>
      </c>
      <c r="G32" t="n">
        <v>5</v>
      </c>
      <c r="H32" t="n">
        <v>0</v>
      </c>
      <c r="I32" t="n">
        <v>27</v>
      </c>
      <c r="J32" t="n">
        <v>325.1320755</v>
      </c>
    </row>
    <row r="33">
      <c r="A33" t="inlineStr">
        <is>
          <t>Chris Goddard</t>
        </is>
      </c>
      <c r="B33" t="inlineStr">
        <is>
          <t>WSP</t>
        </is>
      </c>
      <c r="C33" t="inlineStr">
        <is>
          <t>Week 3</t>
        </is>
      </c>
      <c r="D33" t="inlineStr">
        <is>
          <t>Feb 18 2023</t>
        </is>
      </c>
      <c r="E33" t="inlineStr">
        <is>
          <t>OFFICE</t>
        </is>
      </c>
      <c r="F33" t="b">
        <v>0</v>
      </c>
      <c r="G33" t="n">
        <v>12</v>
      </c>
      <c r="H33" t="n">
        <v>0</v>
      </c>
      <c r="I33" t="n">
        <v>0</v>
      </c>
      <c r="J33" t="n">
        <v>737.8729811999999</v>
      </c>
    </row>
    <row r="34">
      <c r="A34" t="inlineStr">
        <is>
          <t>Chris Goddard</t>
        </is>
      </c>
      <c r="B34" t="inlineStr">
        <is>
          <t>WSP</t>
        </is>
      </c>
      <c r="C34" t="inlineStr">
        <is>
          <t>Week 3</t>
        </is>
      </c>
      <c r="D34" t="inlineStr">
        <is>
          <t>Feb 18 2023</t>
        </is>
      </c>
      <c r="E34" t="inlineStr">
        <is>
          <t>LC6374A17</t>
        </is>
      </c>
      <c r="F34" t="b">
        <v>0</v>
      </c>
      <c r="G34" t="n">
        <v>2</v>
      </c>
      <c r="H34" t="n">
        <v>0</v>
      </c>
      <c r="I34" t="n">
        <v>27</v>
      </c>
      <c r="J34" t="n">
        <v>140.6638302</v>
      </c>
    </row>
    <row r="35">
      <c r="A35" t="inlineStr">
        <is>
          <t>Chris Goddard</t>
        </is>
      </c>
      <c r="B35" t="inlineStr">
        <is>
          <t>WSP</t>
        </is>
      </c>
      <c r="C35" t="inlineStr">
        <is>
          <t>Week 3</t>
        </is>
      </c>
      <c r="D35" t="inlineStr">
        <is>
          <t>Feb 18 2023</t>
        </is>
      </c>
      <c r="E35" t="inlineStr">
        <is>
          <t>BR6219B17</t>
        </is>
      </c>
      <c r="F35" t="b">
        <v>1</v>
      </c>
      <c r="G35" t="n">
        <v>14</v>
      </c>
      <c r="H35" t="n">
        <v>0</v>
      </c>
      <c r="I35" t="n">
        <v>69</v>
      </c>
      <c r="J35" t="n">
        <v>906.0468114</v>
      </c>
    </row>
    <row r="36">
      <c r="A36" t="inlineStr">
        <is>
          <t>Chris Goddard</t>
        </is>
      </c>
      <c r="B36" t="inlineStr">
        <is>
          <t>WSP</t>
        </is>
      </c>
      <c r="C36" t="inlineStr">
        <is>
          <t>Week 3</t>
        </is>
      </c>
      <c r="D36" t="inlineStr">
        <is>
          <t>Feb 18 2023</t>
        </is>
      </c>
      <c r="E36" t="inlineStr">
        <is>
          <t>SCP-1341498</t>
        </is>
      </c>
      <c r="F36" t="b">
        <v>0</v>
      </c>
      <c r="G36" t="n">
        <v>7</v>
      </c>
      <c r="H36" t="n">
        <v>0</v>
      </c>
      <c r="I36" t="n">
        <v>75</v>
      </c>
      <c r="J36" t="n">
        <v>479.5509057</v>
      </c>
    </row>
    <row r="37">
      <c r="A37" t="inlineStr">
        <is>
          <t>Chris Goddard</t>
        </is>
      </c>
      <c r="B37" t="inlineStr">
        <is>
          <t>WSP</t>
        </is>
      </c>
      <c r="C37" t="inlineStr">
        <is>
          <t>Week 4</t>
        </is>
      </c>
      <c r="D37" t="inlineStr">
        <is>
          <t>Feb 25 2023</t>
        </is>
      </c>
      <c r="E37" t="inlineStr">
        <is>
          <t>LC7046B21</t>
        </is>
      </c>
      <c r="F37" t="b">
        <v>1</v>
      </c>
      <c r="G37" t="n">
        <v>3</v>
      </c>
      <c r="H37" t="n">
        <v>0</v>
      </c>
      <c r="I37" t="n">
        <v>16</v>
      </c>
      <c r="J37" t="n">
        <v>194.9482453</v>
      </c>
    </row>
    <row r="38">
      <c r="A38" t="inlineStr">
        <is>
          <t>Chris Goddard</t>
        </is>
      </c>
      <c r="B38" t="inlineStr">
        <is>
          <t>WSP</t>
        </is>
      </c>
      <c r="C38" t="inlineStr">
        <is>
          <t>Week 4</t>
        </is>
      </c>
      <c r="D38" t="inlineStr">
        <is>
          <t>Feb 25 2023</t>
        </is>
      </c>
      <c r="E38" t="inlineStr">
        <is>
          <t>OFFICE</t>
        </is>
      </c>
      <c r="F38" t="b">
        <v>0</v>
      </c>
      <c r="G38" t="n">
        <v>10</v>
      </c>
      <c r="H38" t="n">
        <v>0</v>
      </c>
      <c r="I38" t="n">
        <v>0</v>
      </c>
      <c r="J38" t="n">
        <v>614.894151</v>
      </c>
    </row>
    <row r="39">
      <c r="A39" t="inlineStr">
        <is>
          <t>Chris Goddard</t>
        </is>
      </c>
      <c r="B39" t="inlineStr">
        <is>
          <t>WSP</t>
        </is>
      </c>
      <c r="C39" t="inlineStr">
        <is>
          <t>Week 4</t>
        </is>
      </c>
      <c r="D39" t="inlineStr">
        <is>
          <t>Feb 25 2023</t>
        </is>
      </c>
      <c r="E39" t="inlineStr">
        <is>
          <t>LC6374A17</t>
        </is>
      </c>
      <c r="F39" t="b">
        <v>0</v>
      </c>
      <c r="G39" t="n">
        <v>1</v>
      </c>
      <c r="H39" t="n">
        <v>0</v>
      </c>
      <c r="I39" t="n">
        <v>15</v>
      </c>
      <c r="J39" t="n">
        <v>71.31441509999999</v>
      </c>
    </row>
    <row r="40">
      <c r="A40" t="inlineStr">
        <is>
          <t>Chris Goddard</t>
        </is>
      </c>
      <c r="B40" t="inlineStr">
        <is>
          <t>WSP</t>
        </is>
      </c>
      <c r="C40" t="inlineStr">
        <is>
          <t>Week 4</t>
        </is>
      </c>
      <c r="D40" t="inlineStr">
        <is>
          <t>Feb 25 2023</t>
        </is>
      </c>
      <c r="E40" t="inlineStr">
        <is>
          <t>BR6219B17</t>
        </is>
      </c>
      <c r="F40" t="b">
        <v>1</v>
      </c>
      <c r="G40" t="n">
        <v>16.5</v>
      </c>
      <c r="H40" t="n">
        <v>0</v>
      </c>
      <c r="I40" t="n">
        <v>108</v>
      </c>
      <c r="J40" t="n">
        <v>1085.31534915</v>
      </c>
    </row>
    <row r="41">
      <c r="A41" t="inlineStr">
        <is>
          <t>Chris Goddard</t>
        </is>
      </c>
      <c r="B41" t="inlineStr">
        <is>
          <t>WSP</t>
        </is>
      </c>
      <c r="C41" t="inlineStr">
        <is>
          <t>Week 4</t>
        </is>
      </c>
      <c r="D41" t="inlineStr">
        <is>
          <t>Feb 25 2023</t>
        </is>
      </c>
      <c r="E41" t="inlineStr">
        <is>
          <t>LC7046A21</t>
        </is>
      </c>
      <c r="F41" t="b">
        <v>1</v>
      </c>
      <c r="G41" t="n">
        <v>4</v>
      </c>
      <c r="H41" t="n">
        <v>0</v>
      </c>
      <c r="I41" t="n">
        <v>54</v>
      </c>
      <c r="J41" t="n">
        <v>281.3276604</v>
      </c>
    </row>
    <row r="42">
      <c r="A42" t="inlineStr">
        <is>
          <t>Chris Goddard</t>
        </is>
      </c>
      <c r="B42" t="inlineStr">
        <is>
          <t>WSP</t>
        </is>
      </c>
      <c r="C42" t="inlineStr">
        <is>
          <t>Week 4</t>
        </is>
      </c>
      <c r="D42" t="inlineStr">
        <is>
          <t>Feb 25 2023</t>
        </is>
      </c>
      <c r="E42" t="inlineStr">
        <is>
          <t>SCP-1413031</t>
        </is>
      </c>
      <c r="F42" t="b">
        <v>0</v>
      </c>
      <c r="G42" t="n">
        <v>5.5</v>
      </c>
      <c r="H42" t="n">
        <v>0</v>
      </c>
      <c r="I42" t="n">
        <v>28</v>
      </c>
      <c r="J42" t="n">
        <v>356.5317830499999</v>
      </c>
    </row>
    <row r="43">
      <c r="A43" t="inlineStr">
        <is>
          <t>Wilbur Johnson</t>
        </is>
      </c>
      <c r="B43" t="inlineStr">
        <is>
          <t>WSP</t>
        </is>
      </c>
      <c r="C43" t="inlineStr">
        <is>
          <t>Week 1</t>
        </is>
      </c>
      <c r="D43" t="inlineStr">
        <is>
          <t>Feb 04 2023</t>
        </is>
      </c>
      <c r="E43" t="inlineStr">
        <is>
          <t>CI6749B19</t>
        </is>
      </c>
      <c r="F43" t="b">
        <v>1</v>
      </c>
      <c r="G43" t="n">
        <v>24</v>
      </c>
      <c r="H43" t="n">
        <v>0</v>
      </c>
      <c r="I43" t="n">
        <v>198</v>
      </c>
      <c r="J43" t="n">
        <v>1614.29148</v>
      </c>
    </row>
    <row r="44">
      <c r="A44" t="inlineStr">
        <is>
          <t>Wilbur Johnson</t>
        </is>
      </c>
      <c r="B44" t="inlineStr">
        <is>
          <t>WSP</t>
        </is>
      </c>
      <c r="C44" t="inlineStr">
        <is>
          <t>Week 2</t>
        </is>
      </c>
      <c r="D44" t="inlineStr">
        <is>
          <t>Feb 11 2023</t>
        </is>
      </c>
      <c r="E44" t="inlineStr">
        <is>
          <t>CI6749B19</t>
        </is>
      </c>
      <c r="F44" t="b">
        <v>1</v>
      </c>
      <c r="G44" t="n">
        <v>32</v>
      </c>
      <c r="H44" t="n">
        <v>0</v>
      </c>
      <c r="I44" t="n">
        <v>242</v>
      </c>
      <c r="J44" t="n">
        <v>2137.97864</v>
      </c>
    </row>
    <row r="45">
      <c r="A45" t="inlineStr">
        <is>
          <t>Wilbur Johnson</t>
        </is>
      </c>
      <c r="B45" t="inlineStr">
        <is>
          <t>WSP</t>
        </is>
      </c>
      <c r="C45" t="inlineStr">
        <is>
          <t>Week 3</t>
        </is>
      </c>
      <c r="D45" t="inlineStr">
        <is>
          <t>Feb 18 2023</t>
        </is>
      </c>
      <c r="E45" t="inlineStr">
        <is>
          <t>CI6749B19</t>
        </is>
      </c>
      <c r="F45" t="b">
        <v>1</v>
      </c>
      <c r="G45" t="n">
        <v>40</v>
      </c>
      <c r="H45" t="n">
        <v>0</v>
      </c>
      <c r="I45" t="n">
        <v>330</v>
      </c>
      <c r="J45" t="n">
        <v>2690.4858</v>
      </c>
    </row>
    <row r="46">
      <c r="A46" t="inlineStr">
        <is>
          <t>Wilbur Johnson</t>
        </is>
      </c>
      <c r="B46" t="inlineStr">
        <is>
          <t>WSP</t>
        </is>
      </c>
      <c r="C46" t="inlineStr">
        <is>
          <t>Week 4</t>
        </is>
      </c>
      <c r="D46" t="inlineStr">
        <is>
          <t>Feb 25 2023</t>
        </is>
      </c>
      <c r="E46" t="inlineStr">
        <is>
          <t>CI6749B19</t>
        </is>
      </c>
      <c r="F46" t="b">
        <v>1</v>
      </c>
      <c r="G46" t="n">
        <v>40</v>
      </c>
      <c r="H46" t="n">
        <v>0</v>
      </c>
      <c r="I46" t="n">
        <v>308</v>
      </c>
      <c r="J46" t="n">
        <v>2676.0758</v>
      </c>
    </row>
    <row r="47">
      <c r="A47" t="inlineStr">
        <is>
          <t>Sam Mattammel</t>
        </is>
      </c>
      <c r="B47" t="inlineStr">
        <is>
          <t>WSP</t>
        </is>
      </c>
      <c r="C47" t="inlineStr">
        <is>
          <t>Week 1</t>
        </is>
      </c>
      <c r="D47" t="inlineStr">
        <is>
          <t>Feb 04 2023</t>
        </is>
      </c>
      <c r="E47" t="inlineStr">
        <is>
          <t>DSG PLANNING EDIT</t>
        </is>
      </c>
      <c r="F47" t="b">
        <v>0</v>
      </c>
      <c r="G47" t="n">
        <v>40</v>
      </c>
      <c r="H47" t="n">
        <v>0</v>
      </c>
      <c r="I47" t="n">
        <v>0</v>
      </c>
      <c r="J47" t="n">
        <v>2861.547648</v>
      </c>
    </row>
    <row r="48">
      <c r="A48" t="inlineStr">
        <is>
          <t>Sam Mattammel</t>
        </is>
      </c>
      <c r="B48" t="inlineStr">
        <is>
          <t>WSP</t>
        </is>
      </c>
      <c r="C48" t="inlineStr">
        <is>
          <t>Week 2</t>
        </is>
      </c>
      <c r="D48" t="inlineStr">
        <is>
          <t>Feb 11 2023</t>
        </is>
      </c>
      <c r="E48" t="inlineStr">
        <is>
          <t>DSG PLANNING EDIT</t>
        </is>
      </c>
      <c r="F48" t="b">
        <v>0</v>
      </c>
      <c r="G48" t="n">
        <v>40</v>
      </c>
      <c r="H48" t="n">
        <v>0</v>
      </c>
      <c r="I48" t="n">
        <v>0</v>
      </c>
      <c r="J48" t="n">
        <v>2861.547648</v>
      </c>
    </row>
    <row r="49">
      <c r="A49" t="inlineStr">
        <is>
          <t>Sam Mattammel</t>
        </is>
      </c>
      <c r="B49" t="inlineStr">
        <is>
          <t>WSP</t>
        </is>
      </c>
      <c r="C49" t="inlineStr">
        <is>
          <t>Week 3</t>
        </is>
      </c>
      <c r="D49" t="inlineStr">
        <is>
          <t>Feb 18 2023</t>
        </is>
      </c>
      <c r="E49" t="inlineStr">
        <is>
          <t>DSG PLANNING EDIT</t>
        </is>
      </c>
      <c r="F49" t="b">
        <v>0</v>
      </c>
      <c r="G49" t="n">
        <v>40</v>
      </c>
      <c r="H49" t="n">
        <v>0</v>
      </c>
      <c r="I49" t="n">
        <v>0</v>
      </c>
      <c r="J49" t="n">
        <v>2861.547648</v>
      </c>
    </row>
    <row r="50">
      <c r="A50" t="inlineStr">
        <is>
          <t>Sam Mattammel</t>
        </is>
      </c>
      <c r="B50" t="inlineStr">
        <is>
          <t>WSP</t>
        </is>
      </c>
      <c r="C50" t="inlineStr">
        <is>
          <t>Week 4</t>
        </is>
      </c>
      <c r="D50" t="inlineStr">
        <is>
          <t>Feb 25 2023</t>
        </is>
      </c>
      <c r="E50" t="inlineStr">
        <is>
          <t>DSG PLANNING EDIT</t>
        </is>
      </c>
      <c r="F50" t="b">
        <v>0</v>
      </c>
      <c r="G50" t="n">
        <v>40</v>
      </c>
      <c r="H50" t="n">
        <v>0</v>
      </c>
      <c r="I50" t="n">
        <v>0</v>
      </c>
      <c r="J50" t="n">
        <v>2861.547648</v>
      </c>
    </row>
    <row r="51">
      <c r="A51" t="inlineStr">
        <is>
          <t>Chris Butler</t>
        </is>
      </c>
      <c r="B51" t="inlineStr">
        <is>
          <t>WSP</t>
        </is>
      </c>
      <c r="C51" t="inlineStr">
        <is>
          <t>Week 1</t>
        </is>
      </c>
      <c r="D51" t="inlineStr">
        <is>
          <t>Feb 04 2023</t>
        </is>
      </c>
      <c r="E51" t="inlineStr">
        <is>
          <t>CICKCRLLL7145A21</t>
        </is>
      </c>
      <c r="F51" t="b">
        <v>0</v>
      </c>
      <c r="G51" t="n">
        <v>40</v>
      </c>
      <c r="H51" t="n">
        <v>0</v>
      </c>
      <c r="I51" t="n">
        <v>144</v>
      </c>
      <c r="J51" t="n">
        <v>2725.797828</v>
      </c>
    </row>
    <row r="52">
      <c r="A52" t="inlineStr">
        <is>
          <t>Chris Butler</t>
        </is>
      </c>
      <c r="B52" t="inlineStr">
        <is>
          <t>WSP</t>
        </is>
      </c>
      <c r="C52" t="inlineStr">
        <is>
          <t>Week 2</t>
        </is>
      </c>
      <c r="D52" t="inlineStr">
        <is>
          <t>Feb 11 2023</t>
        </is>
      </c>
      <c r="E52" t="inlineStr">
        <is>
          <t>CICKCRLLL7145A21</t>
        </is>
      </c>
      <c r="F52" t="b">
        <v>0</v>
      </c>
      <c r="G52" t="n">
        <v>40</v>
      </c>
      <c r="H52" t="n">
        <v>0</v>
      </c>
      <c r="I52" t="n">
        <v>180</v>
      </c>
      <c r="J52" t="n">
        <v>2749.377828</v>
      </c>
    </row>
    <row r="53">
      <c r="A53" t="inlineStr">
        <is>
          <t>Chris Butler</t>
        </is>
      </c>
      <c r="B53" t="inlineStr">
        <is>
          <t>WSP</t>
        </is>
      </c>
      <c r="C53" t="inlineStr">
        <is>
          <t>Week 3</t>
        </is>
      </c>
      <c r="D53" t="inlineStr">
        <is>
          <t>Feb 18 2023</t>
        </is>
      </c>
      <c r="E53" t="inlineStr">
        <is>
          <t>CICKCRLLL7145A21</t>
        </is>
      </c>
      <c r="F53" t="b">
        <v>0</v>
      </c>
      <c r="G53" t="n">
        <v>39</v>
      </c>
      <c r="H53" t="n">
        <v>0</v>
      </c>
      <c r="I53" t="n">
        <v>144</v>
      </c>
      <c r="J53" t="n">
        <v>2660.0108823</v>
      </c>
    </row>
    <row r="54">
      <c r="A54" t="inlineStr">
        <is>
          <t>Chris Butler</t>
        </is>
      </c>
      <c r="B54" t="inlineStr">
        <is>
          <t>WSP</t>
        </is>
      </c>
      <c r="C54" t="inlineStr">
        <is>
          <t>Week 3</t>
        </is>
      </c>
      <c r="D54" t="inlineStr">
        <is>
          <t>Feb 18 2023</t>
        </is>
      </c>
      <c r="E54" t="inlineStr">
        <is>
          <t>DA6208A16</t>
        </is>
      </c>
      <c r="F54" t="b">
        <v>1</v>
      </c>
      <c r="G54" t="n">
        <v>1</v>
      </c>
      <c r="H54" t="n">
        <v>0</v>
      </c>
      <c r="I54" t="n">
        <v>12</v>
      </c>
      <c r="J54" t="n">
        <v>73.64694569999999</v>
      </c>
    </row>
    <row r="55">
      <c r="A55" t="inlineStr">
        <is>
          <t>Chris Butler</t>
        </is>
      </c>
      <c r="B55" t="inlineStr">
        <is>
          <t>WSP</t>
        </is>
      </c>
      <c r="C55" t="inlineStr">
        <is>
          <t>Week 4</t>
        </is>
      </c>
      <c r="D55" t="inlineStr">
        <is>
          <t>Feb 25 2023</t>
        </is>
      </c>
      <c r="E55" t="inlineStr">
        <is>
          <t>CICKCRLLL7145A21</t>
        </is>
      </c>
      <c r="F55" t="b">
        <v>0</v>
      </c>
      <c r="G55" t="n">
        <v>39</v>
      </c>
      <c r="H55" t="n">
        <v>0</v>
      </c>
      <c r="I55" t="n">
        <v>144</v>
      </c>
      <c r="J55" t="n">
        <v>2660.0108823</v>
      </c>
    </row>
    <row r="56">
      <c r="A56" t="inlineStr">
        <is>
          <t>Chris Butler</t>
        </is>
      </c>
      <c r="B56" t="inlineStr">
        <is>
          <t>WSP</t>
        </is>
      </c>
      <c r="C56" t="inlineStr">
        <is>
          <t>Week 4</t>
        </is>
      </c>
      <c r="D56" t="inlineStr">
        <is>
          <t>Feb 25 2023</t>
        </is>
      </c>
      <c r="E56" t="inlineStr">
        <is>
          <t>DA6208A16</t>
        </is>
      </c>
      <c r="F56" t="b">
        <v>1</v>
      </c>
      <c r="G56" t="n">
        <v>1</v>
      </c>
      <c r="H56" t="n">
        <v>0</v>
      </c>
      <c r="I56" t="n">
        <v>12</v>
      </c>
      <c r="J56" t="n">
        <v>73.64694569999999</v>
      </c>
    </row>
    <row r="57">
      <c r="A57" t="inlineStr">
        <is>
          <t>Brent King</t>
        </is>
      </c>
      <c r="B57" t="inlineStr">
        <is>
          <t>WSP</t>
        </is>
      </c>
      <c r="C57" t="inlineStr">
        <is>
          <t>Week 1</t>
        </is>
      </c>
      <c r="D57" t="inlineStr">
        <is>
          <t>Feb 04 2023</t>
        </is>
      </c>
      <c r="E57" t="inlineStr">
        <is>
          <t>MV6693B19</t>
        </is>
      </c>
      <c r="F57" t="b">
        <v>1</v>
      </c>
      <c r="G57" t="n">
        <v>1</v>
      </c>
      <c r="H57" t="n">
        <v>0</v>
      </c>
      <c r="I57" t="n">
        <v>0</v>
      </c>
      <c r="J57" t="n">
        <v>126.6035151</v>
      </c>
    </row>
    <row r="58">
      <c r="A58" t="inlineStr">
        <is>
          <t>Brent King</t>
        </is>
      </c>
      <c r="B58" t="inlineStr">
        <is>
          <t>WSP</t>
        </is>
      </c>
      <c r="C58" t="inlineStr">
        <is>
          <t>Week 1</t>
        </is>
      </c>
      <c r="D58" t="inlineStr">
        <is>
          <t>Feb 04 2023</t>
        </is>
      </c>
      <c r="E58" t="inlineStr">
        <is>
          <t>MV6693D19</t>
        </is>
      </c>
      <c r="F58" t="b">
        <v>1</v>
      </c>
      <c r="G58" t="n">
        <v>1</v>
      </c>
      <c r="H58" t="n">
        <v>0</v>
      </c>
      <c r="I58" t="n">
        <v>0</v>
      </c>
      <c r="J58" t="n">
        <v>126.6035151</v>
      </c>
    </row>
    <row r="59">
      <c r="A59" t="inlineStr">
        <is>
          <t>Brent King</t>
        </is>
      </c>
      <c r="B59" t="inlineStr">
        <is>
          <t>WSP</t>
        </is>
      </c>
      <c r="C59" t="inlineStr">
        <is>
          <t>Week 1</t>
        </is>
      </c>
      <c r="D59" t="inlineStr">
        <is>
          <t>Feb 04 2023</t>
        </is>
      </c>
      <c r="E59" t="inlineStr">
        <is>
          <t>MV6693E19</t>
        </is>
      </c>
      <c r="F59" t="b">
        <v>1</v>
      </c>
      <c r="G59" t="n">
        <v>1</v>
      </c>
      <c r="H59" t="n">
        <v>0</v>
      </c>
      <c r="I59" t="n">
        <v>0</v>
      </c>
      <c r="J59" t="n">
        <v>126.6035151</v>
      </c>
    </row>
    <row r="60">
      <c r="A60" t="inlineStr">
        <is>
          <t>Brent King</t>
        </is>
      </c>
      <c r="B60" t="inlineStr">
        <is>
          <t>WSP</t>
        </is>
      </c>
      <c r="C60" t="inlineStr">
        <is>
          <t>Week 1</t>
        </is>
      </c>
      <c r="D60" t="inlineStr">
        <is>
          <t>Feb 04 2023</t>
        </is>
      </c>
      <c r="E60" t="inlineStr">
        <is>
          <t>MV6337E17</t>
        </is>
      </c>
      <c r="F60" t="b">
        <v>1</v>
      </c>
      <c r="G60" t="n">
        <v>1</v>
      </c>
      <c r="H60" t="n">
        <v>0</v>
      </c>
      <c r="I60" t="n">
        <v>0</v>
      </c>
      <c r="J60" t="n">
        <v>126.6035151</v>
      </c>
    </row>
    <row r="61">
      <c r="A61" t="inlineStr">
        <is>
          <t>Brent King</t>
        </is>
      </c>
      <c r="B61" t="inlineStr">
        <is>
          <t>WSP</t>
        </is>
      </c>
      <c r="C61" t="inlineStr">
        <is>
          <t>Week 1</t>
        </is>
      </c>
      <c r="D61" t="inlineStr">
        <is>
          <t>Feb 04 2023</t>
        </is>
      </c>
      <c r="E61" t="inlineStr">
        <is>
          <t>AC7368A22</t>
        </is>
      </c>
      <c r="F61" t="b">
        <v>0</v>
      </c>
      <c r="G61" t="n">
        <v>1</v>
      </c>
      <c r="H61" t="n">
        <v>0</v>
      </c>
      <c r="I61" t="n">
        <v>0</v>
      </c>
      <c r="J61" t="n">
        <v>126.6035151</v>
      </c>
    </row>
    <row r="62">
      <c r="A62" t="inlineStr">
        <is>
          <t>Brent King</t>
        </is>
      </c>
      <c r="B62" t="inlineStr">
        <is>
          <t>WSP</t>
        </is>
      </c>
      <c r="C62" t="inlineStr">
        <is>
          <t>Week 1</t>
        </is>
      </c>
      <c r="D62" t="inlineStr">
        <is>
          <t>Feb 04 2023</t>
        </is>
      </c>
      <c r="E62" t="inlineStr">
        <is>
          <t>LC7046A21</t>
        </is>
      </c>
      <c r="F62" t="b">
        <v>1</v>
      </c>
      <c r="G62" t="n">
        <v>1</v>
      </c>
      <c r="H62" t="n">
        <v>0</v>
      </c>
      <c r="I62" t="n">
        <v>0</v>
      </c>
      <c r="J62" t="n">
        <v>126.6035151</v>
      </c>
    </row>
    <row r="63">
      <c r="A63" t="inlineStr">
        <is>
          <t>Brent King</t>
        </is>
      </c>
      <c r="B63" t="inlineStr">
        <is>
          <t>WSP</t>
        </is>
      </c>
      <c r="C63" t="inlineStr">
        <is>
          <t>Week 1</t>
        </is>
      </c>
      <c r="D63" t="inlineStr">
        <is>
          <t>Feb 04 2023</t>
        </is>
      </c>
      <c r="E63" t="inlineStr">
        <is>
          <t>LC7046B21</t>
        </is>
      </c>
      <c r="F63" t="b">
        <v>1</v>
      </c>
      <c r="G63" t="n">
        <v>1</v>
      </c>
      <c r="H63" t="n">
        <v>0</v>
      </c>
      <c r="I63" t="n">
        <v>0</v>
      </c>
      <c r="J63" t="n">
        <v>126.6035151</v>
      </c>
    </row>
    <row r="64">
      <c r="A64" t="inlineStr">
        <is>
          <t>Brent King</t>
        </is>
      </c>
      <c r="B64" t="inlineStr">
        <is>
          <t>WSP</t>
        </is>
      </c>
      <c r="C64" t="inlineStr">
        <is>
          <t>Week 1</t>
        </is>
      </c>
      <c r="D64" t="inlineStr">
        <is>
          <t>Feb 04 2023</t>
        </is>
      </c>
      <c r="E64" t="inlineStr">
        <is>
          <t>LC7046C21</t>
        </is>
      </c>
      <c r="F64" t="b">
        <v>1</v>
      </c>
      <c r="G64" t="n">
        <v>1</v>
      </c>
      <c r="H64" t="n">
        <v>0</v>
      </c>
      <c r="I64" t="n">
        <v>0</v>
      </c>
      <c r="J64" t="n">
        <v>126.6035151</v>
      </c>
    </row>
    <row r="65">
      <c r="A65" t="inlineStr">
        <is>
          <t>Brent King</t>
        </is>
      </c>
      <c r="B65" t="inlineStr">
        <is>
          <t>WSP</t>
        </is>
      </c>
      <c r="C65" t="inlineStr">
        <is>
          <t>Week 1</t>
        </is>
      </c>
      <c r="D65" t="inlineStr">
        <is>
          <t>Feb 04 2023</t>
        </is>
      </c>
      <c r="E65" t="inlineStr">
        <is>
          <t>LC7046D21</t>
        </is>
      </c>
      <c r="F65" t="b">
        <v>1</v>
      </c>
      <c r="G65" t="n">
        <v>1</v>
      </c>
      <c r="H65" t="n">
        <v>0</v>
      </c>
      <c r="I65" t="n">
        <v>0</v>
      </c>
      <c r="J65" t="n">
        <v>126.6035151</v>
      </c>
    </row>
    <row r="66">
      <c r="A66" t="inlineStr">
        <is>
          <t>Brent King</t>
        </is>
      </c>
      <c r="B66" t="inlineStr">
        <is>
          <t>WSP</t>
        </is>
      </c>
      <c r="C66" t="inlineStr">
        <is>
          <t>Week 1</t>
        </is>
      </c>
      <c r="D66" t="inlineStr">
        <is>
          <t>Feb 04 2023</t>
        </is>
      </c>
      <c r="E66" t="inlineStr">
        <is>
          <t>AC6932A20</t>
        </is>
      </c>
      <c r="F66" t="b">
        <v>0</v>
      </c>
      <c r="G66" t="n">
        <v>1</v>
      </c>
      <c r="H66" t="n">
        <v>0</v>
      </c>
      <c r="I66" t="n">
        <v>0</v>
      </c>
      <c r="J66" t="n">
        <v>126.6035151</v>
      </c>
    </row>
    <row r="67">
      <c r="A67" t="inlineStr">
        <is>
          <t>Brent King</t>
        </is>
      </c>
      <c r="B67" t="inlineStr">
        <is>
          <t>WSP</t>
        </is>
      </c>
      <c r="C67" t="inlineStr">
        <is>
          <t>Week 1</t>
        </is>
      </c>
      <c r="D67" t="inlineStr">
        <is>
          <t>Feb 04 2023</t>
        </is>
      </c>
      <c r="E67" t="inlineStr">
        <is>
          <t>PM0003A18</t>
        </is>
      </c>
      <c r="F67" t="b">
        <v>0</v>
      </c>
      <c r="G67" t="n">
        <v>2</v>
      </c>
      <c r="H67" t="n">
        <v>0</v>
      </c>
      <c r="I67" t="n">
        <v>0</v>
      </c>
      <c r="J67" t="n">
        <v>253.2070302</v>
      </c>
    </row>
    <row r="68">
      <c r="A68" t="inlineStr">
        <is>
          <t>Brent King</t>
        </is>
      </c>
      <c r="B68" t="inlineStr">
        <is>
          <t>WSP</t>
        </is>
      </c>
      <c r="C68" t="inlineStr">
        <is>
          <t>Week 1</t>
        </is>
      </c>
      <c r="D68" t="inlineStr">
        <is>
          <t>Feb 04 2023</t>
        </is>
      </c>
      <c r="E68" t="inlineStr">
        <is>
          <t>MV0000B23</t>
        </is>
      </c>
      <c r="F68" t="b">
        <v>1</v>
      </c>
      <c r="G68" t="n">
        <v>4</v>
      </c>
      <c r="H68" t="n">
        <v>0</v>
      </c>
      <c r="I68" t="n">
        <v>0</v>
      </c>
      <c r="J68" t="n">
        <v>506.4140604</v>
      </c>
    </row>
    <row r="69">
      <c r="A69" t="inlineStr">
        <is>
          <t>Brent King</t>
        </is>
      </c>
      <c r="B69" t="inlineStr">
        <is>
          <t>WSP</t>
        </is>
      </c>
      <c r="C69" t="inlineStr">
        <is>
          <t>Week 1</t>
        </is>
      </c>
      <c r="D69" t="inlineStr">
        <is>
          <t>Feb 04 2023</t>
        </is>
      </c>
      <c r="E69" t="inlineStr">
        <is>
          <t>EBUILDER</t>
        </is>
      </c>
      <c r="F69" t="b">
        <v>0</v>
      </c>
      <c r="G69" t="n">
        <v>12</v>
      </c>
      <c r="H69" t="n">
        <v>0</v>
      </c>
      <c r="I69" t="n">
        <v>0</v>
      </c>
      <c r="J69" t="n">
        <v>1519.2421812</v>
      </c>
    </row>
    <row r="70">
      <c r="A70" t="inlineStr">
        <is>
          <t>Brent King</t>
        </is>
      </c>
      <c r="B70" t="inlineStr">
        <is>
          <t>WSP</t>
        </is>
      </c>
      <c r="C70" t="inlineStr">
        <is>
          <t>Week 1</t>
        </is>
      </c>
      <c r="D70" t="inlineStr">
        <is>
          <t>Feb 04 2023</t>
        </is>
      </c>
      <c r="E70" t="inlineStr">
        <is>
          <t>CI5335A17</t>
        </is>
      </c>
      <c r="F70" t="b">
        <v>1</v>
      </c>
      <c r="G70" t="n">
        <v>4</v>
      </c>
      <c r="H70" t="n">
        <v>0</v>
      </c>
      <c r="I70" t="n">
        <v>0</v>
      </c>
      <c r="J70" t="n">
        <v>506.4140604</v>
      </c>
    </row>
    <row r="71">
      <c r="A71" t="inlineStr">
        <is>
          <t>Brent King</t>
        </is>
      </c>
      <c r="B71" t="inlineStr">
        <is>
          <t>WSP</t>
        </is>
      </c>
      <c r="C71" t="inlineStr">
        <is>
          <t>Week 2</t>
        </is>
      </c>
      <c r="D71" t="inlineStr">
        <is>
          <t>Feb 11 2023</t>
        </is>
      </c>
      <c r="E71" t="inlineStr">
        <is>
          <t>MV6693B19</t>
        </is>
      </c>
      <c r="F71" t="b">
        <v>1</v>
      </c>
      <c r="G71" t="n">
        <v>1</v>
      </c>
      <c r="H71" t="n">
        <v>0</v>
      </c>
      <c r="I71" t="n">
        <v>0</v>
      </c>
      <c r="J71" t="n">
        <v>126.6035151</v>
      </c>
    </row>
    <row r="72">
      <c r="A72" t="inlineStr">
        <is>
          <t>Brent King</t>
        </is>
      </c>
      <c r="B72" t="inlineStr">
        <is>
          <t>WSP</t>
        </is>
      </c>
      <c r="C72" t="inlineStr">
        <is>
          <t>Week 2</t>
        </is>
      </c>
      <c r="D72" t="inlineStr">
        <is>
          <t>Feb 11 2023</t>
        </is>
      </c>
      <c r="E72" t="inlineStr">
        <is>
          <t>MV6693D19</t>
        </is>
      </c>
      <c r="F72" t="b">
        <v>1</v>
      </c>
      <c r="G72" t="n">
        <v>1</v>
      </c>
      <c r="H72" t="n">
        <v>0</v>
      </c>
      <c r="I72" t="n">
        <v>0</v>
      </c>
      <c r="J72" t="n">
        <v>126.6035151</v>
      </c>
    </row>
    <row r="73">
      <c r="A73" t="inlineStr">
        <is>
          <t>Brent King</t>
        </is>
      </c>
      <c r="B73" t="inlineStr">
        <is>
          <t>WSP</t>
        </is>
      </c>
      <c r="C73" t="inlineStr">
        <is>
          <t>Week 2</t>
        </is>
      </c>
      <c r="D73" t="inlineStr">
        <is>
          <t>Feb 11 2023</t>
        </is>
      </c>
      <c r="E73" t="inlineStr">
        <is>
          <t>MV6693E19</t>
        </is>
      </c>
      <c r="F73" t="b">
        <v>1</v>
      </c>
      <c r="G73" t="n">
        <v>1</v>
      </c>
      <c r="H73" t="n">
        <v>0</v>
      </c>
      <c r="I73" t="n">
        <v>0</v>
      </c>
      <c r="J73" t="n">
        <v>126.6035151</v>
      </c>
    </row>
    <row r="74">
      <c r="A74" t="inlineStr">
        <is>
          <t>Brent King</t>
        </is>
      </c>
      <c r="B74" t="inlineStr">
        <is>
          <t>WSP</t>
        </is>
      </c>
      <c r="C74" t="inlineStr">
        <is>
          <t>Week 2</t>
        </is>
      </c>
      <c r="D74" t="inlineStr">
        <is>
          <t>Feb 11 2023</t>
        </is>
      </c>
      <c r="E74" t="inlineStr">
        <is>
          <t>MV6337E17</t>
        </is>
      </c>
      <c r="F74" t="b">
        <v>1</v>
      </c>
      <c r="G74" t="n">
        <v>1</v>
      </c>
      <c r="H74" t="n">
        <v>0</v>
      </c>
      <c r="I74" t="n">
        <v>0</v>
      </c>
      <c r="J74" t="n">
        <v>126.6035151</v>
      </c>
    </row>
    <row r="75">
      <c r="A75" t="inlineStr">
        <is>
          <t>Brent King</t>
        </is>
      </c>
      <c r="B75" t="inlineStr">
        <is>
          <t>WSP</t>
        </is>
      </c>
      <c r="C75" t="inlineStr">
        <is>
          <t>Week 2</t>
        </is>
      </c>
      <c r="D75" t="inlineStr">
        <is>
          <t>Feb 11 2023</t>
        </is>
      </c>
      <c r="E75" t="inlineStr">
        <is>
          <t>AC7368A22</t>
        </is>
      </c>
      <c r="F75" t="b">
        <v>0</v>
      </c>
      <c r="G75" t="n">
        <v>2</v>
      </c>
      <c r="H75" t="n">
        <v>0</v>
      </c>
      <c r="I75" t="n">
        <v>0</v>
      </c>
      <c r="J75" t="n">
        <v>253.2070302</v>
      </c>
    </row>
    <row r="76">
      <c r="A76" t="inlineStr">
        <is>
          <t>Brent King</t>
        </is>
      </c>
      <c r="B76" t="inlineStr">
        <is>
          <t>WSP</t>
        </is>
      </c>
      <c r="C76" t="inlineStr">
        <is>
          <t>Week 2</t>
        </is>
      </c>
      <c r="D76" t="inlineStr">
        <is>
          <t>Feb 11 2023</t>
        </is>
      </c>
      <c r="E76" t="inlineStr">
        <is>
          <t>LC7046A21</t>
        </is>
      </c>
      <c r="F76" t="b">
        <v>1</v>
      </c>
      <c r="G76" t="n">
        <v>1</v>
      </c>
      <c r="H76" t="n">
        <v>0</v>
      </c>
      <c r="I76" t="n">
        <v>0</v>
      </c>
      <c r="J76" t="n">
        <v>126.6035151</v>
      </c>
    </row>
    <row r="77">
      <c r="A77" t="inlineStr">
        <is>
          <t>Brent King</t>
        </is>
      </c>
      <c r="B77" t="inlineStr">
        <is>
          <t>WSP</t>
        </is>
      </c>
      <c r="C77" t="inlineStr">
        <is>
          <t>Week 2</t>
        </is>
      </c>
      <c r="D77" t="inlineStr">
        <is>
          <t>Feb 11 2023</t>
        </is>
      </c>
      <c r="E77" t="inlineStr">
        <is>
          <t>LC7046B21</t>
        </is>
      </c>
      <c r="F77" t="b">
        <v>1</v>
      </c>
      <c r="G77" t="n">
        <v>1</v>
      </c>
      <c r="H77" t="n">
        <v>0</v>
      </c>
      <c r="I77" t="n">
        <v>0</v>
      </c>
      <c r="J77" t="n">
        <v>126.6035151</v>
      </c>
    </row>
    <row r="78">
      <c r="A78" t="inlineStr">
        <is>
          <t>Brent King</t>
        </is>
      </c>
      <c r="B78" t="inlineStr">
        <is>
          <t>WSP</t>
        </is>
      </c>
      <c r="C78" t="inlineStr">
        <is>
          <t>Week 2</t>
        </is>
      </c>
      <c r="D78" t="inlineStr">
        <is>
          <t>Feb 11 2023</t>
        </is>
      </c>
      <c r="E78" t="inlineStr">
        <is>
          <t>LC7046C21</t>
        </is>
      </c>
      <c r="F78" t="b">
        <v>1</v>
      </c>
      <c r="G78" t="n">
        <v>1</v>
      </c>
      <c r="H78" t="n">
        <v>0</v>
      </c>
      <c r="I78" t="n">
        <v>0</v>
      </c>
      <c r="J78" t="n">
        <v>126.6035151</v>
      </c>
    </row>
    <row r="79">
      <c r="A79" t="inlineStr">
        <is>
          <t>Brent King</t>
        </is>
      </c>
      <c r="B79" t="inlineStr">
        <is>
          <t>WSP</t>
        </is>
      </c>
      <c r="C79" t="inlineStr">
        <is>
          <t>Week 2</t>
        </is>
      </c>
      <c r="D79" t="inlineStr">
        <is>
          <t>Feb 11 2023</t>
        </is>
      </c>
      <c r="E79" t="inlineStr">
        <is>
          <t>LC7046D21</t>
        </is>
      </c>
      <c r="F79" t="b">
        <v>1</v>
      </c>
      <c r="G79" t="n">
        <v>2</v>
      </c>
      <c r="H79" t="n">
        <v>0</v>
      </c>
      <c r="I79" t="n">
        <v>0</v>
      </c>
      <c r="J79" t="n">
        <v>253.2070302</v>
      </c>
    </row>
    <row r="80">
      <c r="A80" t="inlineStr">
        <is>
          <t>Brent King</t>
        </is>
      </c>
      <c r="B80" t="inlineStr">
        <is>
          <t>WSP</t>
        </is>
      </c>
      <c r="C80" t="inlineStr">
        <is>
          <t>Week 2</t>
        </is>
      </c>
      <c r="D80" t="inlineStr">
        <is>
          <t>Feb 11 2023</t>
        </is>
      </c>
      <c r="E80" t="inlineStr">
        <is>
          <t>AC6932A20</t>
        </is>
      </c>
      <c r="F80" t="b">
        <v>0</v>
      </c>
      <c r="G80" t="n">
        <v>1</v>
      </c>
      <c r="H80" t="n">
        <v>0</v>
      </c>
      <c r="I80" t="n">
        <v>0</v>
      </c>
      <c r="J80" t="n">
        <v>126.6035151</v>
      </c>
    </row>
    <row r="81">
      <c r="A81" t="inlineStr">
        <is>
          <t>Brent King</t>
        </is>
      </c>
      <c r="B81" t="inlineStr">
        <is>
          <t>WSP</t>
        </is>
      </c>
      <c r="C81" t="inlineStr">
        <is>
          <t>Week 2</t>
        </is>
      </c>
      <c r="D81" t="inlineStr">
        <is>
          <t>Feb 11 2023</t>
        </is>
      </c>
      <c r="E81" t="inlineStr">
        <is>
          <t>PM0003A18</t>
        </is>
      </c>
      <c r="F81" t="b">
        <v>0</v>
      </c>
      <c r="G81" t="n">
        <v>5</v>
      </c>
      <c r="H81" t="n">
        <v>0</v>
      </c>
      <c r="I81" t="n">
        <v>0</v>
      </c>
      <c r="J81" t="n">
        <v>633.0175755</v>
      </c>
    </row>
    <row r="82">
      <c r="A82" t="inlineStr">
        <is>
          <t>Brent King</t>
        </is>
      </c>
      <c r="B82" t="inlineStr">
        <is>
          <t>WSP</t>
        </is>
      </c>
      <c r="C82" t="inlineStr">
        <is>
          <t>Week 2</t>
        </is>
      </c>
      <c r="D82" t="inlineStr">
        <is>
          <t>Feb 11 2023</t>
        </is>
      </c>
      <c r="E82" t="inlineStr">
        <is>
          <t>MV0000B23</t>
        </is>
      </c>
      <c r="F82" t="b">
        <v>1</v>
      </c>
      <c r="G82" t="n">
        <v>6</v>
      </c>
      <c r="H82" t="n">
        <v>0</v>
      </c>
      <c r="I82" t="n">
        <v>0</v>
      </c>
      <c r="J82" t="n">
        <v>759.6210906</v>
      </c>
    </row>
    <row r="83">
      <c r="A83" t="inlineStr">
        <is>
          <t>Brent King</t>
        </is>
      </c>
      <c r="B83" t="inlineStr">
        <is>
          <t>WSP</t>
        </is>
      </c>
      <c r="C83" t="inlineStr">
        <is>
          <t>Week 2</t>
        </is>
      </c>
      <c r="D83" t="inlineStr">
        <is>
          <t>Feb 11 2023</t>
        </is>
      </c>
      <c r="E83" t="inlineStr">
        <is>
          <t>EBUILDER</t>
        </is>
      </c>
      <c r="F83" t="b">
        <v>0</v>
      </c>
      <c r="G83" t="n">
        <v>12</v>
      </c>
      <c r="H83" t="n">
        <v>0</v>
      </c>
      <c r="I83" t="n">
        <v>0</v>
      </c>
      <c r="J83" t="n">
        <v>1519.2421812</v>
      </c>
    </row>
    <row r="84">
      <c r="A84" t="inlineStr">
        <is>
          <t>Brent King</t>
        </is>
      </c>
      <c r="B84" t="inlineStr">
        <is>
          <t>WSP</t>
        </is>
      </c>
      <c r="C84" t="inlineStr">
        <is>
          <t>Week 2</t>
        </is>
      </c>
      <c r="D84" t="inlineStr">
        <is>
          <t>Feb 11 2023</t>
        </is>
      </c>
      <c r="E84" t="inlineStr">
        <is>
          <t>CI5335A17</t>
        </is>
      </c>
      <c r="F84" t="b">
        <v>1</v>
      </c>
      <c r="G84" t="n">
        <v>5</v>
      </c>
      <c r="H84" t="n">
        <v>0</v>
      </c>
      <c r="I84" t="n">
        <v>0</v>
      </c>
      <c r="J84" t="n">
        <v>633.0175755</v>
      </c>
    </row>
    <row r="85">
      <c r="A85" t="inlineStr">
        <is>
          <t>Brent King</t>
        </is>
      </c>
      <c r="B85" t="inlineStr">
        <is>
          <t>WSP</t>
        </is>
      </c>
      <c r="C85" t="inlineStr">
        <is>
          <t>Week 3</t>
        </is>
      </c>
      <c r="D85" t="inlineStr">
        <is>
          <t>Feb 18 2023</t>
        </is>
      </c>
      <c r="E85" t="inlineStr">
        <is>
          <t>AC7368A22</t>
        </is>
      </c>
      <c r="F85" t="b">
        <v>0</v>
      </c>
      <c r="G85" t="n">
        <v>2</v>
      </c>
      <c r="H85" t="n">
        <v>0</v>
      </c>
      <c r="I85" t="n">
        <v>0</v>
      </c>
      <c r="J85" t="n">
        <v>253.2070302</v>
      </c>
    </row>
    <row r="86">
      <c r="A86" t="inlineStr">
        <is>
          <t>Brent King</t>
        </is>
      </c>
      <c r="B86" t="inlineStr">
        <is>
          <t>WSP</t>
        </is>
      </c>
      <c r="C86" t="inlineStr">
        <is>
          <t>Week 3</t>
        </is>
      </c>
      <c r="D86" t="inlineStr">
        <is>
          <t>Feb 18 2023</t>
        </is>
      </c>
      <c r="E86" t="inlineStr">
        <is>
          <t>LC7046A21</t>
        </is>
      </c>
      <c r="F86" t="b">
        <v>1</v>
      </c>
      <c r="G86" t="n">
        <v>1</v>
      </c>
      <c r="H86" t="n">
        <v>0</v>
      </c>
      <c r="I86" t="n">
        <v>0</v>
      </c>
      <c r="J86" t="n">
        <v>126.6035151</v>
      </c>
    </row>
    <row r="87">
      <c r="A87" t="inlineStr">
        <is>
          <t>Brent King</t>
        </is>
      </c>
      <c r="B87" t="inlineStr">
        <is>
          <t>WSP</t>
        </is>
      </c>
      <c r="C87" t="inlineStr">
        <is>
          <t>Week 3</t>
        </is>
      </c>
      <c r="D87" t="inlineStr">
        <is>
          <t>Feb 18 2023</t>
        </is>
      </c>
      <c r="E87" t="inlineStr">
        <is>
          <t>LC7046B21</t>
        </is>
      </c>
      <c r="F87" t="b">
        <v>1</v>
      </c>
      <c r="G87" t="n">
        <v>1</v>
      </c>
      <c r="H87" t="n">
        <v>0</v>
      </c>
      <c r="I87" t="n">
        <v>0</v>
      </c>
      <c r="J87" t="n">
        <v>126.6035151</v>
      </c>
    </row>
    <row r="88">
      <c r="A88" t="inlineStr">
        <is>
          <t>Brent King</t>
        </is>
      </c>
      <c r="B88" t="inlineStr">
        <is>
          <t>WSP</t>
        </is>
      </c>
      <c r="C88" t="inlineStr">
        <is>
          <t>Week 3</t>
        </is>
      </c>
      <c r="D88" t="inlineStr">
        <is>
          <t>Feb 18 2023</t>
        </is>
      </c>
      <c r="E88" t="inlineStr">
        <is>
          <t>LC7046C21</t>
        </is>
      </c>
      <c r="F88" t="b">
        <v>1</v>
      </c>
      <c r="G88" t="n">
        <v>1</v>
      </c>
      <c r="H88" t="n">
        <v>0</v>
      </c>
      <c r="I88" t="n">
        <v>0</v>
      </c>
      <c r="J88" t="n">
        <v>126.6035151</v>
      </c>
    </row>
    <row r="89">
      <c r="A89" t="inlineStr">
        <is>
          <t>Brent King</t>
        </is>
      </c>
      <c r="B89" t="inlineStr">
        <is>
          <t>WSP</t>
        </is>
      </c>
      <c r="C89" t="inlineStr">
        <is>
          <t>Week 3</t>
        </is>
      </c>
      <c r="D89" t="inlineStr">
        <is>
          <t>Feb 18 2023</t>
        </is>
      </c>
      <c r="E89" t="inlineStr">
        <is>
          <t>LC7046D21</t>
        </is>
      </c>
      <c r="F89" t="b">
        <v>1</v>
      </c>
      <c r="G89" t="n">
        <v>1</v>
      </c>
      <c r="H89" t="n">
        <v>0</v>
      </c>
      <c r="I89" t="n">
        <v>0</v>
      </c>
      <c r="J89" t="n">
        <v>126.6035151</v>
      </c>
    </row>
    <row r="90">
      <c r="A90" t="inlineStr">
        <is>
          <t>Brent King</t>
        </is>
      </c>
      <c r="B90" t="inlineStr">
        <is>
          <t>WSP</t>
        </is>
      </c>
      <c r="C90" t="inlineStr">
        <is>
          <t>Week 3</t>
        </is>
      </c>
      <c r="D90" t="inlineStr">
        <is>
          <t>Feb 18 2023</t>
        </is>
      </c>
      <c r="E90" t="inlineStr">
        <is>
          <t>AC6932A20</t>
        </is>
      </c>
      <c r="F90" t="b">
        <v>0</v>
      </c>
      <c r="G90" t="n">
        <v>1.5</v>
      </c>
      <c r="H90" t="n">
        <v>0</v>
      </c>
      <c r="I90" t="n">
        <v>0</v>
      </c>
      <c r="J90" t="n">
        <v>189.90527265</v>
      </c>
    </row>
    <row r="91">
      <c r="A91" t="inlineStr">
        <is>
          <t>Brent King</t>
        </is>
      </c>
      <c r="B91" t="inlineStr">
        <is>
          <t>WSP</t>
        </is>
      </c>
      <c r="C91" t="inlineStr">
        <is>
          <t>Week 3</t>
        </is>
      </c>
      <c r="D91" t="inlineStr">
        <is>
          <t>Feb 18 2023</t>
        </is>
      </c>
      <c r="E91" t="inlineStr">
        <is>
          <t>PM0003A18</t>
        </is>
      </c>
      <c r="F91" t="b">
        <v>0</v>
      </c>
      <c r="G91" t="n">
        <v>4</v>
      </c>
      <c r="H91" t="n">
        <v>0</v>
      </c>
      <c r="I91" t="n">
        <v>0</v>
      </c>
      <c r="J91" t="n">
        <v>506.4140604</v>
      </c>
    </row>
    <row r="92">
      <c r="A92" t="inlineStr">
        <is>
          <t>Brent King</t>
        </is>
      </c>
      <c r="B92" t="inlineStr">
        <is>
          <t>WSP</t>
        </is>
      </c>
      <c r="C92" t="inlineStr">
        <is>
          <t>Week 3</t>
        </is>
      </c>
      <c r="D92" t="inlineStr">
        <is>
          <t>Feb 18 2023</t>
        </is>
      </c>
      <c r="E92" t="inlineStr">
        <is>
          <t>MV0000B23</t>
        </is>
      </c>
      <c r="F92" t="b">
        <v>1</v>
      </c>
      <c r="G92" t="n">
        <v>6</v>
      </c>
      <c r="H92" t="n">
        <v>0</v>
      </c>
      <c r="I92" t="n">
        <v>0</v>
      </c>
      <c r="J92" t="n">
        <v>759.6210906</v>
      </c>
    </row>
    <row r="93">
      <c r="A93" t="inlineStr">
        <is>
          <t>Brent King</t>
        </is>
      </c>
      <c r="B93" t="inlineStr">
        <is>
          <t>WSP</t>
        </is>
      </c>
      <c r="C93" t="inlineStr">
        <is>
          <t>Week 3</t>
        </is>
      </c>
      <c r="D93" t="inlineStr">
        <is>
          <t>Feb 18 2023</t>
        </is>
      </c>
      <c r="E93" t="inlineStr">
        <is>
          <t>EBUILDER</t>
        </is>
      </c>
      <c r="F93" t="b">
        <v>0</v>
      </c>
      <c r="G93" t="n">
        <v>10</v>
      </c>
      <c r="H93" t="n">
        <v>0</v>
      </c>
      <c r="I93" t="n">
        <v>0</v>
      </c>
      <c r="J93" t="n">
        <v>1266.035151</v>
      </c>
    </row>
    <row r="94">
      <c r="A94" t="inlineStr">
        <is>
          <t>Brent King</t>
        </is>
      </c>
      <c r="B94" t="inlineStr">
        <is>
          <t>WSP</t>
        </is>
      </c>
      <c r="C94" t="inlineStr">
        <is>
          <t>Week 3</t>
        </is>
      </c>
      <c r="D94" t="inlineStr">
        <is>
          <t>Feb 18 2023</t>
        </is>
      </c>
      <c r="E94" t="inlineStr">
        <is>
          <t>CI5335A17</t>
        </is>
      </c>
      <c r="F94" t="b">
        <v>1</v>
      </c>
      <c r="G94" t="n">
        <v>3</v>
      </c>
      <c r="H94" t="n">
        <v>0</v>
      </c>
      <c r="I94" t="n">
        <v>0</v>
      </c>
      <c r="J94" t="n">
        <v>379.8105453</v>
      </c>
    </row>
    <row r="95">
      <c r="A95" t="inlineStr">
        <is>
          <t>Brent King</t>
        </is>
      </c>
      <c r="B95" t="inlineStr">
        <is>
          <t>WSP</t>
        </is>
      </c>
      <c r="C95" t="inlineStr">
        <is>
          <t>Week 4</t>
        </is>
      </c>
      <c r="D95" t="inlineStr">
        <is>
          <t>Feb 25 2023</t>
        </is>
      </c>
      <c r="E95" t="inlineStr">
        <is>
          <t>MV6693A19</t>
        </is>
      </c>
      <c r="F95" t="b">
        <v>1</v>
      </c>
      <c r="G95" t="n">
        <v>1</v>
      </c>
      <c r="H95" t="n">
        <v>0</v>
      </c>
      <c r="I95" t="n">
        <v>0</v>
      </c>
      <c r="J95" t="n">
        <v>126.6035151</v>
      </c>
    </row>
    <row r="96">
      <c r="A96" t="inlineStr">
        <is>
          <t>Brent King</t>
        </is>
      </c>
      <c r="B96" t="inlineStr">
        <is>
          <t>WSP</t>
        </is>
      </c>
      <c r="C96" t="inlineStr">
        <is>
          <t>Week 4</t>
        </is>
      </c>
      <c r="D96" t="inlineStr">
        <is>
          <t>Feb 25 2023</t>
        </is>
      </c>
      <c r="E96" t="inlineStr">
        <is>
          <t>MV6337E17</t>
        </is>
      </c>
      <c r="F96" t="b">
        <v>1</v>
      </c>
      <c r="G96" t="n">
        <v>1</v>
      </c>
      <c r="H96" t="n">
        <v>0</v>
      </c>
      <c r="I96" t="n">
        <v>0</v>
      </c>
      <c r="J96" t="n">
        <v>126.6035151</v>
      </c>
    </row>
    <row r="97">
      <c r="A97" t="inlineStr">
        <is>
          <t>Brent King</t>
        </is>
      </c>
      <c r="B97" t="inlineStr">
        <is>
          <t>WSP</t>
        </is>
      </c>
      <c r="C97" t="inlineStr">
        <is>
          <t>Week 4</t>
        </is>
      </c>
      <c r="D97" t="inlineStr">
        <is>
          <t>Feb 25 2023</t>
        </is>
      </c>
      <c r="E97" t="inlineStr">
        <is>
          <t>AC7368A22</t>
        </is>
      </c>
      <c r="F97" t="b">
        <v>1</v>
      </c>
      <c r="G97" t="n">
        <v>1</v>
      </c>
      <c r="H97" t="n">
        <v>0</v>
      </c>
      <c r="I97" t="n">
        <v>0</v>
      </c>
      <c r="J97" t="n">
        <v>126.6035151</v>
      </c>
    </row>
    <row r="98">
      <c r="A98" t="inlineStr">
        <is>
          <t>Brent King</t>
        </is>
      </c>
      <c r="B98" t="inlineStr">
        <is>
          <t>WSP</t>
        </is>
      </c>
      <c r="C98" t="inlineStr">
        <is>
          <t>Week 4</t>
        </is>
      </c>
      <c r="D98" t="inlineStr">
        <is>
          <t>Feb 25 2023</t>
        </is>
      </c>
      <c r="E98" t="inlineStr">
        <is>
          <t>LC7046A21</t>
        </is>
      </c>
      <c r="F98" t="b">
        <v>1</v>
      </c>
      <c r="G98" t="n">
        <v>1</v>
      </c>
      <c r="H98" t="n">
        <v>0</v>
      </c>
      <c r="I98" t="n">
        <v>0</v>
      </c>
      <c r="J98" t="n">
        <v>126.6035151</v>
      </c>
    </row>
    <row r="99">
      <c r="A99" t="inlineStr">
        <is>
          <t>Brent King</t>
        </is>
      </c>
      <c r="B99" t="inlineStr">
        <is>
          <t>WSP</t>
        </is>
      </c>
      <c r="C99" t="inlineStr">
        <is>
          <t>Week 4</t>
        </is>
      </c>
      <c r="D99" t="inlineStr">
        <is>
          <t>Feb 25 2023</t>
        </is>
      </c>
      <c r="E99" t="inlineStr">
        <is>
          <t>LC7046B21</t>
        </is>
      </c>
      <c r="F99" t="b">
        <v>1</v>
      </c>
      <c r="G99" t="n">
        <v>1</v>
      </c>
      <c r="H99" t="n">
        <v>0</v>
      </c>
      <c r="I99" t="n">
        <v>0</v>
      </c>
      <c r="J99" t="n">
        <v>126.6035151</v>
      </c>
    </row>
    <row r="100">
      <c r="A100" t="inlineStr">
        <is>
          <t>Brent King</t>
        </is>
      </c>
      <c r="B100" t="inlineStr">
        <is>
          <t>WSP</t>
        </is>
      </c>
      <c r="C100" t="inlineStr">
        <is>
          <t>Week 4</t>
        </is>
      </c>
      <c r="D100" t="inlineStr">
        <is>
          <t>Feb 25 2023</t>
        </is>
      </c>
      <c r="E100" t="inlineStr">
        <is>
          <t>LC7046C21</t>
        </is>
      </c>
      <c r="F100" t="b">
        <v>1</v>
      </c>
      <c r="G100" t="n">
        <v>1</v>
      </c>
      <c r="H100" t="n">
        <v>0</v>
      </c>
      <c r="I100" t="n">
        <v>0</v>
      </c>
      <c r="J100" t="n">
        <v>126.6035151</v>
      </c>
    </row>
    <row r="101">
      <c r="A101" t="inlineStr">
        <is>
          <t>Brent King</t>
        </is>
      </c>
      <c r="B101" t="inlineStr">
        <is>
          <t>WSP</t>
        </is>
      </c>
      <c r="C101" t="inlineStr">
        <is>
          <t>Week 4</t>
        </is>
      </c>
      <c r="D101" t="inlineStr">
        <is>
          <t>Feb 25 2023</t>
        </is>
      </c>
      <c r="E101" t="inlineStr">
        <is>
          <t>LC7046D21</t>
        </is>
      </c>
      <c r="F101" t="b">
        <v>1</v>
      </c>
      <c r="G101" t="n">
        <v>1</v>
      </c>
      <c r="H101" t="n">
        <v>0</v>
      </c>
      <c r="I101" t="n">
        <v>0</v>
      </c>
      <c r="J101" t="n">
        <v>126.6035151</v>
      </c>
    </row>
    <row r="102">
      <c r="A102" t="inlineStr">
        <is>
          <t>Brent King</t>
        </is>
      </c>
      <c r="B102" t="inlineStr">
        <is>
          <t>WSP</t>
        </is>
      </c>
      <c r="C102" t="inlineStr">
        <is>
          <t>Week 4</t>
        </is>
      </c>
      <c r="D102" t="inlineStr">
        <is>
          <t>Feb 25 2023</t>
        </is>
      </c>
      <c r="E102" t="inlineStr">
        <is>
          <t>AC6932A20</t>
        </is>
      </c>
      <c r="F102" t="b">
        <v>0</v>
      </c>
      <c r="G102" t="n">
        <v>2</v>
      </c>
      <c r="H102" t="n">
        <v>0</v>
      </c>
      <c r="I102" t="n">
        <v>0</v>
      </c>
      <c r="J102" t="n">
        <v>253.2070302</v>
      </c>
    </row>
    <row r="103">
      <c r="A103" t="inlineStr">
        <is>
          <t>Brent King</t>
        </is>
      </c>
      <c r="B103" t="inlineStr">
        <is>
          <t>WSP</t>
        </is>
      </c>
      <c r="C103" t="inlineStr">
        <is>
          <t>Week 4</t>
        </is>
      </c>
      <c r="D103" t="inlineStr">
        <is>
          <t>Feb 25 2023</t>
        </is>
      </c>
      <c r="E103" t="inlineStr">
        <is>
          <t>PM0003A18</t>
        </is>
      </c>
      <c r="F103" t="b">
        <v>0</v>
      </c>
      <c r="G103" t="n">
        <v>4</v>
      </c>
      <c r="H103" t="n">
        <v>0</v>
      </c>
      <c r="I103" t="n">
        <v>0</v>
      </c>
      <c r="J103" t="n">
        <v>506.4140604</v>
      </c>
    </row>
    <row r="104">
      <c r="A104" t="inlineStr">
        <is>
          <t>Brent King</t>
        </is>
      </c>
      <c r="B104" t="inlineStr">
        <is>
          <t>WSP</t>
        </is>
      </c>
      <c r="C104" t="inlineStr">
        <is>
          <t>Week 4</t>
        </is>
      </c>
      <c r="D104" t="inlineStr">
        <is>
          <t>Feb 25 2023</t>
        </is>
      </c>
      <c r="E104" t="inlineStr">
        <is>
          <t>MV0000B23</t>
        </is>
      </c>
      <c r="F104" t="b">
        <v>1</v>
      </c>
      <c r="G104" t="n">
        <v>7</v>
      </c>
      <c r="H104" t="n">
        <v>0</v>
      </c>
      <c r="I104" t="n">
        <v>0</v>
      </c>
      <c r="J104" t="n">
        <v>886.2246057</v>
      </c>
    </row>
    <row r="105">
      <c r="A105" t="inlineStr">
        <is>
          <t>Brent King</t>
        </is>
      </c>
      <c r="B105" t="inlineStr">
        <is>
          <t>WSP</t>
        </is>
      </c>
      <c r="C105" t="inlineStr">
        <is>
          <t>Week 4</t>
        </is>
      </c>
      <c r="D105" t="inlineStr">
        <is>
          <t>Feb 25 2023</t>
        </is>
      </c>
      <c r="E105" t="inlineStr">
        <is>
          <t>EBUILDER</t>
        </is>
      </c>
      <c r="F105" t="b">
        <v>0</v>
      </c>
      <c r="G105" t="n">
        <v>15</v>
      </c>
      <c r="H105" t="n">
        <v>0</v>
      </c>
      <c r="I105" t="n">
        <v>0</v>
      </c>
      <c r="J105" t="n">
        <v>1899.0527265</v>
      </c>
    </row>
    <row r="106">
      <c r="A106" t="inlineStr">
        <is>
          <t>Brent King</t>
        </is>
      </c>
      <c r="B106" t="inlineStr">
        <is>
          <t>WSP</t>
        </is>
      </c>
      <c r="C106" t="inlineStr">
        <is>
          <t>Week 4</t>
        </is>
      </c>
      <c r="D106" t="inlineStr">
        <is>
          <t>Feb 25 2023</t>
        </is>
      </c>
      <c r="E106" t="inlineStr">
        <is>
          <t>CI5335A17</t>
        </is>
      </c>
      <c r="F106" t="b">
        <v>1</v>
      </c>
      <c r="G106" t="n">
        <v>5</v>
      </c>
      <c r="H106" t="n">
        <v>0</v>
      </c>
      <c r="I106" t="n">
        <v>0</v>
      </c>
      <c r="J106" t="n">
        <v>633.0175755</v>
      </c>
    </row>
    <row r="107">
      <c r="A107" t="inlineStr">
        <is>
          <t>Don Owens</t>
        </is>
      </c>
      <c r="B107" t="inlineStr">
        <is>
          <t>WSP</t>
        </is>
      </c>
      <c r="C107" t="inlineStr">
        <is>
          <t>Week 1</t>
        </is>
      </c>
      <c r="D107" t="inlineStr">
        <is>
          <t>Feb 04 2023</t>
        </is>
      </c>
      <c r="E107" t="inlineStr">
        <is>
          <t>DA6302H17</t>
        </is>
      </c>
      <c r="F107" t="b">
        <v>1</v>
      </c>
      <c r="G107" t="n">
        <v>3</v>
      </c>
      <c r="H107" t="n">
        <v>0</v>
      </c>
      <c r="I107" t="n">
        <v>0</v>
      </c>
      <c r="J107" t="n">
        <v>281.6835966</v>
      </c>
    </row>
    <row r="108">
      <c r="A108" t="inlineStr">
        <is>
          <t>Don Owens</t>
        </is>
      </c>
      <c r="B108" t="inlineStr">
        <is>
          <t>WSP</t>
        </is>
      </c>
      <c r="C108" t="inlineStr">
        <is>
          <t>Week 1</t>
        </is>
      </c>
      <c r="D108" t="inlineStr">
        <is>
          <t>Feb 04 2023</t>
        </is>
      </c>
      <c r="E108" t="inlineStr">
        <is>
          <t>DA6467A18</t>
        </is>
      </c>
      <c r="F108" t="b">
        <v>1</v>
      </c>
      <c r="G108" t="n">
        <v>5</v>
      </c>
      <c r="H108" t="n">
        <v>0</v>
      </c>
      <c r="I108" t="n">
        <v>0</v>
      </c>
      <c r="J108" t="n">
        <v>469.4726609999999</v>
      </c>
    </row>
    <row r="109">
      <c r="A109" t="inlineStr">
        <is>
          <t>Don Owens</t>
        </is>
      </c>
      <c r="B109" t="inlineStr">
        <is>
          <t>WSP</t>
        </is>
      </c>
      <c r="C109" t="inlineStr">
        <is>
          <t>Week 1</t>
        </is>
      </c>
      <c r="D109" t="inlineStr">
        <is>
          <t>Feb 04 2023</t>
        </is>
      </c>
      <c r="E109" t="inlineStr">
        <is>
          <t>DA6919C20</t>
        </is>
      </c>
      <c r="F109" t="b">
        <v>1</v>
      </c>
      <c r="G109" t="n">
        <v>10</v>
      </c>
      <c r="H109" t="n">
        <v>0</v>
      </c>
      <c r="I109" t="n">
        <v>0</v>
      </c>
      <c r="J109" t="n">
        <v>938.9453219999998</v>
      </c>
    </row>
    <row r="110">
      <c r="A110" t="inlineStr">
        <is>
          <t>Don Owens</t>
        </is>
      </c>
      <c r="B110" t="inlineStr">
        <is>
          <t>WSP</t>
        </is>
      </c>
      <c r="C110" t="inlineStr">
        <is>
          <t>Week 1</t>
        </is>
      </c>
      <c r="D110" t="inlineStr">
        <is>
          <t>Feb 04 2023</t>
        </is>
      </c>
      <c r="E110" t="inlineStr">
        <is>
          <t>DA6949D20</t>
        </is>
      </c>
      <c r="F110" t="b">
        <v>1</v>
      </c>
      <c r="G110" t="n">
        <v>3</v>
      </c>
      <c r="H110" t="n">
        <v>0</v>
      </c>
      <c r="I110" t="n">
        <v>0</v>
      </c>
      <c r="J110" t="n">
        <v>281.6835966</v>
      </c>
    </row>
    <row r="111">
      <c r="A111" t="inlineStr">
        <is>
          <t>Don Owens</t>
        </is>
      </c>
      <c r="B111" t="inlineStr">
        <is>
          <t>WSP</t>
        </is>
      </c>
      <c r="C111" t="inlineStr">
        <is>
          <t>Week 1</t>
        </is>
      </c>
      <c r="D111" t="inlineStr">
        <is>
          <t>Feb 04 2023</t>
        </is>
      </c>
      <c r="E111" t="inlineStr">
        <is>
          <t>DA6956A20</t>
        </is>
      </c>
      <c r="F111" t="b">
        <v>1</v>
      </c>
      <c r="G111" t="n">
        <v>10</v>
      </c>
      <c r="H111" t="n">
        <v>0</v>
      </c>
      <c r="I111" t="n">
        <v>0</v>
      </c>
      <c r="J111" t="n">
        <v>938.9453219999998</v>
      </c>
    </row>
    <row r="112">
      <c r="A112" t="inlineStr">
        <is>
          <t>Don Owens</t>
        </is>
      </c>
      <c r="B112" t="inlineStr">
        <is>
          <t>WSP</t>
        </is>
      </c>
      <c r="C112" t="inlineStr">
        <is>
          <t>Week 1</t>
        </is>
      </c>
      <c r="D112" t="inlineStr">
        <is>
          <t>Feb 04 2023</t>
        </is>
      </c>
      <c r="E112" t="inlineStr">
        <is>
          <t>DA7216A21</t>
        </is>
      </c>
      <c r="F112" t="b">
        <v>1</v>
      </c>
      <c r="G112" t="n">
        <v>9</v>
      </c>
      <c r="H112" t="n">
        <v>0</v>
      </c>
      <c r="I112" t="n">
        <v>0</v>
      </c>
      <c r="J112" t="n">
        <v>845.0507897999998</v>
      </c>
    </row>
    <row r="113">
      <c r="A113" t="inlineStr">
        <is>
          <t>Don Owens</t>
        </is>
      </c>
      <c r="B113" t="inlineStr">
        <is>
          <t>WSP</t>
        </is>
      </c>
      <c r="C113" t="inlineStr">
        <is>
          <t>Week 2</t>
        </is>
      </c>
      <c r="D113" t="inlineStr">
        <is>
          <t>Feb 11 2023</t>
        </is>
      </c>
      <c r="E113" t="inlineStr">
        <is>
          <t>DA6302H17</t>
        </is>
      </c>
      <c r="F113" t="b">
        <v>1</v>
      </c>
      <c r="G113" t="n">
        <v>2</v>
      </c>
      <c r="H113" t="n">
        <v>0</v>
      </c>
      <c r="I113" t="n">
        <v>0</v>
      </c>
      <c r="J113" t="n">
        <v>187.7890644</v>
      </c>
    </row>
    <row r="114">
      <c r="A114" t="inlineStr">
        <is>
          <t>Don Owens</t>
        </is>
      </c>
      <c r="B114" t="inlineStr">
        <is>
          <t>WSP</t>
        </is>
      </c>
      <c r="C114" t="inlineStr">
        <is>
          <t>Week 2</t>
        </is>
      </c>
      <c r="D114" t="inlineStr">
        <is>
          <t>Feb 11 2023</t>
        </is>
      </c>
      <c r="E114" t="inlineStr">
        <is>
          <t>DA6467A18</t>
        </is>
      </c>
      <c r="F114" t="b">
        <v>1</v>
      </c>
      <c r="G114" t="n">
        <v>5</v>
      </c>
      <c r="H114" t="n">
        <v>0</v>
      </c>
      <c r="I114" t="n">
        <v>0</v>
      </c>
      <c r="J114" t="n">
        <v>469.4726609999999</v>
      </c>
    </row>
    <row r="115">
      <c r="A115" t="inlineStr">
        <is>
          <t>Don Owens</t>
        </is>
      </c>
      <c r="B115" t="inlineStr">
        <is>
          <t>WSP</t>
        </is>
      </c>
      <c r="C115" t="inlineStr">
        <is>
          <t>Week 2</t>
        </is>
      </c>
      <c r="D115" t="inlineStr">
        <is>
          <t>Feb 11 2023</t>
        </is>
      </c>
      <c r="E115" t="inlineStr">
        <is>
          <t>DA6919C20</t>
        </is>
      </c>
      <c r="F115" t="b">
        <v>1</v>
      </c>
      <c r="G115" t="n">
        <v>8</v>
      </c>
      <c r="H115" t="n">
        <v>0</v>
      </c>
      <c r="I115" t="n">
        <v>0</v>
      </c>
      <c r="J115" t="n">
        <v>751.1562575999999</v>
      </c>
    </row>
    <row r="116">
      <c r="A116" t="inlineStr">
        <is>
          <t>Don Owens</t>
        </is>
      </c>
      <c r="B116" t="inlineStr">
        <is>
          <t>WSP</t>
        </is>
      </c>
      <c r="C116" t="inlineStr">
        <is>
          <t>Week 2</t>
        </is>
      </c>
      <c r="D116" t="inlineStr">
        <is>
          <t>Feb 11 2023</t>
        </is>
      </c>
      <c r="E116" t="inlineStr">
        <is>
          <t>DA6949D20</t>
        </is>
      </c>
      <c r="F116" t="b">
        <v>1</v>
      </c>
      <c r="G116" t="n">
        <v>1</v>
      </c>
      <c r="H116" t="n">
        <v>0</v>
      </c>
      <c r="I116" t="n">
        <v>0</v>
      </c>
      <c r="J116" t="n">
        <v>93.89453219999999</v>
      </c>
    </row>
    <row r="117">
      <c r="A117" t="inlineStr">
        <is>
          <t>Don Owens</t>
        </is>
      </c>
      <c r="B117" t="inlineStr">
        <is>
          <t>WSP</t>
        </is>
      </c>
      <c r="C117" t="inlineStr">
        <is>
          <t>Week 2</t>
        </is>
      </c>
      <c r="D117" t="inlineStr">
        <is>
          <t>Feb 11 2023</t>
        </is>
      </c>
      <c r="E117" t="inlineStr">
        <is>
          <t>DA6956A20</t>
        </is>
      </c>
      <c r="F117" t="b">
        <v>1</v>
      </c>
      <c r="G117" t="n">
        <v>9</v>
      </c>
      <c r="H117" t="n">
        <v>0</v>
      </c>
      <c r="I117" t="n">
        <v>0</v>
      </c>
      <c r="J117" t="n">
        <v>845.0507897999998</v>
      </c>
    </row>
    <row r="118">
      <c r="A118" t="inlineStr">
        <is>
          <t>Don Owens</t>
        </is>
      </c>
      <c r="B118" t="inlineStr">
        <is>
          <t>WSP</t>
        </is>
      </c>
      <c r="C118" t="inlineStr">
        <is>
          <t>Week 2</t>
        </is>
      </c>
      <c r="D118" t="inlineStr">
        <is>
          <t>Feb 11 2023</t>
        </is>
      </c>
      <c r="E118" t="inlineStr">
        <is>
          <t>DA7216A21</t>
        </is>
      </c>
      <c r="F118" t="b">
        <v>1</v>
      </c>
      <c r="G118" t="n">
        <v>7</v>
      </c>
      <c r="H118" t="n">
        <v>0</v>
      </c>
      <c r="I118" t="n">
        <v>0</v>
      </c>
      <c r="J118" t="n">
        <v>657.2617253999999</v>
      </c>
    </row>
    <row r="119">
      <c r="A119" t="inlineStr">
        <is>
          <t>Don Owens</t>
        </is>
      </c>
      <c r="B119" t="inlineStr">
        <is>
          <t>WSP</t>
        </is>
      </c>
      <c r="C119" t="inlineStr">
        <is>
          <t>Week 3</t>
        </is>
      </c>
      <c r="D119" t="inlineStr">
        <is>
          <t>Feb 18 2023</t>
        </is>
      </c>
      <c r="E119" t="inlineStr">
        <is>
          <t>DA6302H17</t>
        </is>
      </c>
      <c r="F119" t="b">
        <v>1</v>
      </c>
      <c r="G119" t="n">
        <v>5</v>
      </c>
      <c r="H119" t="n">
        <v>0</v>
      </c>
      <c r="I119" t="n">
        <v>0</v>
      </c>
      <c r="J119" t="n">
        <v>469.4726609999999</v>
      </c>
    </row>
    <row r="120">
      <c r="A120" t="inlineStr">
        <is>
          <t>Don Owens</t>
        </is>
      </c>
      <c r="B120" t="inlineStr">
        <is>
          <t>WSP</t>
        </is>
      </c>
      <c r="C120" t="inlineStr">
        <is>
          <t>Week 3</t>
        </is>
      </c>
      <c r="D120" t="inlineStr">
        <is>
          <t>Feb 18 2023</t>
        </is>
      </c>
      <c r="E120" t="inlineStr">
        <is>
          <t>DA6467A18</t>
        </is>
      </c>
      <c r="F120" t="b">
        <v>1</v>
      </c>
      <c r="G120" t="n">
        <v>6</v>
      </c>
      <c r="H120" t="n">
        <v>0</v>
      </c>
      <c r="I120" t="n">
        <v>0</v>
      </c>
      <c r="J120" t="n">
        <v>563.3671932</v>
      </c>
    </row>
    <row r="121">
      <c r="A121" t="inlineStr">
        <is>
          <t>Don Owens</t>
        </is>
      </c>
      <c r="B121" t="inlineStr">
        <is>
          <t>WSP</t>
        </is>
      </c>
      <c r="C121" t="inlineStr">
        <is>
          <t>Week 3</t>
        </is>
      </c>
      <c r="D121" t="inlineStr">
        <is>
          <t>Feb 18 2023</t>
        </is>
      </c>
      <c r="E121" t="inlineStr">
        <is>
          <t>DA6893A20</t>
        </is>
      </c>
      <c r="F121" t="b">
        <v>1</v>
      </c>
      <c r="G121" t="n">
        <v>5</v>
      </c>
      <c r="H121" t="n">
        <v>0</v>
      </c>
      <c r="I121" t="n">
        <v>0</v>
      </c>
      <c r="J121" t="n">
        <v>469.4726609999999</v>
      </c>
    </row>
    <row r="122">
      <c r="A122" t="inlineStr">
        <is>
          <t>Don Owens</t>
        </is>
      </c>
      <c r="B122" t="inlineStr">
        <is>
          <t>WSP</t>
        </is>
      </c>
      <c r="C122" t="inlineStr">
        <is>
          <t>Week 3</t>
        </is>
      </c>
      <c r="D122" t="inlineStr">
        <is>
          <t>Feb 18 2023</t>
        </is>
      </c>
      <c r="E122" t="inlineStr">
        <is>
          <t>DA6919C20</t>
        </is>
      </c>
      <c r="F122" t="b">
        <v>1</v>
      </c>
      <c r="G122" t="n">
        <v>6</v>
      </c>
      <c r="H122" t="n">
        <v>0</v>
      </c>
      <c r="I122" t="n">
        <v>0</v>
      </c>
      <c r="J122" t="n">
        <v>563.3671932</v>
      </c>
    </row>
    <row r="123">
      <c r="A123" t="inlineStr">
        <is>
          <t>Don Owens</t>
        </is>
      </c>
      <c r="B123" t="inlineStr">
        <is>
          <t>WSP</t>
        </is>
      </c>
      <c r="C123" t="inlineStr">
        <is>
          <t>Week 3</t>
        </is>
      </c>
      <c r="D123" t="inlineStr">
        <is>
          <t>Feb 18 2023</t>
        </is>
      </c>
      <c r="E123" t="inlineStr">
        <is>
          <t>DA6949C20</t>
        </is>
      </c>
      <c r="F123" t="b">
        <v>1</v>
      </c>
      <c r="G123" t="n">
        <v>6</v>
      </c>
      <c r="H123" t="n">
        <v>0</v>
      </c>
      <c r="I123" t="n">
        <v>0</v>
      </c>
      <c r="J123" t="n">
        <v>563.3671932</v>
      </c>
    </row>
    <row r="124">
      <c r="A124" t="inlineStr">
        <is>
          <t>Don Owens</t>
        </is>
      </c>
      <c r="B124" t="inlineStr">
        <is>
          <t>WSP</t>
        </is>
      </c>
      <c r="C124" t="inlineStr">
        <is>
          <t>Week 3</t>
        </is>
      </c>
      <c r="D124" t="inlineStr">
        <is>
          <t>Feb 18 2023</t>
        </is>
      </c>
      <c r="E124" t="inlineStr">
        <is>
          <t>DA6956A20</t>
        </is>
      </c>
      <c r="F124" t="b">
        <v>1</v>
      </c>
      <c r="G124" t="n">
        <v>6</v>
      </c>
      <c r="H124" t="n">
        <v>0</v>
      </c>
      <c r="I124" t="n">
        <v>0</v>
      </c>
      <c r="J124" t="n">
        <v>563.3671932</v>
      </c>
    </row>
    <row r="125">
      <c r="A125" t="inlineStr">
        <is>
          <t>Don Owens</t>
        </is>
      </c>
      <c r="B125" t="inlineStr">
        <is>
          <t>WSP</t>
        </is>
      </c>
      <c r="C125" t="inlineStr">
        <is>
          <t>Week 3</t>
        </is>
      </c>
      <c r="D125" t="inlineStr">
        <is>
          <t>Feb 18 2023</t>
        </is>
      </c>
      <c r="E125" t="inlineStr">
        <is>
          <t>DA7216A21</t>
        </is>
      </c>
      <c r="F125" t="b">
        <v>1</v>
      </c>
      <c r="G125" t="n">
        <v>6</v>
      </c>
      <c r="H125" t="n">
        <v>0</v>
      </c>
      <c r="I125" t="n">
        <v>0</v>
      </c>
      <c r="J125" t="n">
        <v>563.3671932</v>
      </c>
    </row>
    <row r="126">
      <c r="A126" t="inlineStr">
        <is>
          <t>Don Owens</t>
        </is>
      </c>
      <c r="B126" t="inlineStr">
        <is>
          <t>WSP</t>
        </is>
      </c>
      <c r="C126" t="inlineStr">
        <is>
          <t>Week 4</t>
        </is>
      </c>
      <c r="D126" t="inlineStr">
        <is>
          <t>Feb 25 2023</t>
        </is>
      </c>
      <c r="E126" t="inlineStr">
        <is>
          <t>DA6302H17</t>
        </is>
      </c>
      <c r="F126" t="b">
        <v>1</v>
      </c>
      <c r="G126" t="n">
        <v>5</v>
      </c>
      <c r="H126" t="n">
        <v>0</v>
      </c>
      <c r="I126" t="n">
        <v>0</v>
      </c>
      <c r="J126" t="n">
        <v>469.4726609999999</v>
      </c>
    </row>
    <row r="127">
      <c r="A127" t="inlineStr">
        <is>
          <t>Don Owens</t>
        </is>
      </c>
      <c r="B127" t="inlineStr">
        <is>
          <t>WSP</t>
        </is>
      </c>
      <c r="C127" t="inlineStr">
        <is>
          <t>Week 4</t>
        </is>
      </c>
      <c r="D127" t="inlineStr">
        <is>
          <t>Feb 25 2023</t>
        </is>
      </c>
      <c r="E127" t="inlineStr">
        <is>
          <t>DA6467A18</t>
        </is>
      </c>
      <c r="F127" t="b">
        <v>1</v>
      </c>
      <c r="G127" t="n">
        <v>6</v>
      </c>
      <c r="H127" t="n">
        <v>0</v>
      </c>
      <c r="I127" t="n">
        <v>0</v>
      </c>
      <c r="J127" t="n">
        <v>563.3671932</v>
      </c>
    </row>
    <row r="128">
      <c r="A128" t="inlineStr">
        <is>
          <t>Don Owens</t>
        </is>
      </c>
      <c r="B128" t="inlineStr">
        <is>
          <t>WSP</t>
        </is>
      </c>
      <c r="C128" t="inlineStr">
        <is>
          <t>Week 4</t>
        </is>
      </c>
      <c r="D128" t="inlineStr">
        <is>
          <t>Feb 25 2023</t>
        </is>
      </c>
      <c r="E128" t="inlineStr">
        <is>
          <t>DA6893A20</t>
        </is>
      </c>
      <c r="F128" t="b">
        <v>1</v>
      </c>
      <c r="G128" t="n">
        <v>5</v>
      </c>
      <c r="H128" t="n">
        <v>0</v>
      </c>
      <c r="I128" t="n">
        <v>0</v>
      </c>
      <c r="J128" t="n">
        <v>469.4726609999999</v>
      </c>
    </row>
    <row r="129">
      <c r="A129" t="inlineStr">
        <is>
          <t>Don Owens</t>
        </is>
      </c>
      <c r="B129" t="inlineStr">
        <is>
          <t>WSP</t>
        </is>
      </c>
      <c r="C129" t="inlineStr">
        <is>
          <t>Week 4</t>
        </is>
      </c>
      <c r="D129" t="inlineStr">
        <is>
          <t>Feb 25 2023</t>
        </is>
      </c>
      <c r="E129" t="inlineStr">
        <is>
          <t>DA6919C20</t>
        </is>
      </c>
      <c r="F129" t="b">
        <v>1</v>
      </c>
      <c r="G129" t="n">
        <v>6</v>
      </c>
      <c r="H129" t="n">
        <v>0</v>
      </c>
      <c r="I129" t="n">
        <v>0</v>
      </c>
      <c r="J129" t="n">
        <v>563.3671932</v>
      </c>
    </row>
    <row r="130">
      <c r="A130" t="inlineStr">
        <is>
          <t>Don Owens</t>
        </is>
      </c>
      <c r="B130" t="inlineStr">
        <is>
          <t>WSP</t>
        </is>
      </c>
      <c r="C130" t="inlineStr">
        <is>
          <t>Week 4</t>
        </is>
      </c>
      <c r="D130" t="inlineStr">
        <is>
          <t>Feb 25 2023</t>
        </is>
      </c>
      <c r="E130" t="inlineStr">
        <is>
          <t>DA6949C20</t>
        </is>
      </c>
      <c r="F130" t="b">
        <v>1</v>
      </c>
      <c r="G130" t="n">
        <v>6</v>
      </c>
      <c r="H130" t="n">
        <v>0</v>
      </c>
      <c r="I130" t="n">
        <v>0</v>
      </c>
      <c r="J130" t="n">
        <v>563.3671932</v>
      </c>
    </row>
    <row r="131">
      <c r="A131" t="inlineStr">
        <is>
          <t>Don Owens</t>
        </is>
      </c>
      <c r="B131" t="inlineStr">
        <is>
          <t>WSP</t>
        </is>
      </c>
      <c r="C131" t="inlineStr">
        <is>
          <t>Week 4</t>
        </is>
      </c>
      <c r="D131" t="inlineStr">
        <is>
          <t>Feb 25 2023</t>
        </is>
      </c>
      <c r="E131" t="inlineStr">
        <is>
          <t>DA6956A20</t>
        </is>
      </c>
      <c r="F131" t="b">
        <v>1</v>
      </c>
      <c r="G131" t="n">
        <v>6</v>
      </c>
      <c r="H131" t="n">
        <v>0</v>
      </c>
      <c r="I131" t="n">
        <v>0</v>
      </c>
      <c r="J131" t="n">
        <v>563.3671932</v>
      </c>
    </row>
    <row r="132">
      <c r="A132" t="inlineStr">
        <is>
          <t>Don Owens</t>
        </is>
      </c>
      <c r="B132" t="inlineStr">
        <is>
          <t>WSP</t>
        </is>
      </c>
      <c r="C132" t="inlineStr">
        <is>
          <t>Week 4</t>
        </is>
      </c>
      <c r="D132" t="inlineStr">
        <is>
          <t>Feb 25 2023</t>
        </is>
      </c>
      <c r="E132" t="inlineStr">
        <is>
          <t>DA7216A21</t>
        </is>
      </c>
      <c r="F132" t="b">
        <v>1</v>
      </c>
      <c r="G132" t="n">
        <v>6</v>
      </c>
      <c r="H132" t="n">
        <v>0</v>
      </c>
      <c r="I132" t="n">
        <v>0</v>
      </c>
      <c r="J132" t="n">
        <v>563.3671932</v>
      </c>
    </row>
    <row r="133">
      <c r="A133" t="inlineStr">
        <is>
          <t>Duane Patterson</t>
        </is>
      </c>
      <c r="B133" t="inlineStr">
        <is>
          <t>WSP</t>
        </is>
      </c>
      <c r="C133" t="inlineStr">
        <is>
          <t>Week 3</t>
        </is>
      </c>
      <c r="D133" t="inlineStr">
        <is>
          <t>Feb 18 2023</t>
        </is>
      </c>
      <c r="E133" t="inlineStr">
        <is>
          <t>DA6345A17</t>
        </is>
      </c>
      <c r="F133" t="b">
        <v>1</v>
      </c>
      <c r="G133" t="n">
        <v>24</v>
      </c>
      <c r="H133" t="n">
        <v>0</v>
      </c>
      <c r="I133" t="n">
        <v>0</v>
      </c>
      <c r="J133" t="n">
        <v>1432.5102</v>
      </c>
    </row>
    <row r="134">
      <c r="A134" t="inlineStr">
        <is>
          <t>Duane Patterson</t>
        </is>
      </c>
      <c r="B134" t="inlineStr">
        <is>
          <t>WSP</t>
        </is>
      </c>
      <c r="C134" t="inlineStr">
        <is>
          <t>Week 3</t>
        </is>
      </c>
      <c r="D134" t="inlineStr">
        <is>
          <t>Feb 18 2023</t>
        </is>
      </c>
      <c r="E134" t="inlineStr">
        <is>
          <t>DA6388L17</t>
        </is>
      </c>
      <c r="F134" t="b">
        <v>1</v>
      </c>
      <c r="G134" t="n">
        <v>10</v>
      </c>
      <c r="H134" t="n">
        <v>0</v>
      </c>
      <c r="I134" t="n">
        <v>13</v>
      </c>
      <c r="J134" t="n">
        <v>605.3942499999999</v>
      </c>
    </row>
    <row r="135">
      <c r="A135" t="inlineStr">
        <is>
          <t>Duane Patterson</t>
        </is>
      </c>
      <c r="B135" t="inlineStr">
        <is>
          <t>WSP</t>
        </is>
      </c>
      <c r="C135" t="inlineStr">
        <is>
          <t>Week 3</t>
        </is>
      </c>
      <c r="D135" t="inlineStr">
        <is>
          <t>Feb 18 2023</t>
        </is>
      </c>
      <c r="E135" t="inlineStr">
        <is>
          <t>DA6388N17</t>
        </is>
      </c>
      <c r="F135" t="b">
        <v>1</v>
      </c>
      <c r="G135" t="n">
        <v>2</v>
      </c>
      <c r="H135" t="n">
        <v>0</v>
      </c>
      <c r="I135" t="n">
        <v>7</v>
      </c>
      <c r="J135" t="n">
        <v>123.96085</v>
      </c>
    </row>
    <row r="136">
      <c r="A136" t="inlineStr">
        <is>
          <t>Duane Patterson</t>
        </is>
      </c>
      <c r="B136" t="inlineStr">
        <is>
          <t>WSP</t>
        </is>
      </c>
      <c r="C136" t="inlineStr">
        <is>
          <t>Week 3</t>
        </is>
      </c>
      <c r="D136" t="inlineStr">
        <is>
          <t>Feb 18 2023</t>
        </is>
      </c>
      <c r="E136" t="inlineStr">
        <is>
          <t>DA6388M17</t>
        </is>
      </c>
      <c r="F136" t="b">
        <v>1</v>
      </c>
      <c r="G136" t="n">
        <v>4</v>
      </c>
      <c r="H136" t="n">
        <v>0</v>
      </c>
      <c r="I136" t="n">
        <v>6</v>
      </c>
      <c r="J136" t="n">
        <v>242.6817</v>
      </c>
    </row>
    <row r="137">
      <c r="A137" t="inlineStr">
        <is>
          <t>Duane Patterson</t>
        </is>
      </c>
      <c r="B137" t="inlineStr">
        <is>
          <t>WSP</t>
        </is>
      </c>
      <c r="C137" t="inlineStr">
        <is>
          <t>Week 4</t>
        </is>
      </c>
      <c r="D137" t="inlineStr">
        <is>
          <t>Feb 25 2023</t>
        </is>
      </c>
      <c r="E137" t="inlineStr">
        <is>
          <t>DA6345A17</t>
        </is>
      </c>
      <c r="F137" t="b">
        <v>1</v>
      </c>
      <c r="G137" t="n">
        <v>16</v>
      </c>
      <c r="H137" t="n">
        <v>0</v>
      </c>
      <c r="I137" t="n">
        <v>0</v>
      </c>
      <c r="J137" t="n">
        <v>955.0068</v>
      </c>
    </row>
    <row r="138">
      <c r="A138" t="inlineStr">
        <is>
          <t>Duane Patterson</t>
        </is>
      </c>
      <c r="B138" t="inlineStr">
        <is>
          <t>WSP</t>
        </is>
      </c>
      <c r="C138" t="inlineStr">
        <is>
          <t>Week 4</t>
        </is>
      </c>
      <c r="D138" t="inlineStr">
        <is>
          <t>Feb 25 2023</t>
        </is>
      </c>
      <c r="E138" t="inlineStr">
        <is>
          <t>BR5355D12</t>
        </is>
      </c>
      <c r="F138" t="b">
        <v>1</v>
      </c>
      <c r="G138" t="n">
        <v>16</v>
      </c>
      <c r="H138" t="n">
        <v>0</v>
      </c>
      <c r="I138" t="n">
        <v>24</v>
      </c>
      <c r="J138" t="n">
        <v>970.7268</v>
      </c>
    </row>
    <row r="139">
      <c r="A139" t="inlineStr">
        <is>
          <t>Duane Patterson</t>
        </is>
      </c>
      <c r="B139" t="inlineStr">
        <is>
          <t>WSP</t>
        </is>
      </c>
      <c r="C139" t="inlineStr">
        <is>
          <t>Week 4</t>
        </is>
      </c>
      <c r="D139" t="inlineStr">
        <is>
          <t>Feb 25 2023</t>
        </is>
      </c>
      <c r="E139" t="inlineStr">
        <is>
          <t>CI6994B20</t>
        </is>
      </c>
      <c r="F139" t="b">
        <v>1</v>
      </c>
      <c r="G139" t="n">
        <v>8</v>
      </c>
      <c r="H139" t="n">
        <v>0</v>
      </c>
      <c r="I139" t="n">
        <v>26</v>
      </c>
      <c r="J139" t="n">
        <v>494.5334</v>
      </c>
    </row>
    <row r="140">
      <c r="A140" t="inlineStr">
        <is>
          <t>James Rowland</t>
        </is>
      </c>
      <c r="B140" t="inlineStr">
        <is>
          <t>WSP</t>
        </is>
      </c>
      <c r="C140" t="inlineStr">
        <is>
          <t>Week 1</t>
        </is>
      </c>
      <c r="D140" t="inlineStr">
        <is>
          <t>Feb 04 2023</t>
        </is>
      </c>
      <c r="E140" t="inlineStr">
        <is>
          <t>SUPSCP</t>
        </is>
      </c>
      <c r="F140" t="b">
        <v>0</v>
      </c>
      <c r="G140" t="n">
        <v>40</v>
      </c>
      <c r="H140" t="n">
        <v>8</v>
      </c>
      <c r="I140" t="n">
        <v>0</v>
      </c>
      <c r="J140" t="n">
        <v>4011.2021976</v>
      </c>
    </row>
    <row r="141">
      <c r="A141" t="inlineStr">
        <is>
          <t>James Rowland</t>
        </is>
      </c>
      <c r="B141" t="inlineStr">
        <is>
          <t>WSP</t>
        </is>
      </c>
      <c r="C141" t="inlineStr">
        <is>
          <t>Week 2</t>
        </is>
      </c>
      <c r="D141" t="inlineStr">
        <is>
          <t>Feb 11 2023</t>
        </is>
      </c>
      <c r="E141" t="inlineStr">
        <is>
          <t>SUPSCP</t>
        </is>
      </c>
      <c r="F141" t="b">
        <v>0</v>
      </c>
      <c r="G141" t="n">
        <v>40</v>
      </c>
      <c r="H141" t="n">
        <v>8</v>
      </c>
      <c r="I141" t="n">
        <v>0</v>
      </c>
      <c r="J141" t="n">
        <v>4011.2021976</v>
      </c>
    </row>
    <row r="142">
      <c r="A142" t="inlineStr">
        <is>
          <t>James Rowland</t>
        </is>
      </c>
      <c r="B142" t="inlineStr">
        <is>
          <t>WSP</t>
        </is>
      </c>
      <c r="C142" t="inlineStr">
        <is>
          <t>Week 3</t>
        </is>
      </c>
      <c r="D142" t="inlineStr">
        <is>
          <t>Feb 18 2023</t>
        </is>
      </c>
      <c r="E142" t="inlineStr">
        <is>
          <t>SUPSCP</t>
        </is>
      </c>
      <c r="F142" t="b">
        <v>0</v>
      </c>
      <c r="G142" t="n">
        <v>40</v>
      </c>
      <c r="H142" t="n">
        <v>8</v>
      </c>
      <c r="I142" t="n">
        <v>0</v>
      </c>
      <c r="J142" t="n">
        <v>4011.2021976</v>
      </c>
    </row>
    <row r="143">
      <c r="A143" t="inlineStr">
        <is>
          <t>James Rowland</t>
        </is>
      </c>
      <c r="B143" t="inlineStr">
        <is>
          <t>WSP</t>
        </is>
      </c>
      <c r="C143" t="inlineStr">
        <is>
          <t>Week 4</t>
        </is>
      </c>
      <c r="D143" t="inlineStr">
        <is>
          <t>Feb 25 2023</t>
        </is>
      </c>
      <c r="E143" t="inlineStr">
        <is>
          <t>SUPSCP</t>
        </is>
      </c>
      <c r="F143" t="b">
        <v>0</v>
      </c>
      <c r="G143" t="n">
        <v>40</v>
      </c>
      <c r="H143" t="n">
        <v>8</v>
      </c>
      <c r="I143" t="n">
        <v>141</v>
      </c>
      <c r="J143" t="n">
        <v>4103.557197599999</v>
      </c>
    </row>
    <row r="144">
      <c r="A144" t="inlineStr">
        <is>
          <t>Lorelei Savoy</t>
        </is>
      </c>
      <c r="B144" t="inlineStr">
        <is>
          <t>WSP</t>
        </is>
      </c>
      <c r="C144" t="inlineStr">
        <is>
          <t>Week 1</t>
        </is>
      </c>
      <c r="D144" t="inlineStr">
        <is>
          <t>Feb 04 2023</t>
        </is>
      </c>
      <c r="E144" t="inlineStr">
        <is>
          <t>BLANK</t>
        </is>
      </c>
      <c r="F144" t="b">
        <v>0</v>
      </c>
      <c r="G144" t="n">
        <v>38</v>
      </c>
      <c r="H144" t="n">
        <v>0</v>
      </c>
      <c r="I144" t="n">
        <v>0</v>
      </c>
      <c r="J144" t="n">
        <v>2023.1819058</v>
      </c>
    </row>
    <row r="145">
      <c r="A145" t="inlineStr">
        <is>
          <t>Lorelei Savoy</t>
        </is>
      </c>
      <c r="B145" t="inlineStr">
        <is>
          <t>WSP</t>
        </is>
      </c>
      <c r="C145" t="inlineStr">
        <is>
          <t>Week 2</t>
        </is>
      </c>
      <c r="D145" t="inlineStr">
        <is>
          <t>Feb 11 2023</t>
        </is>
      </c>
      <c r="E145" t="inlineStr">
        <is>
          <t>BLANK</t>
        </is>
      </c>
      <c r="F145" t="b">
        <v>0</v>
      </c>
      <c r="G145" t="n">
        <v>37.5</v>
      </c>
      <c r="H145" t="n">
        <v>0</v>
      </c>
      <c r="I145" t="n">
        <v>0</v>
      </c>
      <c r="J145" t="n">
        <v>1996.56109125</v>
      </c>
    </row>
    <row r="146">
      <c r="A146" t="inlineStr">
        <is>
          <t>Lorelei Savoy</t>
        </is>
      </c>
      <c r="B146" t="inlineStr">
        <is>
          <t>WSP</t>
        </is>
      </c>
      <c r="C146" t="inlineStr">
        <is>
          <t>Week 3</t>
        </is>
      </c>
      <c r="D146" t="inlineStr">
        <is>
          <t>Feb 18 2023</t>
        </is>
      </c>
      <c r="E146" t="inlineStr">
        <is>
          <t>BLANK</t>
        </is>
      </c>
      <c r="F146" t="b">
        <v>0</v>
      </c>
      <c r="G146" t="n">
        <v>40</v>
      </c>
      <c r="H146" t="n">
        <v>0</v>
      </c>
      <c r="I146" t="n">
        <v>0</v>
      </c>
      <c r="J146" t="n">
        <v>2129.665164</v>
      </c>
    </row>
    <row r="147">
      <c r="A147" t="inlineStr">
        <is>
          <t>Lorelei Savoy</t>
        </is>
      </c>
      <c r="B147" t="inlineStr">
        <is>
          <t>WSP</t>
        </is>
      </c>
      <c r="C147" t="inlineStr">
        <is>
          <t>Week 4</t>
        </is>
      </c>
      <c r="D147" t="inlineStr">
        <is>
          <t>Feb 25 2023</t>
        </is>
      </c>
      <c r="E147" t="inlineStr">
        <is>
          <t>BLANK</t>
        </is>
      </c>
      <c r="F147" t="b">
        <v>0</v>
      </c>
      <c r="G147" t="n">
        <v>39</v>
      </c>
      <c r="H147" t="n">
        <v>0</v>
      </c>
      <c r="I147" t="n">
        <v>0</v>
      </c>
      <c r="J147" t="n">
        <v>2076.4235349</v>
      </c>
    </row>
    <row r="148">
      <c r="A148" t="inlineStr">
        <is>
          <t>Russell Scott</t>
        </is>
      </c>
      <c r="B148" t="inlineStr">
        <is>
          <t>WSP</t>
        </is>
      </c>
      <c r="C148" t="inlineStr">
        <is>
          <t>Week 1</t>
        </is>
      </c>
      <c r="D148" t="inlineStr">
        <is>
          <t>Feb 04 2023</t>
        </is>
      </c>
      <c r="E148" t="inlineStr">
        <is>
          <t>BLANK</t>
        </is>
      </c>
      <c r="F148" t="b">
        <v>0</v>
      </c>
      <c r="G148" t="n">
        <v>40</v>
      </c>
      <c r="H148" t="n">
        <v>0</v>
      </c>
      <c r="I148" t="n">
        <v>77</v>
      </c>
      <c r="J148" t="n">
        <v>3002.2742</v>
      </c>
    </row>
    <row r="149">
      <c r="A149" t="inlineStr">
        <is>
          <t>Russell Scott</t>
        </is>
      </c>
      <c r="B149" t="inlineStr">
        <is>
          <t>WSP</t>
        </is>
      </c>
      <c r="C149" t="inlineStr">
        <is>
          <t>Week 2</t>
        </is>
      </c>
      <c r="D149" t="inlineStr">
        <is>
          <t>Feb 11 2023</t>
        </is>
      </c>
      <c r="E149" t="inlineStr">
        <is>
          <t>SUP</t>
        </is>
      </c>
      <c r="F149" t="b">
        <v>0</v>
      </c>
      <c r="G149" t="n">
        <v>40</v>
      </c>
      <c r="H149" t="n">
        <v>0</v>
      </c>
      <c r="I149" t="n">
        <v>179</v>
      </c>
      <c r="J149" t="n">
        <v>3069.0842</v>
      </c>
    </row>
    <row r="150">
      <c r="A150" t="inlineStr">
        <is>
          <t>Russell Scott</t>
        </is>
      </c>
      <c r="B150" t="inlineStr">
        <is>
          <t>WSP</t>
        </is>
      </c>
      <c r="C150" t="inlineStr">
        <is>
          <t>Week 3</t>
        </is>
      </c>
      <c r="D150" t="inlineStr">
        <is>
          <t>Feb 18 2023</t>
        </is>
      </c>
      <c r="E150" t="inlineStr">
        <is>
          <t>SUP</t>
        </is>
      </c>
      <c r="F150" t="b">
        <v>0</v>
      </c>
      <c r="G150" t="n">
        <v>40</v>
      </c>
      <c r="H150" t="n">
        <v>0</v>
      </c>
      <c r="I150" t="n">
        <v>139</v>
      </c>
      <c r="J150" t="n">
        <v>3042.8842</v>
      </c>
    </row>
    <row r="151">
      <c r="A151" t="inlineStr">
        <is>
          <t>Russell Scott</t>
        </is>
      </c>
      <c r="B151" t="inlineStr">
        <is>
          <t>WSP</t>
        </is>
      </c>
      <c r="C151" t="inlineStr">
        <is>
          <t>Week 4</t>
        </is>
      </c>
      <c r="D151" t="inlineStr">
        <is>
          <t>Feb 25 2023</t>
        </is>
      </c>
      <c r="E151" t="inlineStr">
        <is>
          <t>SUPSCP</t>
        </is>
      </c>
      <c r="F151" t="b">
        <v>0</v>
      </c>
      <c r="G151" t="n">
        <v>39</v>
      </c>
      <c r="H151" t="n">
        <v>0</v>
      </c>
      <c r="I151" t="n">
        <v>80</v>
      </c>
      <c r="J151" t="n">
        <v>2930.44322</v>
      </c>
    </row>
    <row r="152">
      <c r="A152" t="inlineStr">
        <is>
          <t>Russell Scott</t>
        </is>
      </c>
      <c r="B152" t="inlineStr">
        <is>
          <t>WSP</t>
        </is>
      </c>
      <c r="C152" t="inlineStr">
        <is>
          <t>Week 4</t>
        </is>
      </c>
      <c r="D152" t="inlineStr">
        <is>
          <t>Feb 25 2023</t>
        </is>
      </c>
      <c r="E152" t="inlineStr">
        <is>
          <t>BLANK</t>
        </is>
      </c>
      <c r="F152" t="b">
        <v>0</v>
      </c>
      <c r="G152" t="n">
        <v>1</v>
      </c>
      <c r="H152" t="n">
        <v>0</v>
      </c>
      <c r="I152" t="n">
        <v>10</v>
      </c>
      <c r="J152" t="n">
        <v>80.34598</v>
      </c>
    </row>
    <row r="153">
      <c r="A153" t="inlineStr">
        <is>
          <t>Jonika Gear</t>
        </is>
      </c>
      <c r="B153" t="inlineStr">
        <is>
          <t>BOTA</t>
        </is>
      </c>
      <c r="C153" t="inlineStr">
        <is>
          <t>Week 1</t>
        </is>
      </c>
      <c r="D153" t="inlineStr">
        <is>
          <t>Feb 04 2023</t>
        </is>
      </c>
      <c r="E153" t="inlineStr">
        <is>
          <t>ADMIN</t>
        </is>
      </c>
      <c r="F153" t="b">
        <v>0</v>
      </c>
      <c r="G153" t="n">
        <v>32</v>
      </c>
      <c r="H153" t="n">
        <v>0</v>
      </c>
      <c r="I153" t="n">
        <v>0</v>
      </c>
      <c r="J153" t="n">
        <v>1284</v>
      </c>
    </row>
    <row r="154">
      <c r="A154" t="inlineStr">
        <is>
          <t>Jonika Gear</t>
        </is>
      </c>
      <c r="B154" t="inlineStr">
        <is>
          <t>BOTA</t>
        </is>
      </c>
      <c r="C154" t="inlineStr">
        <is>
          <t>Week 2</t>
        </is>
      </c>
      <c r="D154" t="inlineStr">
        <is>
          <t>Feb 11 2023</t>
        </is>
      </c>
      <c r="E154" t="inlineStr">
        <is>
          <t>ADMIN</t>
        </is>
      </c>
      <c r="F154" t="b">
        <v>0</v>
      </c>
      <c r="G154" t="n">
        <v>40</v>
      </c>
      <c r="H154" t="n">
        <v>0</v>
      </c>
      <c r="I154" t="n">
        <v>0</v>
      </c>
      <c r="J154" t="n">
        <v>1605</v>
      </c>
    </row>
    <row r="155">
      <c r="A155" t="inlineStr">
        <is>
          <t>Jonika Gear</t>
        </is>
      </c>
      <c r="B155" t="inlineStr">
        <is>
          <t>BOTA</t>
        </is>
      </c>
      <c r="C155" t="inlineStr">
        <is>
          <t>Week 3</t>
        </is>
      </c>
      <c r="D155" t="inlineStr">
        <is>
          <t>Feb 18 2023</t>
        </is>
      </c>
      <c r="E155" t="inlineStr">
        <is>
          <t>ADMIN</t>
        </is>
      </c>
      <c r="F155" t="b">
        <v>0</v>
      </c>
      <c r="G155" t="n">
        <v>38.5</v>
      </c>
      <c r="H155" t="n">
        <v>0</v>
      </c>
      <c r="I155" t="n">
        <v>0</v>
      </c>
      <c r="J155" t="n">
        <v>1544.8125</v>
      </c>
    </row>
    <row r="156">
      <c r="A156" t="inlineStr">
        <is>
          <t>Jonika Gear</t>
        </is>
      </c>
      <c r="B156" t="inlineStr">
        <is>
          <t>BOTA</t>
        </is>
      </c>
      <c r="C156" t="inlineStr">
        <is>
          <t>Week 4</t>
        </is>
      </c>
      <c r="D156" t="inlineStr">
        <is>
          <t>Feb 25 2023</t>
        </is>
      </c>
      <c r="E156" t="inlineStr">
        <is>
          <t>ADMIN</t>
        </is>
      </c>
      <c r="F156" t="b">
        <v>0</v>
      </c>
      <c r="G156" t="n">
        <v>32</v>
      </c>
      <c r="H156" t="n">
        <v>0</v>
      </c>
      <c r="I156" t="n">
        <v>0</v>
      </c>
      <c r="J156" t="n">
        <v>1284</v>
      </c>
    </row>
    <row r="157">
      <c r="A157" t="inlineStr">
        <is>
          <t>Steven Gray</t>
        </is>
      </c>
      <c r="B157" t="inlineStr">
        <is>
          <t>BOTA</t>
        </is>
      </c>
      <c r="C157" t="inlineStr">
        <is>
          <t>Week 1</t>
        </is>
      </c>
      <c r="D157" t="inlineStr">
        <is>
          <t>Feb 04 2023</t>
        </is>
      </c>
      <c r="E157" t="inlineStr">
        <is>
          <t>BT6287A17</t>
        </is>
      </c>
      <c r="F157" t="b">
        <v>1</v>
      </c>
      <c r="G157" t="n">
        <v>4</v>
      </c>
      <c r="H157" t="n">
        <v>0</v>
      </c>
      <c r="I157" t="n">
        <v>32</v>
      </c>
      <c r="J157" t="n">
        <v>236.96</v>
      </c>
    </row>
    <row r="158">
      <c r="A158" t="inlineStr">
        <is>
          <t>Steven Gray</t>
        </is>
      </c>
      <c r="B158" t="inlineStr">
        <is>
          <t>BOTA</t>
        </is>
      </c>
      <c r="C158" t="inlineStr">
        <is>
          <t>Week 1</t>
        </is>
      </c>
      <c r="D158" t="inlineStr">
        <is>
          <t>Feb 04 2023</t>
        </is>
      </c>
      <c r="E158" t="inlineStr">
        <is>
          <t>BT6289A17</t>
        </is>
      </c>
      <c r="F158" t="b">
        <v>1</v>
      </c>
      <c r="G158" t="n">
        <v>36</v>
      </c>
      <c r="H158" t="n">
        <v>0</v>
      </c>
      <c r="I158" t="n">
        <v>40</v>
      </c>
      <c r="J158" t="n">
        <v>1970.2</v>
      </c>
    </row>
    <row r="159">
      <c r="A159" t="inlineStr">
        <is>
          <t>Steven Gray</t>
        </is>
      </c>
      <c r="B159" t="inlineStr">
        <is>
          <t>BOTA</t>
        </is>
      </c>
      <c r="C159" t="inlineStr">
        <is>
          <t>Week 2</t>
        </is>
      </c>
      <c r="D159" t="inlineStr">
        <is>
          <t>Feb 11 2023</t>
        </is>
      </c>
      <c r="E159" t="inlineStr">
        <is>
          <t>BT6289A17</t>
        </is>
      </c>
      <c r="F159" t="b">
        <v>1</v>
      </c>
      <c r="G159" t="n">
        <v>40</v>
      </c>
      <c r="H159" t="n">
        <v>0</v>
      </c>
      <c r="I159" t="n">
        <v>40</v>
      </c>
      <c r="J159" t="n">
        <v>2186.2</v>
      </c>
    </row>
    <row r="160">
      <c r="A160" t="inlineStr">
        <is>
          <t>Steven Gray</t>
        </is>
      </c>
      <c r="B160" t="inlineStr">
        <is>
          <t>BOTA</t>
        </is>
      </c>
      <c r="C160" t="inlineStr">
        <is>
          <t>Week 3</t>
        </is>
      </c>
      <c r="D160" t="inlineStr">
        <is>
          <t>Feb 18 2023</t>
        </is>
      </c>
      <c r="E160" t="inlineStr">
        <is>
          <t>BT6287A17</t>
        </is>
      </c>
      <c r="F160" t="b">
        <v>1</v>
      </c>
      <c r="G160" t="n">
        <v>6</v>
      </c>
      <c r="H160" t="n">
        <v>0</v>
      </c>
      <c r="I160" t="n">
        <v>5</v>
      </c>
      <c r="J160" t="n">
        <v>327.275</v>
      </c>
    </row>
    <row r="161">
      <c r="A161" t="inlineStr">
        <is>
          <t>Steven Gray</t>
        </is>
      </c>
      <c r="B161" t="inlineStr">
        <is>
          <t>BOTA</t>
        </is>
      </c>
      <c r="C161" t="inlineStr">
        <is>
          <t>Week 3</t>
        </is>
      </c>
      <c r="D161" t="inlineStr">
        <is>
          <t>Feb 18 2023</t>
        </is>
      </c>
      <c r="E161" t="inlineStr">
        <is>
          <t>BT6289A17</t>
        </is>
      </c>
      <c r="F161" t="b">
        <v>1</v>
      </c>
      <c r="G161" t="n">
        <v>34</v>
      </c>
      <c r="H161" t="n">
        <v>0</v>
      </c>
      <c r="I161" t="n">
        <v>40</v>
      </c>
      <c r="J161" t="n">
        <v>1862.2</v>
      </c>
    </row>
    <row r="162">
      <c r="A162" t="inlineStr">
        <is>
          <t>Steven Gray</t>
        </is>
      </c>
      <c r="B162" t="inlineStr">
        <is>
          <t>BOTA</t>
        </is>
      </c>
      <c r="C162" t="inlineStr">
        <is>
          <t>Week 4</t>
        </is>
      </c>
      <c r="D162" t="inlineStr">
        <is>
          <t>Feb 25 2023</t>
        </is>
      </c>
      <c r="E162" t="inlineStr">
        <is>
          <t>BT6287A17</t>
        </is>
      </c>
      <c r="F162" t="b">
        <v>1</v>
      </c>
      <c r="G162" t="n">
        <v>2</v>
      </c>
      <c r="H162" t="n">
        <v>0</v>
      </c>
      <c r="I162" t="n">
        <v>10</v>
      </c>
      <c r="J162" t="n">
        <v>114.55</v>
      </c>
    </row>
    <row r="163">
      <c r="A163" t="inlineStr">
        <is>
          <t>Steven Gray</t>
        </is>
      </c>
      <c r="B163" t="inlineStr">
        <is>
          <t>BOTA</t>
        </is>
      </c>
      <c r="C163" t="inlineStr">
        <is>
          <t>Week 4</t>
        </is>
      </c>
      <c r="D163" t="inlineStr">
        <is>
          <t>Feb 25 2023</t>
        </is>
      </c>
      <c r="E163" t="inlineStr">
        <is>
          <t>BT6289A17</t>
        </is>
      </c>
      <c r="F163" t="b">
        <v>1</v>
      </c>
      <c r="G163" t="n">
        <v>35</v>
      </c>
      <c r="H163" t="n">
        <v>0</v>
      </c>
      <c r="I163" t="n">
        <v>40</v>
      </c>
      <c r="J163" t="n">
        <v>1916.2</v>
      </c>
    </row>
    <row r="164">
      <c r="A164" t="inlineStr">
        <is>
          <t>Steven Gray</t>
        </is>
      </c>
      <c r="B164" t="inlineStr">
        <is>
          <t>BOTA</t>
        </is>
      </c>
      <c r="C164" t="inlineStr">
        <is>
          <t>Week 4</t>
        </is>
      </c>
      <c r="D164" t="inlineStr">
        <is>
          <t>Feb 25 2023</t>
        </is>
      </c>
      <c r="E164" t="inlineStr">
        <is>
          <t>OFFICE</t>
        </is>
      </c>
      <c r="F164" t="b">
        <v>0</v>
      </c>
      <c r="G164" t="n">
        <v>3</v>
      </c>
      <c r="H164" t="n">
        <v>0</v>
      </c>
      <c r="I164" t="n">
        <v>60</v>
      </c>
      <c r="J164" t="n">
        <v>201.3</v>
      </c>
    </row>
    <row r="165">
      <c r="A165" t="inlineStr">
        <is>
          <t>Abiodun Dada</t>
        </is>
      </c>
      <c r="B165" t="inlineStr">
        <is>
          <t>BOTA</t>
        </is>
      </c>
      <c r="C165" t="inlineStr">
        <is>
          <t>Week 1</t>
        </is>
      </c>
      <c r="D165" t="inlineStr">
        <is>
          <t>Feb 04 2023</t>
        </is>
      </c>
      <c r="E165" t="inlineStr">
        <is>
          <t>BLANK</t>
        </is>
      </c>
      <c r="F165" t="b">
        <v>0</v>
      </c>
      <c r="G165" t="n">
        <v>32</v>
      </c>
      <c r="H165" t="n">
        <v>0</v>
      </c>
      <c r="I165" t="n">
        <v>216</v>
      </c>
      <c r="J165" t="n">
        <v>1509.48</v>
      </c>
    </row>
    <row r="166">
      <c r="A166" t="inlineStr">
        <is>
          <t>Abiodun Dada</t>
        </is>
      </c>
      <c r="B166" t="inlineStr">
        <is>
          <t>BOTA</t>
        </is>
      </c>
      <c r="C166" t="inlineStr">
        <is>
          <t>Week 2</t>
        </is>
      </c>
      <c r="D166" t="inlineStr">
        <is>
          <t>Feb 11 2023</t>
        </is>
      </c>
      <c r="E166" t="inlineStr">
        <is>
          <t>BLANK</t>
        </is>
      </c>
      <c r="F166" t="b">
        <v>0</v>
      </c>
      <c r="G166" t="n">
        <v>40</v>
      </c>
      <c r="H166" t="n">
        <v>0</v>
      </c>
      <c r="I166" t="n">
        <v>237</v>
      </c>
      <c r="J166" t="n">
        <v>1865.235</v>
      </c>
    </row>
    <row r="167">
      <c r="A167" t="inlineStr">
        <is>
          <t>Abiodun Dada</t>
        </is>
      </c>
      <c r="B167" t="inlineStr">
        <is>
          <t>BOTA</t>
        </is>
      </c>
      <c r="C167" t="inlineStr">
        <is>
          <t>Week 3</t>
        </is>
      </c>
      <c r="D167" t="inlineStr">
        <is>
          <t>Feb 18 2023</t>
        </is>
      </c>
      <c r="E167" t="inlineStr">
        <is>
          <t>BLANK</t>
        </is>
      </c>
      <c r="F167" t="b">
        <v>0</v>
      </c>
      <c r="G167" t="n">
        <v>40</v>
      </c>
      <c r="H167" t="n">
        <v>0</v>
      </c>
      <c r="I167" t="n">
        <v>238</v>
      </c>
      <c r="J167" t="n">
        <v>1865.89</v>
      </c>
    </row>
    <row r="168">
      <c r="A168" t="inlineStr">
        <is>
          <t>Abiodun Dada</t>
        </is>
      </c>
      <c r="B168" t="inlineStr">
        <is>
          <t>BOTA</t>
        </is>
      </c>
      <c r="C168" t="inlineStr">
        <is>
          <t>Week 4</t>
        </is>
      </c>
      <c r="D168" t="inlineStr">
        <is>
          <t>Feb 25 2023</t>
        </is>
      </c>
      <c r="E168" t="inlineStr">
        <is>
          <t>BLANK</t>
        </is>
      </c>
      <c r="F168" t="b">
        <v>0</v>
      </c>
      <c r="G168" t="n">
        <v>40</v>
      </c>
      <c r="H168" t="n">
        <v>0</v>
      </c>
      <c r="I168" t="n">
        <v>232</v>
      </c>
      <c r="J168" t="n">
        <v>1861.96</v>
      </c>
    </row>
    <row r="169">
      <c r="A169" t="inlineStr">
        <is>
          <t>Abdelali Rachidi</t>
        </is>
      </c>
      <c r="B169" t="inlineStr">
        <is>
          <t>BOTA</t>
        </is>
      </c>
      <c r="C169" t="inlineStr">
        <is>
          <t>Week 1</t>
        </is>
      </c>
      <c r="D169" t="inlineStr">
        <is>
          <t>Feb 04 2023</t>
        </is>
      </c>
      <c r="E169" t="inlineStr">
        <is>
          <t>BLANK</t>
        </is>
      </c>
      <c r="F169" t="b">
        <v>0</v>
      </c>
      <c r="G169" t="n">
        <v>40</v>
      </c>
      <c r="H169" t="n">
        <v>1</v>
      </c>
      <c r="I169" t="n">
        <v>252</v>
      </c>
      <c r="J169" t="n">
        <v>1970.31</v>
      </c>
    </row>
    <row r="170">
      <c r="A170" t="inlineStr">
        <is>
          <t>Abdelali Rachidi</t>
        </is>
      </c>
      <c r="B170" t="inlineStr">
        <is>
          <t>BOTA</t>
        </is>
      </c>
      <c r="C170" t="inlineStr">
        <is>
          <t>Week 2</t>
        </is>
      </c>
      <c r="D170" t="inlineStr">
        <is>
          <t>Feb 11 2023</t>
        </is>
      </c>
      <c r="E170" t="inlineStr">
        <is>
          <t>BLANK</t>
        </is>
      </c>
      <c r="F170" t="b">
        <v>0</v>
      </c>
      <c r="G170" t="n">
        <v>40</v>
      </c>
      <c r="H170" t="n">
        <v>6</v>
      </c>
      <c r="I170" t="n">
        <v>243</v>
      </c>
      <c r="J170" t="n">
        <v>2290.665</v>
      </c>
    </row>
    <row r="171">
      <c r="A171" t="inlineStr">
        <is>
          <t>Abdelali Rachidi</t>
        </is>
      </c>
      <c r="B171" t="inlineStr">
        <is>
          <t>BOTA</t>
        </is>
      </c>
      <c r="C171" t="inlineStr">
        <is>
          <t>Week 3</t>
        </is>
      </c>
      <c r="D171" t="inlineStr">
        <is>
          <t>Feb 18 2023</t>
        </is>
      </c>
      <c r="E171" t="inlineStr">
        <is>
          <t>BLANK</t>
        </is>
      </c>
      <c r="F171" t="b">
        <v>0</v>
      </c>
      <c r="G171" t="n">
        <v>40</v>
      </c>
      <c r="H171" t="n">
        <v>2</v>
      </c>
      <c r="I171" t="n">
        <v>226</v>
      </c>
      <c r="J171" t="n">
        <v>2018.53</v>
      </c>
    </row>
    <row r="172">
      <c r="A172" t="inlineStr">
        <is>
          <t>Abdelali Rachidi</t>
        </is>
      </c>
      <c r="B172" t="inlineStr">
        <is>
          <t>BOTA</t>
        </is>
      </c>
      <c r="C172" t="inlineStr">
        <is>
          <t>Week 4</t>
        </is>
      </c>
      <c r="D172" t="inlineStr">
        <is>
          <t>Feb 25 2023</t>
        </is>
      </c>
      <c r="E172" t="inlineStr">
        <is>
          <t>BLANK</t>
        </is>
      </c>
      <c r="F172" t="b">
        <v>0</v>
      </c>
      <c r="G172" t="n">
        <v>40</v>
      </c>
      <c r="H172" t="n">
        <v>5</v>
      </c>
      <c r="I172" t="n">
        <v>275</v>
      </c>
      <c r="J172" t="n">
        <v>2246.375</v>
      </c>
    </row>
    <row r="173">
      <c r="A173" t="inlineStr">
        <is>
          <t>Tavaris Wilmington</t>
        </is>
      </c>
      <c r="B173" t="inlineStr">
        <is>
          <t>BOTA</t>
        </is>
      </c>
      <c r="C173" t="inlineStr">
        <is>
          <t>Week 1</t>
        </is>
      </c>
      <c r="D173" t="inlineStr">
        <is>
          <t>Feb 04 2023</t>
        </is>
      </c>
      <c r="E173" t="inlineStr">
        <is>
          <t>DA6388M17</t>
        </is>
      </c>
      <c r="F173" t="b">
        <v>1</v>
      </c>
      <c r="G173" t="n">
        <v>35</v>
      </c>
      <c r="H173" t="n">
        <v>0</v>
      </c>
      <c r="I173" t="n">
        <v>0</v>
      </c>
      <c r="J173" t="n">
        <v>1627.5</v>
      </c>
    </row>
    <row r="174">
      <c r="A174" t="inlineStr">
        <is>
          <t>Tavaris Wilmington</t>
        </is>
      </c>
      <c r="B174" t="inlineStr">
        <is>
          <t>BOTA</t>
        </is>
      </c>
      <c r="C174" t="inlineStr">
        <is>
          <t>Week 2</t>
        </is>
      </c>
      <c r="D174" t="inlineStr">
        <is>
          <t>Feb 11 2023</t>
        </is>
      </c>
      <c r="E174" t="inlineStr">
        <is>
          <t>DA6388M17</t>
        </is>
      </c>
      <c r="F174" t="b">
        <v>1</v>
      </c>
      <c r="G174" t="n">
        <v>40</v>
      </c>
      <c r="H174" t="n">
        <v>0</v>
      </c>
      <c r="I174" t="n">
        <v>0</v>
      </c>
      <c r="J174" t="n">
        <v>1860</v>
      </c>
    </row>
    <row r="175">
      <c r="A175" t="inlineStr">
        <is>
          <t>Tavaris Wilmington</t>
        </is>
      </c>
      <c r="B175" t="inlineStr">
        <is>
          <t>BOTA</t>
        </is>
      </c>
      <c r="C175" t="inlineStr">
        <is>
          <t>Week 3</t>
        </is>
      </c>
      <c r="D175" t="inlineStr">
        <is>
          <t>Feb 18 2023</t>
        </is>
      </c>
      <c r="E175" t="inlineStr">
        <is>
          <t>DA6388M17</t>
        </is>
      </c>
      <c r="F175" t="b">
        <v>1</v>
      </c>
      <c r="G175" t="n">
        <v>16</v>
      </c>
      <c r="H175" t="n">
        <v>0</v>
      </c>
      <c r="I175" t="n">
        <v>0</v>
      </c>
      <c r="J175" t="n">
        <v>744</v>
      </c>
    </row>
    <row r="176">
      <c r="A176" t="inlineStr">
        <is>
          <t>Tavaris Wilmington</t>
        </is>
      </c>
      <c r="B176" t="inlineStr">
        <is>
          <t>BOTA</t>
        </is>
      </c>
      <c r="C176" t="inlineStr">
        <is>
          <t>Week 4</t>
        </is>
      </c>
      <c r="D176" t="inlineStr">
        <is>
          <t>Feb 25 2023</t>
        </is>
      </c>
      <c r="E176" t="inlineStr">
        <is>
          <t>DA6388M17</t>
        </is>
      </c>
      <c r="F176" t="b">
        <v>1</v>
      </c>
      <c r="G176" t="n">
        <v>40</v>
      </c>
      <c r="H176" t="n">
        <v>0</v>
      </c>
      <c r="I176" t="n">
        <v>0</v>
      </c>
      <c r="J176" t="n">
        <v>1860</v>
      </c>
    </row>
    <row r="177">
      <c r="A177" t="inlineStr">
        <is>
          <t>Tavaris Wilmington</t>
        </is>
      </c>
      <c r="B177" t="inlineStr">
        <is>
          <t>BOTA</t>
        </is>
      </c>
      <c r="C177" t="inlineStr">
        <is>
          <t>Week 4</t>
        </is>
      </c>
      <c r="D177" t="inlineStr">
        <is>
          <t>Feb 25 2023</t>
        </is>
      </c>
      <c r="E177" t="inlineStr">
        <is>
          <t>DA6388V17</t>
        </is>
      </c>
      <c r="F177" t="b">
        <v>1</v>
      </c>
      <c r="G177" t="n">
        <v>0</v>
      </c>
      <c r="H177" t="n">
        <v>4</v>
      </c>
      <c r="I177" t="n">
        <v>0</v>
      </c>
      <c r="J177" t="n">
        <v>279</v>
      </c>
    </row>
    <row r="178">
      <c r="A178" t="inlineStr">
        <is>
          <t>Tracy Mitchell</t>
        </is>
      </c>
      <c r="B178" t="inlineStr">
        <is>
          <t>BOTA</t>
        </is>
      </c>
      <c r="C178" t="inlineStr">
        <is>
          <t>Week 1</t>
        </is>
      </c>
      <c r="D178" t="inlineStr">
        <is>
          <t>Feb 04 2023</t>
        </is>
      </c>
      <c r="E178" t="inlineStr">
        <is>
          <t>LR6851N20</t>
        </is>
      </c>
      <c r="F178" t="b">
        <v>1</v>
      </c>
      <c r="G178" t="n">
        <v>36</v>
      </c>
      <c r="H178" t="n">
        <v>0</v>
      </c>
      <c r="I178" t="n">
        <v>32</v>
      </c>
      <c r="J178" t="n">
        <v>1694.96</v>
      </c>
    </row>
    <row r="179">
      <c r="A179" t="inlineStr">
        <is>
          <t>Tracy Mitchell</t>
        </is>
      </c>
      <c r="B179" t="inlineStr">
        <is>
          <t>BOTA</t>
        </is>
      </c>
      <c r="C179" t="inlineStr">
        <is>
          <t>Week 2</t>
        </is>
      </c>
      <c r="D179" t="inlineStr">
        <is>
          <t>Feb 11 2023</t>
        </is>
      </c>
      <c r="E179" t="inlineStr">
        <is>
          <t>LR6851N20</t>
        </is>
      </c>
      <c r="F179" t="b">
        <v>1</v>
      </c>
      <c r="G179" t="n">
        <v>36</v>
      </c>
      <c r="H179" t="n">
        <v>0</v>
      </c>
      <c r="I179" t="n">
        <v>32</v>
      </c>
      <c r="J179" t="n">
        <v>1694.96</v>
      </c>
    </row>
    <row r="180">
      <c r="A180" t="inlineStr">
        <is>
          <t>Tracy Mitchell</t>
        </is>
      </c>
      <c r="B180" t="inlineStr">
        <is>
          <t>BOTA</t>
        </is>
      </c>
      <c r="C180" t="inlineStr">
        <is>
          <t>Week 3</t>
        </is>
      </c>
      <c r="D180" t="inlineStr">
        <is>
          <t>Feb 18 2023</t>
        </is>
      </c>
      <c r="E180" t="inlineStr">
        <is>
          <t>LR6851N20</t>
        </is>
      </c>
      <c r="F180" t="b">
        <v>1</v>
      </c>
      <c r="G180" t="n">
        <v>40</v>
      </c>
      <c r="H180" t="n">
        <v>0</v>
      </c>
      <c r="I180" t="n">
        <v>16</v>
      </c>
      <c r="J180" t="n">
        <v>1870.48</v>
      </c>
    </row>
    <row r="181">
      <c r="A181" t="inlineStr">
        <is>
          <t>Tracy Mitchell</t>
        </is>
      </c>
      <c r="B181" t="inlineStr">
        <is>
          <t>BOTA</t>
        </is>
      </c>
      <c r="C181" t="inlineStr">
        <is>
          <t>Week 4</t>
        </is>
      </c>
      <c r="D181" t="inlineStr">
        <is>
          <t>Feb 25 2023</t>
        </is>
      </c>
      <c r="E181" t="inlineStr">
        <is>
          <t>LR6851N20</t>
        </is>
      </c>
      <c r="F181" t="b">
        <v>1</v>
      </c>
      <c r="G181" t="n">
        <v>32</v>
      </c>
      <c r="H181" t="n">
        <v>0</v>
      </c>
      <c r="I181" t="n">
        <v>16</v>
      </c>
      <c r="J181" t="n">
        <v>1498.48</v>
      </c>
    </row>
    <row r="182">
      <c r="A182" t="inlineStr">
        <is>
          <t>Brendan Wertlieb</t>
        </is>
      </c>
      <c r="B182" t="inlineStr">
        <is>
          <t>BOTA</t>
        </is>
      </c>
      <c r="C182" t="inlineStr">
        <is>
          <t>Week 1</t>
        </is>
      </c>
      <c r="D182" t="inlineStr">
        <is>
          <t>Feb 04 2023</t>
        </is>
      </c>
      <c r="E182" t="inlineStr">
        <is>
          <t>BLANK</t>
        </is>
      </c>
      <c r="F182" t="b">
        <v>0</v>
      </c>
      <c r="G182" t="n">
        <v>40</v>
      </c>
      <c r="H182" t="n">
        <v>0</v>
      </c>
      <c r="I182" t="n">
        <v>376</v>
      </c>
      <c r="J182" t="n">
        <v>2106.28</v>
      </c>
    </row>
    <row r="183">
      <c r="A183" t="inlineStr">
        <is>
          <t>Brendan Wertlieb</t>
        </is>
      </c>
      <c r="B183" t="inlineStr">
        <is>
          <t>BOTA</t>
        </is>
      </c>
      <c r="C183" t="inlineStr">
        <is>
          <t>Week 2</t>
        </is>
      </c>
      <c r="D183" t="inlineStr">
        <is>
          <t>Feb 11 2023</t>
        </is>
      </c>
      <c r="E183" t="inlineStr">
        <is>
          <t>BLANK</t>
        </is>
      </c>
      <c r="F183" t="b">
        <v>0</v>
      </c>
      <c r="G183" t="n">
        <v>40</v>
      </c>
      <c r="H183" t="n">
        <v>0</v>
      </c>
      <c r="I183" t="n">
        <v>297</v>
      </c>
      <c r="J183" t="n">
        <v>2054.535</v>
      </c>
    </row>
    <row r="184">
      <c r="A184" t="inlineStr">
        <is>
          <t>Brendan Wertlieb</t>
        </is>
      </c>
      <c r="B184" t="inlineStr">
        <is>
          <t>BOTA</t>
        </is>
      </c>
      <c r="C184" t="inlineStr">
        <is>
          <t>Week 3</t>
        </is>
      </c>
      <c r="D184" t="inlineStr">
        <is>
          <t>Feb 18 2023</t>
        </is>
      </c>
      <c r="E184" t="inlineStr">
        <is>
          <t>BLANK</t>
        </is>
      </c>
      <c r="F184" t="b">
        <v>0</v>
      </c>
      <c r="G184" t="n">
        <v>40</v>
      </c>
      <c r="H184" t="n">
        <v>0</v>
      </c>
      <c r="I184" t="n">
        <v>320</v>
      </c>
      <c r="J184" t="n">
        <v>2069.6</v>
      </c>
    </row>
    <row r="185">
      <c r="A185" t="inlineStr">
        <is>
          <t>Brendan Wertlieb</t>
        </is>
      </c>
      <c r="B185" t="inlineStr">
        <is>
          <t>BOTA</t>
        </is>
      </c>
      <c r="C185" t="inlineStr">
        <is>
          <t>Week 4</t>
        </is>
      </c>
      <c r="D185" t="inlineStr">
        <is>
          <t>Feb 25 2023</t>
        </is>
      </c>
      <c r="E185" t="inlineStr">
        <is>
          <t>BLANK</t>
        </is>
      </c>
      <c r="F185" t="b">
        <v>0</v>
      </c>
      <c r="G185" t="n">
        <v>40</v>
      </c>
      <c r="H185" t="n">
        <v>0</v>
      </c>
      <c r="I185" t="n">
        <v>324</v>
      </c>
      <c r="J185" t="n">
        <v>2072.22</v>
      </c>
    </row>
    <row r="186">
      <c r="A186" t="inlineStr">
        <is>
          <t>Deneal Belgrave</t>
        </is>
      </c>
      <c r="B186" t="inlineStr">
        <is>
          <t>BOTA</t>
        </is>
      </c>
      <c r="C186" t="inlineStr">
        <is>
          <t>Week 1</t>
        </is>
      </c>
      <c r="D186" t="inlineStr">
        <is>
          <t>Feb 04 2023</t>
        </is>
      </c>
      <c r="E186" t="inlineStr">
        <is>
          <t>BLANK</t>
        </is>
      </c>
      <c r="F186" t="b">
        <v>0</v>
      </c>
      <c r="G186" t="n">
        <v>40</v>
      </c>
      <c r="H186" t="n">
        <v>4</v>
      </c>
      <c r="I186" t="n">
        <v>253</v>
      </c>
      <c r="J186" t="n">
        <v>2270.215</v>
      </c>
    </row>
    <row r="187">
      <c r="A187" t="inlineStr">
        <is>
          <t>Deneal Belgrave</t>
        </is>
      </c>
      <c r="B187" t="inlineStr">
        <is>
          <t>BOTA</t>
        </is>
      </c>
      <c r="C187" t="inlineStr">
        <is>
          <t>Week 2</t>
        </is>
      </c>
      <c r="D187" t="inlineStr">
        <is>
          <t>Feb 11 2023</t>
        </is>
      </c>
      <c r="E187" t="inlineStr">
        <is>
          <t>BLANK</t>
        </is>
      </c>
      <c r="F187" t="b">
        <v>0</v>
      </c>
      <c r="G187" t="n">
        <v>40</v>
      </c>
      <c r="H187" t="n">
        <v>5</v>
      </c>
      <c r="I187" t="n">
        <v>260</v>
      </c>
      <c r="J187" t="n">
        <v>2343.425</v>
      </c>
    </row>
    <row r="188">
      <c r="A188" t="inlineStr">
        <is>
          <t>Deneal Belgrave</t>
        </is>
      </c>
      <c r="B188" t="inlineStr">
        <is>
          <t>BOTA</t>
        </is>
      </c>
      <c r="C188" t="inlineStr">
        <is>
          <t>Week 3</t>
        </is>
      </c>
      <c r="D188" t="inlineStr">
        <is>
          <t>Feb 18 2023</t>
        </is>
      </c>
      <c r="E188" t="inlineStr">
        <is>
          <t>BLANK</t>
        </is>
      </c>
      <c r="F188" t="b">
        <v>0</v>
      </c>
      <c r="G188" t="n">
        <v>37</v>
      </c>
      <c r="H188" t="n">
        <v>0</v>
      </c>
      <c r="I188" t="n">
        <v>225</v>
      </c>
      <c r="J188" t="n">
        <v>1840.125</v>
      </c>
    </row>
    <row r="189">
      <c r="A189" t="inlineStr">
        <is>
          <t>Deneal Belgrave</t>
        </is>
      </c>
      <c r="B189" t="inlineStr">
        <is>
          <t>BOTA</t>
        </is>
      </c>
      <c r="C189" t="inlineStr">
        <is>
          <t>Week 4</t>
        </is>
      </c>
      <c r="D189" t="inlineStr">
        <is>
          <t>Feb 25 2023</t>
        </is>
      </c>
      <c r="E189" t="inlineStr">
        <is>
          <t>BLANK</t>
        </is>
      </c>
      <c r="F189" t="b">
        <v>0</v>
      </c>
      <c r="G189" t="n">
        <v>36</v>
      </c>
      <c r="H189" t="n">
        <v>0</v>
      </c>
      <c r="I189" t="n">
        <v>257</v>
      </c>
      <c r="J189" t="n">
        <v>1815.335</v>
      </c>
    </row>
    <row r="190">
      <c r="A190" t="inlineStr">
        <is>
          <t>Bruce Gilbert</t>
        </is>
      </c>
      <c r="B190" t="inlineStr">
        <is>
          <t>BOTA</t>
        </is>
      </c>
      <c r="C190" t="inlineStr">
        <is>
          <t>Week 1</t>
        </is>
      </c>
      <c r="D190" t="inlineStr">
        <is>
          <t>Feb 04 2023</t>
        </is>
      </c>
      <c r="E190" t="inlineStr">
        <is>
          <t>CI6851N20</t>
        </is>
      </c>
      <c r="F190" t="b">
        <v>1</v>
      </c>
      <c r="G190" t="n">
        <v>32</v>
      </c>
      <c r="H190" t="n">
        <v>0</v>
      </c>
      <c r="I190" t="n">
        <v>88</v>
      </c>
      <c r="J190" t="n">
        <v>1785.64</v>
      </c>
    </row>
    <row r="191">
      <c r="A191" t="inlineStr">
        <is>
          <t>Bruce Gilbert</t>
        </is>
      </c>
      <c r="B191" t="inlineStr">
        <is>
          <t>BOTA</t>
        </is>
      </c>
      <c r="C191" t="inlineStr">
        <is>
          <t>Week 1</t>
        </is>
      </c>
      <c r="D191" t="inlineStr">
        <is>
          <t>Feb 04 2023</t>
        </is>
      </c>
      <c r="E191" t="inlineStr">
        <is>
          <t>DA7161A21</t>
        </is>
      </c>
      <c r="F191" t="b">
        <v>1</v>
      </c>
      <c r="G191" t="n">
        <v>6</v>
      </c>
      <c r="H191" t="n">
        <v>0</v>
      </c>
      <c r="I191" t="n">
        <v>96</v>
      </c>
      <c r="J191" t="n">
        <v>386.88</v>
      </c>
    </row>
    <row r="192">
      <c r="A192" t="inlineStr">
        <is>
          <t>Bruce Gilbert</t>
        </is>
      </c>
      <c r="B192" t="inlineStr">
        <is>
          <t>BOTA</t>
        </is>
      </c>
      <c r="C192" t="inlineStr">
        <is>
          <t>Week 1</t>
        </is>
      </c>
      <c r="D192" t="inlineStr">
        <is>
          <t>Feb 04 2023</t>
        </is>
      </c>
      <c r="E192" t="inlineStr">
        <is>
          <t>RW7924A14</t>
        </is>
      </c>
      <c r="F192" t="b">
        <v>1</v>
      </c>
      <c r="G192" t="n">
        <v>1</v>
      </c>
      <c r="H192" t="n">
        <v>0</v>
      </c>
      <c r="I192" t="n">
        <v>0</v>
      </c>
      <c r="J192" t="n">
        <v>54</v>
      </c>
    </row>
    <row r="193">
      <c r="A193" t="inlineStr">
        <is>
          <t>Bruce Gilbert</t>
        </is>
      </c>
      <c r="B193" t="inlineStr">
        <is>
          <t>BOTA</t>
        </is>
      </c>
      <c r="C193" t="inlineStr">
        <is>
          <t>Week 1</t>
        </is>
      </c>
      <c r="D193" t="inlineStr">
        <is>
          <t>Feb 04 2023</t>
        </is>
      </c>
      <c r="E193" t="inlineStr">
        <is>
          <t>RW8451A18</t>
        </is>
      </c>
      <c r="F193" t="b">
        <v>1</v>
      </c>
      <c r="G193" t="n">
        <v>1</v>
      </c>
      <c r="H193" t="n">
        <v>0</v>
      </c>
      <c r="I193" t="n">
        <v>0</v>
      </c>
      <c r="J193" t="n">
        <v>54</v>
      </c>
    </row>
    <row r="194">
      <c r="A194" t="inlineStr">
        <is>
          <t>Bruce Gilbert</t>
        </is>
      </c>
      <c r="B194" t="inlineStr">
        <is>
          <t>BOTA</t>
        </is>
      </c>
      <c r="C194" t="inlineStr">
        <is>
          <t>Week 2</t>
        </is>
      </c>
      <c r="D194" t="inlineStr">
        <is>
          <t>Feb 11 2023</t>
        </is>
      </c>
      <c r="E194" t="inlineStr">
        <is>
          <t>CI6851N20</t>
        </is>
      </c>
      <c r="F194" t="b">
        <v>1</v>
      </c>
      <c r="G194" t="n">
        <v>14</v>
      </c>
      <c r="H194" t="n">
        <v>0</v>
      </c>
      <c r="I194" t="n">
        <v>44</v>
      </c>
      <c r="J194" t="n">
        <v>784.8200000000001</v>
      </c>
    </row>
    <row r="195">
      <c r="A195" t="inlineStr">
        <is>
          <t>Bruce Gilbert</t>
        </is>
      </c>
      <c r="B195" t="inlineStr">
        <is>
          <t>BOTA</t>
        </is>
      </c>
      <c r="C195" t="inlineStr">
        <is>
          <t>Week 2</t>
        </is>
      </c>
      <c r="D195" t="inlineStr">
        <is>
          <t>Feb 11 2023</t>
        </is>
      </c>
      <c r="E195" t="inlineStr">
        <is>
          <t>DA7161A21</t>
        </is>
      </c>
      <c r="F195" t="b">
        <v>1</v>
      </c>
      <c r="G195" t="n">
        <v>6</v>
      </c>
      <c r="H195" t="n">
        <v>0</v>
      </c>
      <c r="I195" t="n">
        <v>72</v>
      </c>
      <c r="J195" t="n">
        <v>371.16</v>
      </c>
    </row>
    <row r="196">
      <c r="A196" t="inlineStr">
        <is>
          <t>Bruce Gilbert</t>
        </is>
      </c>
      <c r="B196" t="inlineStr">
        <is>
          <t>BOTA</t>
        </is>
      </c>
      <c r="C196" t="inlineStr">
        <is>
          <t>Week 2</t>
        </is>
      </c>
      <c r="D196" t="inlineStr">
        <is>
          <t>Feb 11 2023</t>
        </is>
      </c>
      <c r="E196" t="inlineStr">
        <is>
          <t>RW7924A14</t>
        </is>
      </c>
      <c r="F196" t="b">
        <v>1</v>
      </c>
      <c r="G196" t="n">
        <v>2</v>
      </c>
      <c r="H196" t="n">
        <v>0</v>
      </c>
      <c r="I196" t="n">
        <v>0</v>
      </c>
      <c r="J196" t="n">
        <v>108</v>
      </c>
    </row>
    <row r="197">
      <c r="A197" t="inlineStr">
        <is>
          <t>Bruce Gilbert</t>
        </is>
      </c>
      <c r="B197" t="inlineStr">
        <is>
          <t>BOTA</t>
        </is>
      </c>
      <c r="C197" t="inlineStr">
        <is>
          <t>Week 2</t>
        </is>
      </c>
      <c r="D197" t="inlineStr">
        <is>
          <t>Feb 11 2023</t>
        </is>
      </c>
      <c r="E197" t="inlineStr">
        <is>
          <t>RW8451A18</t>
        </is>
      </c>
      <c r="F197" t="b">
        <v>1</v>
      </c>
      <c r="G197" t="n">
        <v>2</v>
      </c>
      <c r="H197" t="n">
        <v>0</v>
      </c>
      <c r="I197" t="n">
        <v>0</v>
      </c>
      <c r="J197" t="n">
        <v>108</v>
      </c>
    </row>
    <row r="198">
      <c r="A198" t="inlineStr">
        <is>
          <t>Bruce Gilbert</t>
        </is>
      </c>
      <c r="B198" t="inlineStr">
        <is>
          <t>BOTA</t>
        </is>
      </c>
      <c r="C198" t="inlineStr">
        <is>
          <t>Week 3</t>
        </is>
      </c>
      <c r="D198" t="inlineStr">
        <is>
          <t>Feb 18 2023</t>
        </is>
      </c>
      <c r="E198" t="inlineStr">
        <is>
          <t>CI6851N20</t>
        </is>
      </c>
      <c r="F198" t="b">
        <v>1</v>
      </c>
      <c r="G198" t="n">
        <v>24</v>
      </c>
      <c r="H198" t="n">
        <v>0</v>
      </c>
      <c r="I198" t="n">
        <v>44</v>
      </c>
      <c r="J198" t="n">
        <v>1324.82</v>
      </c>
    </row>
    <row r="199">
      <c r="A199" t="inlineStr">
        <is>
          <t>Bruce Gilbert</t>
        </is>
      </c>
      <c r="B199" t="inlineStr">
        <is>
          <t>BOTA</t>
        </is>
      </c>
      <c r="C199" t="inlineStr">
        <is>
          <t>Week 3</t>
        </is>
      </c>
      <c r="D199" t="inlineStr">
        <is>
          <t>Feb 18 2023</t>
        </is>
      </c>
      <c r="E199" t="inlineStr">
        <is>
          <t>DA7161A21</t>
        </is>
      </c>
      <c r="F199" t="b">
        <v>1</v>
      </c>
      <c r="G199" t="n">
        <v>14</v>
      </c>
      <c r="H199" t="n">
        <v>0</v>
      </c>
      <c r="I199" t="n">
        <v>96</v>
      </c>
      <c r="J199" t="n">
        <v>818.88</v>
      </c>
    </row>
    <row r="200">
      <c r="A200" t="inlineStr">
        <is>
          <t>Bruce Gilbert</t>
        </is>
      </c>
      <c r="B200" t="inlineStr">
        <is>
          <t>BOTA</t>
        </is>
      </c>
      <c r="C200" t="inlineStr">
        <is>
          <t>Week 3</t>
        </is>
      </c>
      <c r="D200" t="inlineStr">
        <is>
          <t>Feb 18 2023</t>
        </is>
      </c>
      <c r="E200" t="inlineStr">
        <is>
          <t>RW7924A14</t>
        </is>
      </c>
      <c r="F200" t="b">
        <v>1</v>
      </c>
      <c r="G200" t="n">
        <v>1</v>
      </c>
      <c r="H200" t="n">
        <v>0</v>
      </c>
      <c r="I200" t="n">
        <v>0</v>
      </c>
      <c r="J200" t="n">
        <v>54</v>
      </c>
    </row>
    <row r="201">
      <c r="A201" t="inlineStr">
        <is>
          <t>Bruce Gilbert</t>
        </is>
      </c>
      <c r="B201" t="inlineStr">
        <is>
          <t>BOTA</t>
        </is>
      </c>
      <c r="C201" t="inlineStr">
        <is>
          <t>Week 3</t>
        </is>
      </c>
      <c r="D201" t="inlineStr">
        <is>
          <t>Feb 18 2023</t>
        </is>
      </c>
      <c r="E201" t="inlineStr">
        <is>
          <t>RW8451A18</t>
        </is>
      </c>
      <c r="F201" t="b">
        <v>1</v>
      </c>
      <c r="G201" t="n">
        <v>1</v>
      </c>
      <c r="H201" t="n">
        <v>0</v>
      </c>
      <c r="I201" t="n">
        <v>0</v>
      </c>
      <c r="J201" t="n">
        <v>54</v>
      </c>
    </row>
    <row r="202">
      <c r="A202" t="inlineStr">
        <is>
          <t>Bruce Gilbert</t>
        </is>
      </c>
      <c r="B202" t="inlineStr">
        <is>
          <t>BOTA</t>
        </is>
      </c>
      <c r="C202" t="inlineStr">
        <is>
          <t>Week 4</t>
        </is>
      </c>
      <c r="D202" t="inlineStr">
        <is>
          <t>Feb 25 2023</t>
        </is>
      </c>
      <c r="E202" t="inlineStr">
        <is>
          <t>CI6851N20</t>
        </is>
      </c>
      <c r="F202" t="b">
        <v>1</v>
      </c>
      <c r="G202" t="n">
        <v>15</v>
      </c>
      <c r="H202" t="n">
        <v>0</v>
      </c>
      <c r="I202" t="n">
        <v>44</v>
      </c>
      <c r="J202" t="n">
        <v>838.8200000000001</v>
      </c>
    </row>
    <row r="203">
      <c r="A203" t="inlineStr">
        <is>
          <t>Bruce Gilbert</t>
        </is>
      </c>
      <c r="B203" t="inlineStr">
        <is>
          <t>BOTA</t>
        </is>
      </c>
      <c r="C203" t="inlineStr">
        <is>
          <t>Week 4</t>
        </is>
      </c>
      <c r="D203" t="inlineStr">
        <is>
          <t>Feb 25 2023</t>
        </is>
      </c>
      <c r="E203" t="inlineStr">
        <is>
          <t>DA7161A21</t>
        </is>
      </c>
      <c r="F203" t="b">
        <v>1</v>
      </c>
      <c r="G203" t="n">
        <v>21</v>
      </c>
      <c r="H203" t="n">
        <v>0</v>
      </c>
      <c r="I203" t="n">
        <v>120</v>
      </c>
      <c r="J203" t="n">
        <v>1212.6</v>
      </c>
    </row>
    <row r="204">
      <c r="A204" t="inlineStr">
        <is>
          <t>Bruce Gilbert</t>
        </is>
      </c>
      <c r="B204" t="inlineStr">
        <is>
          <t>BOTA</t>
        </is>
      </c>
      <c r="C204" t="inlineStr">
        <is>
          <t>Week 4</t>
        </is>
      </c>
      <c r="D204" t="inlineStr">
        <is>
          <t>Feb 25 2023</t>
        </is>
      </c>
      <c r="E204" t="inlineStr">
        <is>
          <t>RW7924A14</t>
        </is>
      </c>
      <c r="F204" t="b">
        <v>1</v>
      </c>
      <c r="G204" t="n">
        <v>2</v>
      </c>
      <c r="H204" t="n">
        <v>0</v>
      </c>
      <c r="I204" t="n">
        <v>0</v>
      </c>
      <c r="J204" t="n">
        <v>108</v>
      </c>
    </row>
    <row r="205">
      <c r="A205" t="inlineStr">
        <is>
          <t>Bruce Gilbert</t>
        </is>
      </c>
      <c r="B205" t="inlineStr">
        <is>
          <t>BOTA</t>
        </is>
      </c>
      <c r="C205" t="inlineStr">
        <is>
          <t>Week 4</t>
        </is>
      </c>
      <c r="D205" t="inlineStr">
        <is>
          <t>Feb 25 2023</t>
        </is>
      </c>
      <c r="E205" t="inlineStr">
        <is>
          <t>RW8451A18</t>
        </is>
      </c>
      <c r="F205" t="b">
        <v>1</v>
      </c>
      <c r="G205" t="n">
        <v>2</v>
      </c>
      <c r="H205" t="n">
        <v>0</v>
      </c>
      <c r="I205" t="n">
        <v>0</v>
      </c>
      <c r="J205" t="n">
        <v>108</v>
      </c>
    </row>
    <row r="206">
      <c r="A206" t="inlineStr">
        <is>
          <t>Derrick Martin</t>
        </is>
      </c>
      <c r="B206" t="inlineStr">
        <is>
          <t>CES</t>
        </is>
      </c>
      <c r="C206" t="inlineStr">
        <is>
          <t>Week 1</t>
        </is>
      </c>
      <c r="D206" t="inlineStr">
        <is>
          <t>Feb 04 2023</t>
        </is>
      </c>
      <c r="E206" t="inlineStr">
        <is>
          <t>BLANK</t>
        </is>
      </c>
      <c r="F206" t="b">
        <v>0</v>
      </c>
      <c r="G206" t="n">
        <v>32</v>
      </c>
      <c r="H206" t="n">
        <v>0</v>
      </c>
      <c r="I206" t="n">
        <v>197</v>
      </c>
      <c r="J206" t="n">
        <v>1744.715</v>
      </c>
    </row>
    <row r="207">
      <c r="A207" t="inlineStr">
        <is>
          <t>Derrick Martin</t>
        </is>
      </c>
      <c r="B207" t="inlineStr">
        <is>
          <t>CES</t>
        </is>
      </c>
      <c r="C207" t="inlineStr">
        <is>
          <t>Week 2</t>
        </is>
      </c>
      <c r="D207" t="inlineStr">
        <is>
          <t>Feb 11 2023</t>
        </is>
      </c>
      <c r="E207" t="inlineStr">
        <is>
          <t>BLANK</t>
        </is>
      </c>
      <c r="F207" t="b">
        <v>0</v>
      </c>
      <c r="G207" t="n">
        <v>32</v>
      </c>
      <c r="H207" t="n">
        <v>0</v>
      </c>
      <c r="I207" t="n">
        <v>203</v>
      </c>
      <c r="J207" t="n">
        <v>1748.645</v>
      </c>
    </row>
    <row r="208">
      <c r="A208" t="inlineStr">
        <is>
          <t>Derrick Martin</t>
        </is>
      </c>
      <c r="B208" t="inlineStr">
        <is>
          <t>CES</t>
        </is>
      </c>
      <c r="C208" t="inlineStr">
        <is>
          <t>Week 3</t>
        </is>
      </c>
      <c r="D208" t="inlineStr">
        <is>
          <t>Feb 18 2023</t>
        </is>
      </c>
      <c r="E208" t="inlineStr">
        <is>
          <t>BLANK</t>
        </is>
      </c>
      <c r="F208" t="b">
        <v>0</v>
      </c>
      <c r="G208" t="n">
        <v>38</v>
      </c>
      <c r="H208" t="n">
        <v>0</v>
      </c>
      <c r="I208" t="n">
        <v>241</v>
      </c>
      <c r="J208" t="n">
        <v>2076.475</v>
      </c>
    </row>
    <row r="209">
      <c r="A209" t="inlineStr">
        <is>
          <t>Derrick Martin</t>
        </is>
      </c>
      <c r="B209" t="inlineStr">
        <is>
          <t>CES</t>
        </is>
      </c>
      <c r="C209" t="inlineStr">
        <is>
          <t>Week 4</t>
        </is>
      </c>
      <c r="D209" t="inlineStr">
        <is>
          <t>Feb 25 2023</t>
        </is>
      </c>
      <c r="E209" t="inlineStr">
        <is>
          <t>BLANK</t>
        </is>
      </c>
      <c r="F209" t="b">
        <v>0</v>
      </c>
      <c r="G209" t="n">
        <v>24</v>
      </c>
      <c r="H209" t="n">
        <v>0</v>
      </c>
      <c r="I209" t="n">
        <v>146</v>
      </c>
      <c r="J209" t="n">
        <v>1307.39</v>
      </c>
    </row>
    <row r="210">
      <c r="A210" t="inlineStr">
        <is>
          <t>Andrew Burley</t>
        </is>
      </c>
      <c r="B210" t="inlineStr">
        <is>
          <t>ECE</t>
        </is>
      </c>
      <c r="C210" t="inlineStr">
        <is>
          <t>Week 1</t>
        </is>
      </c>
      <c r="D210" t="inlineStr">
        <is>
          <t>Feb 04 2023</t>
        </is>
      </c>
      <c r="E210" t="inlineStr">
        <is>
          <t>LC7046D21</t>
        </is>
      </c>
      <c r="F210" t="b">
        <v>1</v>
      </c>
      <c r="G210" t="n">
        <v>2</v>
      </c>
      <c r="H210" t="n">
        <v>0</v>
      </c>
      <c r="I210" t="n">
        <v>20</v>
      </c>
      <c r="J210" t="n">
        <v>143.3</v>
      </c>
    </row>
    <row r="211">
      <c r="A211" t="inlineStr">
        <is>
          <t>Andrew Burley</t>
        </is>
      </c>
      <c r="B211" t="inlineStr">
        <is>
          <t>ECE</t>
        </is>
      </c>
      <c r="C211" t="inlineStr">
        <is>
          <t>Week 1</t>
        </is>
      </c>
      <c r="D211" t="inlineStr">
        <is>
          <t>Feb 04 2023</t>
        </is>
      </c>
      <c r="E211" t="inlineStr">
        <is>
          <t>AC6932A20</t>
        </is>
      </c>
      <c r="F211" t="b">
        <v>0</v>
      </c>
      <c r="G211" t="n">
        <v>14</v>
      </c>
      <c r="H211" t="n">
        <v>0</v>
      </c>
      <c r="I211" t="n">
        <v>69</v>
      </c>
      <c r="J211" t="n">
        <v>956.5949999999999</v>
      </c>
    </row>
    <row r="212">
      <c r="A212" t="inlineStr">
        <is>
          <t>Andrew Burley</t>
        </is>
      </c>
      <c r="B212" t="inlineStr">
        <is>
          <t>ECE</t>
        </is>
      </c>
      <c r="C212" t="inlineStr">
        <is>
          <t>Week 1</t>
        </is>
      </c>
      <c r="D212" t="inlineStr">
        <is>
          <t>Feb 04 2023</t>
        </is>
      </c>
      <c r="E212" t="inlineStr">
        <is>
          <t>LC7046A21</t>
        </is>
      </c>
      <c r="F212" t="b">
        <v>1</v>
      </c>
      <c r="G212" t="n">
        <v>3</v>
      </c>
      <c r="H212" t="n">
        <v>0</v>
      </c>
      <c r="I212" t="n">
        <v>14</v>
      </c>
      <c r="J212" t="n">
        <v>204.47</v>
      </c>
    </row>
    <row r="213">
      <c r="A213" t="inlineStr">
        <is>
          <t>Andrew Burley</t>
        </is>
      </c>
      <c r="B213" t="inlineStr">
        <is>
          <t>ECE</t>
        </is>
      </c>
      <c r="C213" t="inlineStr">
        <is>
          <t>Week 1</t>
        </is>
      </c>
      <c r="D213" t="inlineStr">
        <is>
          <t>Feb 04 2023</t>
        </is>
      </c>
      <c r="E213" t="inlineStr">
        <is>
          <t>AC7368A22</t>
        </is>
      </c>
      <c r="F213" t="b">
        <v>0</v>
      </c>
      <c r="G213" t="n">
        <v>21</v>
      </c>
      <c r="H213" t="n">
        <v>0</v>
      </c>
      <c r="I213" t="n">
        <v>81</v>
      </c>
      <c r="J213" t="n">
        <v>1420.155</v>
      </c>
    </row>
    <row r="214">
      <c r="A214" t="inlineStr">
        <is>
          <t>Andrew Burley</t>
        </is>
      </c>
      <c r="B214" t="inlineStr">
        <is>
          <t>ECE</t>
        </is>
      </c>
      <c r="C214" t="inlineStr">
        <is>
          <t>Week 2</t>
        </is>
      </c>
      <c r="D214" t="inlineStr">
        <is>
          <t>Feb 11 2023</t>
        </is>
      </c>
      <c r="E214" t="inlineStr">
        <is>
          <t>LC7046D21</t>
        </is>
      </c>
      <c r="F214" t="b">
        <v>1</v>
      </c>
      <c r="G214" t="n">
        <v>4</v>
      </c>
      <c r="H214" t="n">
        <v>0</v>
      </c>
      <c r="I214" t="n">
        <v>4</v>
      </c>
      <c r="J214" t="n">
        <v>263.02</v>
      </c>
    </row>
    <row r="215">
      <c r="A215" t="inlineStr">
        <is>
          <t>Andrew Burley</t>
        </is>
      </c>
      <c r="B215" t="inlineStr">
        <is>
          <t>ECE</t>
        </is>
      </c>
      <c r="C215" t="inlineStr">
        <is>
          <t>Week 2</t>
        </is>
      </c>
      <c r="D215" t="inlineStr">
        <is>
          <t>Feb 11 2023</t>
        </is>
      </c>
      <c r="E215" t="inlineStr">
        <is>
          <t>LC7046C21</t>
        </is>
      </c>
      <c r="F215" t="b">
        <v>1</v>
      </c>
      <c r="G215" t="n">
        <v>4</v>
      </c>
      <c r="H215" t="n">
        <v>0</v>
      </c>
      <c r="I215" t="n">
        <v>34</v>
      </c>
      <c r="J215" t="n">
        <v>282.67</v>
      </c>
    </row>
    <row r="216">
      <c r="A216" t="inlineStr">
        <is>
          <t>Andrew Burley</t>
        </is>
      </c>
      <c r="B216" t="inlineStr">
        <is>
          <t>ECE</t>
        </is>
      </c>
      <c r="C216" t="inlineStr">
        <is>
          <t>Week 3</t>
        </is>
      </c>
      <c r="D216" t="inlineStr">
        <is>
          <t>Feb 18 2023</t>
        </is>
      </c>
      <c r="E216" t="inlineStr">
        <is>
          <t>LC7046B21</t>
        </is>
      </c>
      <c r="F216" t="b">
        <v>1</v>
      </c>
      <c r="G216" t="n">
        <v>29</v>
      </c>
      <c r="H216" t="n">
        <v>0</v>
      </c>
      <c r="I216" t="n">
        <v>94</v>
      </c>
      <c r="J216" t="n">
        <v>1949.47</v>
      </c>
    </row>
    <row r="217">
      <c r="A217" t="inlineStr">
        <is>
          <t>Andrew Burley</t>
        </is>
      </c>
      <c r="B217" t="inlineStr">
        <is>
          <t>ECE</t>
        </is>
      </c>
      <c r="C217" t="inlineStr">
        <is>
          <t>Week 3</t>
        </is>
      </c>
      <c r="D217" t="inlineStr">
        <is>
          <t>Feb 18 2023</t>
        </is>
      </c>
      <c r="E217" t="inlineStr">
        <is>
          <t>LC7046A21</t>
        </is>
      </c>
      <c r="F217" t="b">
        <v>1</v>
      </c>
      <c r="G217" t="n">
        <v>1</v>
      </c>
      <c r="H217" t="n">
        <v>0</v>
      </c>
      <c r="I217" t="n">
        <v>36</v>
      </c>
      <c r="J217" t="n">
        <v>88.67999999999999</v>
      </c>
    </row>
    <row r="218">
      <c r="A218" t="inlineStr">
        <is>
          <t>Andrew Burley</t>
        </is>
      </c>
      <c r="B218" t="inlineStr">
        <is>
          <t>ECE</t>
        </is>
      </c>
      <c r="C218" t="inlineStr">
        <is>
          <t>Week 3</t>
        </is>
      </c>
      <c r="D218" t="inlineStr">
        <is>
          <t>Feb 18 2023</t>
        </is>
      </c>
      <c r="E218" t="inlineStr">
        <is>
          <t>LC7046C21</t>
        </is>
      </c>
      <c r="F218" t="b">
        <v>1</v>
      </c>
      <c r="G218" t="n">
        <v>10</v>
      </c>
      <c r="H218" t="n">
        <v>0</v>
      </c>
      <c r="I218" t="n">
        <v>72</v>
      </c>
      <c r="J218" t="n">
        <v>698.16</v>
      </c>
    </row>
    <row r="219">
      <c r="A219" t="inlineStr">
        <is>
          <t>Andrew Burley</t>
        </is>
      </c>
      <c r="B219" t="inlineStr">
        <is>
          <t>ECE</t>
        </is>
      </c>
      <c r="C219" t="inlineStr">
        <is>
          <t>Week 4</t>
        </is>
      </c>
      <c r="D219" t="inlineStr">
        <is>
          <t>Feb 25 2023</t>
        </is>
      </c>
      <c r="E219" t="inlineStr">
        <is>
          <t>LC7046B21</t>
        </is>
      </c>
      <c r="F219" t="b">
        <v>1</v>
      </c>
      <c r="G219" t="n">
        <v>16</v>
      </c>
      <c r="H219" t="n">
        <v>0</v>
      </c>
      <c r="I219" t="n">
        <v>44</v>
      </c>
      <c r="J219" t="n">
        <v>1070.42</v>
      </c>
    </row>
    <row r="220">
      <c r="A220" t="inlineStr">
        <is>
          <t>Andrew Burley</t>
        </is>
      </c>
      <c r="B220" t="inlineStr">
        <is>
          <t>ECE</t>
        </is>
      </c>
      <c r="C220" t="inlineStr">
        <is>
          <t>Week 4</t>
        </is>
      </c>
      <c r="D220" t="inlineStr">
        <is>
          <t>Feb 25 2023</t>
        </is>
      </c>
      <c r="E220" t="inlineStr">
        <is>
          <t>LC7046D21</t>
        </is>
      </c>
      <c r="F220" t="b">
        <v>1</v>
      </c>
      <c r="G220" t="n">
        <v>1</v>
      </c>
      <c r="H220" t="n">
        <v>0</v>
      </c>
      <c r="I220" t="n">
        <v>4</v>
      </c>
      <c r="J220" t="n">
        <v>67.72</v>
      </c>
    </row>
    <row r="221">
      <c r="A221" t="inlineStr">
        <is>
          <t>Andrew Burley</t>
        </is>
      </c>
      <c r="B221" t="inlineStr">
        <is>
          <t>ECE</t>
        </is>
      </c>
      <c r="C221" t="inlineStr">
        <is>
          <t>Week 4</t>
        </is>
      </c>
      <c r="D221" t="inlineStr">
        <is>
          <t>Feb 25 2023</t>
        </is>
      </c>
      <c r="E221" t="inlineStr">
        <is>
          <t>LC7046A21</t>
        </is>
      </c>
      <c r="F221" t="b">
        <v>1</v>
      </c>
      <c r="G221" t="n">
        <v>23</v>
      </c>
      <c r="H221" t="n">
        <v>0</v>
      </c>
      <c r="I221" t="n">
        <v>42</v>
      </c>
      <c r="J221" t="n">
        <v>1524.81</v>
      </c>
    </row>
    <row r="222">
      <c r="A222" t="inlineStr">
        <is>
          <t>Dave Tomich</t>
        </is>
      </c>
      <c r="B222" t="inlineStr">
        <is>
          <t>ECE</t>
        </is>
      </c>
      <c r="C222" t="inlineStr">
        <is>
          <t>Week 1</t>
        </is>
      </c>
      <c r="D222" t="inlineStr">
        <is>
          <t>Feb 04 2023</t>
        </is>
      </c>
      <c r="E222" t="inlineStr">
        <is>
          <t>SUPSCP</t>
        </is>
      </c>
      <c r="F222" t="b">
        <v>0</v>
      </c>
      <c r="G222" t="n">
        <v>40</v>
      </c>
      <c r="H222" t="n">
        <v>0</v>
      </c>
      <c r="I222" t="n">
        <v>94</v>
      </c>
      <c r="J222" t="n">
        <v>3186.37</v>
      </c>
    </row>
    <row r="223">
      <c r="A223" t="inlineStr">
        <is>
          <t>Dave Tomich</t>
        </is>
      </c>
      <c r="B223" t="inlineStr">
        <is>
          <t>ECE</t>
        </is>
      </c>
      <c r="C223" t="inlineStr">
        <is>
          <t>Week 2</t>
        </is>
      </c>
      <c r="D223" t="inlineStr">
        <is>
          <t>Feb 11 2023</t>
        </is>
      </c>
      <c r="E223" t="inlineStr">
        <is>
          <t>SUPSCP</t>
        </is>
      </c>
      <c r="F223" t="b">
        <v>0</v>
      </c>
      <c r="G223" t="n">
        <v>40</v>
      </c>
      <c r="H223" t="n">
        <v>0</v>
      </c>
      <c r="I223" t="n">
        <v>78</v>
      </c>
      <c r="J223" t="n">
        <v>3175.89</v>
      </c>
    </row>
    <row r="224">
      <c r="A224" t="inlineStr">
        <is>
          <t>Dave Tomich</t>
        </is>
      </c>
      <c r="B224" t="inlineStr">
        <is>
          <t>ECE</t>
        </is>
      </c>
      <c r="C224" t="inlineStr">
        <is>
          <t>Week 3</t>
        </is>
      </c>
      <c r="D224" t="inlineStr">
        <is>
          <t>Feb 18 2023</t>
        </is>
      </c>
      <c r="E224" t="inlineStr">
        <is>
          <t>SUPSCP</t>
        </is>
      </c>
      <c r="F224" t="b">
        <v>0</v>
      </c>
      <c r="G224" t="n">
        <v>24</v>
      </c>
      <c r="H224" t="n">
        <v>0</v>
      </c>
      <c r="I224" t="n">
        <v>76</v>
      </c>
      <c r="J224" t="n">
        <v>1924.66</v>
      </c>
    </row>
    <row r="225">
      <c r="A225" t="inlineStr">
        <is>
          <t>Dave Tomich</t>
        </is>
      </c>
      <c r="B225" t="inlineStr">
        <is>
          <t>ECE</t>
        </is>
      </c>
      <c r="C225" t="inlineStr">
        <is>
          <t>Week 4</t>
        </is>
      </c>
      <c r="D225" t="inlineStr">
        <is>
          <t>Feb 25 2023</t>
        </is>
      </c>
      <c r="E225" t="inlineStr">
        <is>
          <t>SUPSCP</t>
        </is>
      </c>
      <c r="F225" t="b">
        <v>0</v>
      </c>
      <c r="G225" t="n">
        <v>40</v>
      </c>
      <c r="H225" t="n">
        <v>0</v>
      </c>
      <c r="I225" t="n">
        <v>96</v>
      </c>
      <c r="J225" t="n">
        <v>3187.68</v>
      </c>
    </row>
    <row r="226">
      <c r="A226" t="inlineStr">
        <is>
          <t>Robert Spigone *</t>
        </is>
      </c>
      <c r="B226" t="inlineStr">
        <is>
          <t>WEB</t>
        </is>
      </c>
      <c r="C226" t="inlineStr">
        <is>
          <t>Week 1</t>
        </is>
      </c>
      <c r="D226" t="inlineStr">
        <is>
          <t>Feb 04 2023</t>
        </is>
      </c>
      <c r="E226" t="inlineStr">
        <is>
          <t>DA6388K17</t>
        </is>
      </c>
      <c r="F226" t="b">
        <v>1</v>
      </c>
      <c r="G226" t="n">
        <v>8</v>
      </c>
      <c r="H226" t="n">
        <v>0</v>
      </c>
      <c r="I226" t="n">
        <v>84</v>
      </c>
      <c r="J226" t="n">
        <v>483.42</v>
      </c>
    </row>
    <row r="227">
      <c r="A227" t="inlineStr">
        <is>
          <t>Robert Spigone *</t>
        </is>
      </c>
      <c r="B227" t="inlineStr">
        <is>
          <t>WEB</t>
        </is>
      </c>
      <c r="C227" t="inlineStr">
        <is>
          <t>Week 1</t>
        </is>
      </c>
      <c r="D227" t="inlineStr">
        <is>
          <t>Feb 04 2023</t>
        </is>
      </c>
      <c r="E227" t="inlineStr">
        <is>
          <t>RWS7972A15</t>
        </is>
      </c>
      <c r="F227" t="b">
        <v>0</v>
      </c>
      <c r="G227" t="n">
        <v>32</v>
      </c>
      <c r="H227" t="n">
        <v>0</v>
      </c>
      <c r="I227" t="n">
        <v>84</v>
      </c>
      <c r="J227" t="n">
        <v>1768.62</v>
      </c>
    </row>
    <row r="228">
      <c r="A228" t="inlineStr">
        <is>
          <t>Robert Spigone *</t>
        </is>
      </c>
      <c r="B228" t="inlineStr">
        <is>
          <t>WEB</t>
        </is>
      </c>
      <c r="C228" t="inlineStr">
        <is>
          <t>Week 2</t>
        </is>
      </c>
      <c r="D228" t="inlineStr">
        <is>
          <t>Feb 11 2023</t>
        </is>
      </c>
      <c r="E228" t="inlineStr">
        <is>
          <t>DA6388K17</t>
        </is>
      </c>
      <c r="F228" t="b">
        <v>1</v>
      </c>
      <c r="G228" t="n">
        <v>8</v>
      </c>
      <c r="H228" t="n">
        <v>0</v>
      </c>
      <c r="I228" t="n">
        <v>84</v>
      </c>
      <c r="J228" t="n">
        <v>483.42</v>
      </c>
    </row>
    <row r="229">
      <c r="A229" t="inlineStr">
        <is>
          <t>Robert Spigone *</t>
        </is>
      </c>
      <c r="B229" t="inlineStr">
        <is>
          <t>WEB</t>
        </is>
      </c>
      <c r="C229" t="inlineStr">
        <is>
          <t>Week 2</t>
        </is>
      </c>
      <c r="D229" t="inlineStr">
        <is>
          <t>Feb 11 2023</t>
        </is>
      </c>
      <c r="E229" t="inlineStr">
        <is>
          <t>RWS7972A15</t>
        </is>
      </c>
      <c r="F229" t="b">
        <v>0</v>
      </c>
      <c r="G229" t="n">
        <v>28</v>
      </c>
      <c r="H229" t="n">
        <v>0</v>
      </c>
      <c r="I229" t="n">
        <v>84</v>
      </c>
      <c r="J229" t="n">
        <v>1554.42</v>
      </c>
    </row>
    <row r="230">
      <c r="A230" t="inlineStr">
        <is>
          <t>Robert Spigone *</t>
        </is>
      </c>
      <c r="B230" t="inlineStr">
        <is>
          <t>WEB</t>
        </is>
      </c>
      <c r="C230" t="inlineStr">
        <is>
          <t>Week 3</t>
        </is>
      </c>
      <c r="D230" t="inlineStr">
        <is>
          <t>Feb 18 2023</t>
        </is>
      </c>
      <c r="E230" t="inlineStr">
        <is>
          <t>DA6388K17</t>
        </is>
      </c>
      <c r="F230" t="b">
        <v>1</v>
      </c>
      <c r="G230" t="n">
        <v>4</v>
      </c>
      <c r="H230" t="n">
        <v>0</v>
      </c>
      <c r="I230" t="n">
        <v>42</v>
      </c>
      <c r="J230" t="n">
        <v>241.71</v>
      </c>
    </row>
    <row r="231">
      <c r="A231" t="inlineStr">
        <is>
          <t>Robert Spigone *</t>
        </is>
      </c>
      <c r="B231" t="inlineStr">
        <is>
          <t>WEB</t>
        </is>
      </c>
      <c r="C231" t="inlineStr">
        <is>
          <t>Week 3</t>
        </is>
      </c>
      <c r="D231" t="inlineStr">
        <is>
          <t>Feb 18 2023</t>
        </is>
      </c>
      <c r="E231" t="inlineStr">
        <is>
          <t>RWS7972A15</t>
        </is>
      </c>
      <c r="F231" t="b">
        <v>0</v>
      </c>
      <c r="G231" t="n">
        <v>18</v>
      </c>
      <c r="H231" t="n">
        <v>0</v>
      </c>
      <c r="I231" t="n">
        <v>42</v>
      </c>
      <c r="J231" t="n">
        <v>991.4100000000001</v>
      </c>
    </row>
    <row r="232">
      <c r="A232" t="inlineStr">
        <is>
          <t>Robert Spigone *</t>
        </is>
      </c>
      <c r="B232" t="inlineStr">
        <is>
          <t>WEB</t>
        </is>
      </c>
      <c r="C232" t="inlineStr">
        <is>
          <t>Week 3</t>
        </is>
      </c>
      <c r="D232" t="inlineStr">
        <is>
          <t>Feb 18 2023</t>
        </is>
      </c>
      <c r="E232" t="inlineStr">
        <is>
          <t>23701955A</t>
        </is>
      </c>
      <c r="F232" t="b">
        <v>0</v>
      </c>
      <c r="G232" t="n">
        <v>18</v>
      </c>
      <c r="H232" t="n">
        <v>0</v>
      </c>
      <c r="I232" t="n">
        <v>0</v>
      </c>
      <c r="J232" t="n">
        <v>963.9000000000001</v>
      </c>
    </row>
    <row r="233">
      <c r="A233" t="inlineStr">
        <is>
          <t>Robert Spigone *</t>
        </is>
      </c>
      <c r="B233" t="inlineStr">
        <is>
          <t>WEB</t>
        </is>
      </c>
      <c r="C233" t="inlineStr">
        <is>
          <t>Week 4</t>
        </is>
      </c>
      <c r="D233" t="inlineStr">
        <is>
          <t>Feb 25 2023</t>
        </is>
      </c>
      <c r="E233" t="inlineStr">
        <is>
          <t>DA6388K17</t>
        </is>
      </c>
      <c r="F233" t="b">
        <v>1</v>
      </c>
      <c r="G233" t="n">
        <v>4</v>
      </c>
      <c r="H233" t="n">
        <v>0</v>
      </c>
      <c r="I233" t="n">
        <v>42</v>
      </c>
      <c r="J233" t="n">
        <v>241.71</v>
      </c>
    </row>
    <row r="234">
      <c r="A234" t="inlineStr">
        <is>
          <t>Robert Spigone *</t>
        </is>
      </c>
      <c r="B234" t="inlineStr">
        <is>
          <t>WEB</t>
        </is>
      </c>
      <c r="C234" t="inlineStr">
        <is>
          <t>Week 4</t>
        </is>
      </c>
      <c r="D234" t="inlineStr">
        <is>
          <t>Feb 25 2023</t>
        </is>
      </c>
      <c r="E234" t="inlineStr">
        <is>
          <t>RWS7972A15</t>
        </is>
      </c>
      <c r="F234" t="b">
        <v>0</v>
      </c>
      <c r="G234" t="n">
        <v>14</v>
      </c>
      <c r="H234" t="n">
        <v>0</v>
      </c>
      <c r="I234" t="n">
        <v>84</v>
      </c>
      <c r="J234" t="n">
        <v>804.72</v>
      </c>
    </row>
    <row r="235">
      <c r="A235" t="inlineStr">
        <is>
          <t>Robert Spigone *</t>
        </is>
      </c>
      <c r="B235" t="inlineStr">
        <is>
          <t>WEB</t>
        </is>
      </c>
      <c r="C235" t="inlineStr">
        <is>
          <t>Week 4</t>
        </is>
      </c>
      <c r="D235" t="inlineStr">
        <is>
          <t>Feb 25 2023</t>
        </is>
      </c>
      <c r="E235" t="inlineStr">
        <is>
          <t>23701955A</t>
        </is>
      </c>
      <c r="F235" t="b">
        <v>0</v>
      </c>
      <c r="G235" t="n">
        <v>14</v>
      </c>
      <c r="H235" t="n">
        <v>0</v>
      </c>
      <c r="I235" t="n">
        <v>0</v>
      </c>
      <c r="J235" t="n">
        <v>749.7</v>
      </c>
    </row>
    <row r="236">
      <c r="A236" t="inlineStr">
        <is>
          <t>Mohammed Nawabi *</t>
        </is>
      </c>
      <c r="B236" t="inlineStr">
        <is>
          <t>WEB</t>
        </is>
      </c>
      <c r="C236" t="inlineStr">
        <is>
          <t>Week 1</t>
        </is>
      </c>
      <c r="D236" t="inlineStr">
        <is>
          <t>Feb 04 2023</t>
        </is>
      </c>
      <c r="E236" t="inlineStr">
        <is>
          <t>23402941A</t>
        </is>
      </c>
      <c r="F236" t="b">
        <v>0</v>
      </c>
      <c r="G236" t="n">
        <v>32</v>
      </c>
      <c r="H236" t="n">
        <v>0</v>
      </c>
      <c r="I236" t="n">
        <v>54</v>
      </c>
      <c r="J236" t="n">
        <v>1427.37</v>
      </c>
    </row>
    <row r="237">
      <c r="A237" t="inlineStr">
        <is>
          <t>Mohammed Nawabi *</t>
        </is>
      </c>
      <c r="B237" t="inlineStr">
        <is>
          <t>WEB</t>
        </is>
      </c>
      <c r="C237" t="inlineStr">
        <is>
          <t>Week 1</t>
        </is>
      </c>
      <c r="D237" t="inlineStr">
        <is>
          <t>Feb 04 2023</t>
        </is>
      </c>
      <c r="E237" t="inlineStr">
        <is>
          <t>CI6851L20</t>
        </is>
      </c>
      <c r="F237" t="b">
        <v>1</v>
      </c>
      <c r="G237" t="n">
        <v>8</v>
      </c>
      <c r="H237" t="n">
        <v>0</v>
      </c>
      <c r="I237" t="n">
        <v>8</v>
      </c>
      <c r="J237" t="n">
        <v>353.24</v>
      </c>
    </row>
    <row r="238">
      <c r="A238" t="inlineStr">
        <is>
          <t>Mohammed Nawabi *</t>
        </is>
      </c>
      <c r="B238" t="inlineStr">
        <is>
          <t>WEB</t>
        </is>
      </c>
      <c r="C238" t="inlineStr">
        <is>
          <t>Week 2</t>
        </is>
      </c>
      <c r="D238" t="inlineStr">
        <is>
          <t>Feb 11 2023</t>
        </is>
      </c>
      <c r="E238" t="inlineStr">
        <is>
          <t>23402941A</t>
        </is>
      </c>
      <c r="F238" t="b">
        <v>0</v>
      </c>
      <c r="G238" t="n">
        <v>40</v>
      </c>
      <c r="H238" t="n">
        <v>0</v>
      </c>
      <c r="I238" t="n">
        <v>69</v>
      </c>
      <c r="J238" t="n">
        <v>1785.195</v>
      </c>
    </row>
    <row r="239">
      <c r="A239" t="inlineStr">
        <is>
          <t>Mohammed Nawabi *</t>
        </is>
      </c>
      <c r="B239" t="inlineStr">
        <is>
          <t>WEB</t>
        </is>
      </c>
      <c r="C239" t="inlineStr">
        <is>
          <t>Week 3</t>
        </is>
      </c>
      <c r="D239" t="inlineStr">
        <is>
          <t>Feb 18 2023</t>
        </is>
      </c>
      <c r="E239" t="inlineStr">
        <is>
          <t>23402941A</t>
        </is>
      </c>
      <c r="F239" t="b">
        <v>0</v>
      </c>
      <c r="G239" t="n">
        <v>40</v>
      </c>
      <c r="H239" t="n">
        <v>0</v>
      </c>
      <c r="I239" t="n">
        <v>61</v>
      </c>
      <c r="J239" t="n">
        <v>1779.955</v>
      </c>
    </row>
    <row r="240">
      <c r="A240" t="inlineStr">
        <is>
          <t>Mohammed Nawabi *</t>
        </is>
      </c>
      <c r="B240" t="inlineStr">
        <is>
          <t>WEB</t>
        </is>
      </c>
      <c r="C240" t="inlineStr">
        <is>
          <t>Week 4</t>
        </is>
      </c>
      <c r="D240" t="inlineStr">
        <is>
          <t>Feb 25 2023</t>
        </is>
      </c>
      <c r="E240" t="inlineStr">
        <is>
          <t>23402941A</t>
        </is>
      </c>
      <c r="F240" t="b">
        <v>0</v>
      </c>
      <c r="G240" t="n">
        <v>32</v>
      </c>
      <c r="H240" t="n">
        <v>0</v>
      </c>
      <c r="I240" t="n">
        <v>58</v>
      </c>
      <c r="J240" t="n">
        <v>1429.99</v>
      </c>
    </row>
    <row r="241">
      <c r="A241" t="inlineStr">
        <is>
          <t>Charles Neale</t>
        </is>
      </c>
      <c r="B241" t="inlineStr">
        <is>
          <t>WEB</t>
        </is>
      </c>
      <c r="C241" t="inlineStr">
        <is>
          <t>Week 1</t>
        </is>
      </c>
      <c r="D241" t="inlineStr">
        <is>
          <t>Feb 04 2023</t>
        </is>
      </c>
      <c r="E241" t="inlineStr">
        <is>
          <t>LC7046D21</t>
        </is>
      </c>
      <c r="F241" t="b">
        <v>1</v>
      </c>
      <c r="G241" t="n">
        <v>16</v>
      </c>
      <c r="H241" t="n">
        <v>0</v>
      </c>
      <c r="I241" t="n">
        <v>36</v>
      </c>
      <c r="J241" t="n">
        <v>695.58</v>
      </c>
    </row>
    <row r="242">
      <c r="A242" t="inlineStr">
        <is>
          <t>Charles Neale</t>
        </is>
      </c>
      <c r="B242" t="inlineStr">
        <is>
          <t>WEB</t>
        </is>
      </c>
      <c r="C242" t="inlineStr">
        <is>
          <t>Week 1</t>
        </is>
      </c>
      <c r="D242" t="inlineStr">
        <is>
          <t>Feb 04 2023</t>
        </is>
      </c>
      <c r="E242" t="inlineStr">
        <is>
          <t>MV</t>
        </is>
      </c>
      <c r="F242" t="b">
        <v>0</v>
      </c>
      <c r="G242" t="n">
        <v>12</v>
      </c>
      <c r="H242" t="n">
        <v>0</v>
      </c>
      <c r="I242" t="n">
        <v>66</v>
      </c>
      <c r="J242" t="n">
        <v>547.23</v>
      </c>
    </row>
    <row r="243">
      <c r="A243" t="inlineStr">
        <is>
          <t>Charles Neale</t>
        </is>
      </c>
      <c r="B243" t="inlineStr">
        <is>
          <t>WEB</t>
        </is>
      </c>
      <c r="C243" t="inlineStr">
        <is>
          <t>Week 1</t>
        </is>
      </c>
      <c r="D243" t="inlineStr">
        <is>
          <t>Feb 04 2023</t>
        </is>
      </c>
      <c r="E243" t="inlineStr">
        <is>
          <t>LC7046A21</t>
        </is>
      </c>
      <c r="F243" t="b">
        <v>1</v>
      </c>
      <c r="G243" t="n">
        <v>12</v>
      </c>
      <c r="H243" t="n">
        <v>3.5</v>
      </c>
      <c r="I243" t="n">
        <v>233</v>
      </c>
      <c r="J243" t="n">
        <v>877.115</v>
      </c>
    </row>
    <row r="244">
      <c r="A244" t="inlineStr">
        <is>
          <t>Charles Neale</t>
        </is>
      </c>
      <c r="B244" t="inlineStr">
        <is>
          <t>WEB</t>
        </is>
      </c>
      <c r="C244" t="inlineStr">
        <is>
          <t>Week 2</t>
        </is>
      </c>
      <c r="D244" t="inlineStr">
        <is>
          <t>Feb 11 2023</t>
        </is>
      </c>
      <c r="E244" t="inlineStr">
        <is>
          <t>LC7046B21</t>
        </is>
      </c>
      <c r="F244" t="b">
        <v>1</v>
      </c>
      <c r="G244" t="n">
        <v>21.5</v>
      </c>
      <c r="H244" t="n">
        <v>0</v>
      </c>
      <c r="I244" t="n">
        <v>172</v>
      </c>
      <c r="J244" t="n">
        <v>1015.66</v>
      </c>
    </row>
    <row r="245">
      <c r="A245" t="inlineStr">
        <is>
          <t>Charles Neale</t>
        </is>
      </c>
      <c r="B245" t="inlineStr">
        <is>
          <t>WEB</t>
        </is>
      </c>
      <c r="C245" t="inlineStr">
        <is>
          <t>Week 2</t>
        </is>
      </c>
      <c r="D245" t="inlineStr">
        <is>
          <t>Feb 11 2023</t>
        </is>
      </c>
      <c r="E245" t="inlineStr">
        <is>
          <t>LC7046D21</t>
        </is>
      </c>
      <c r="F245" t="b">
        <v>1</v>
      </c>
      <c r="G245" t="n">
        <v>10</v>
      </c>
      <c r="H245" t="n">
        <v>0</v>
      </c>
      <c r="I245" t="n">
        <v>106</v>
      </c>
      <c r="J245" t="n">
        <v>489.43</v>
      </c>
    </row>
    <row r="246">
      <c r="A246" t="inlineStr">
        <is>
          <t>Charles Neale</t>
        </is>
      </c>
      <c r="B246" t="inlineStr">
        <is>
          <t>WEB</t>
        </is>
      </c>
      <c r="C246" t="inlineStr">
        <is>
          <t>Week 2</t>
        </is>
      </c>
      <c r="D246" t="inlineStr">
        <is>
          <t>Feb 11 2023</t>
        </is>
      </c>
      <c r="E246" t="inlineStr">
        <is>
          <t>MV</t>
        </is>
      </c>
      <c r="F246" t="b">
        <v>0</v>
      </c>
      <c r="G246" t="n">
        <v>2.5</v>
      </c>
      <c r="H246" t="n">
        <v>0</v>
      </c>
      <c r="I246" t="n">
        <v>5</v>
      </c>
      <c r="J246" t="n">
        <v>108.275</v>
      </c>
    </row>
    <row r="247">
      <c r="A247" t="inlineStr">
        <is>
          <t>Charles Neale</t>
        </is>
      </c>
      <c r="B247" t="inlineStr">
        <is>
          <t>WEB</t>
        </is>
      </c>
      <c r="C247" t="inlineStr">
        <is>
          <t>Week 3</t>
        </is>
      </c>
      <c r="D247" t="inlineStr">
        <is>
          <t>Feb 18 2023</t>
        </is>
      </c>
      <c r="E247" t="inlineStr">
        <is>
          <t>LC7046B21</t>
        </is>
      </c>
      <c r="F247" t="b">
        <v>1</v>
      </c>
      <c r="G247" t="n">
        <v>5</v>
      </c>
      <c r="H247" t="n">
        <v>0</v>
      </c>
      <c r="I247" t="n">
        <v>65</v>
      </c>
      <c r="J247" t="n">
        <v>252.575</v>
      </c>
    </row>
    <row r="248">
      <c r="A248" t="inlineStr">
        <is>
          <t>Charles Neale</t>
        </is>
      </c>
      <c r="B248" t="inlineStr">
        <is>
          <t>WEB</t>
        </is>
      </c>
      <c r="C248" t="inlineStr">
        <is>
          <t>Week 3</t>
        </is>
      </c>
      <c r="D248" t="inlineStr">
        <is>
          <t>Feb 18 2023</t>
        </is>
      </c>
      <c r="E248" t="inlineStr">
        <is>
          <t>LC7046D21</t>
        </is>
      </c>
      <c r="F248" t="b">
        <v>1</v>
      </c>
      <c r="G248" t="n">
        <v>35</v>
      </c>
      <c r="H248" t="n">
        <v>2</v>
      </c>
      <c r="I248" t="n">
        <v>177</v>
      </c>
      <c r="J248" t="n">
        <v>1711.935</v>
      </c>
    </row>
    <row r="249">
      <c r="A249" t="inlineStr">
        <is>
          <t>Charles Neale</t>
        </is>
      </c>
      <c r="B249" t="inlineStr">
        <is>
          <t>WEB</t>
        </is>
      </c>
      <c r="C249" t="inlineStr">
        <is>
          <t>Week 4</t>
        </is>
      </c>
      <c r="D249" t="inlineStr">
        <is>
          <t>Feb 25 2023</t>
        </is>
      </c>
      <c r="E249" t="inlineStr">
        <is>
          <t>LC7046B21</t>
        </is>
      </c>
      <c r="F249" t="b">
        <v>1</v>
      </c>
      <c r="G249" t="n">
        <v>1</v>
      </c>
      <c r="H249" t="n">
        <v>0</v>
      </c>
      <c r="I249" t="n">
        <v>26</v>
      </c>
      <c r="J249" t="n">
        <v>59.03</v>
      </c>
    </row>
    <row r="250">
      <c r="A250" t="inlineStr">
        <is>
          <t>Charles Neale</t>
        </is>
      </c>
      <c r="B250" t="inlineStr">
        <is>
          <t>WEB</t>
        </is>
      </c>
      <c r="C250" t="inlineStr">
        <is>
          <t>Week 4</t>
        </is>
      </c>
      <c r="D250" t="inlineStr">
        <is>
          <t>Feb 25 2023</t>
        </is>
      </c>
      <c r="E250" t="inlineStr">
        <is>
          <t>LC7046D21</t>
        </is>
      </c>
      <c r="F250" t="b">
        <v>1</v>
      </c>
      <c r="G250" t="n">
        <v>8</v>
      </c>
      <c r="H250" t="n">
        <v>0</v>
      </c>
      <c r="I250" t="n">
        <v>53</v>
      </c>
      <c r="J250" t="n">
        <v>370.715</v>
      </c>
    </row>
    <row r="251">
      <c r="A251" t="inlineStr">
        <is>
          <t>Charles Neale</t>
        </is>
      </c>
      <c r="B251" t="inlineStr">
        <is>
          <t>WEB</t>
        </is>
      </c>
      <c r="C251" t="inlineStr">
        <is>
          <t>Week 4</t>
        </is>
      </c>
      <c r="D251" t="inlineStr">
        <is>
          <t>Feb 25 2023</t>
        </is>
      </c>
      <c r="E251" t="inlineStr">
        <is>
          <t>MV</t>
        </is>
      </c>
      <c r="F251" t="b">
        <v>0</v>
      </c>
      <c r="G251" t="n">
        <v>23.5</v>
      </c>
      <c r="H251" t="n">
        <v>0</v>
      </c>
      <c r="I251" t="n">
        <v>99</v>
      </c>
      <c r="J251" t="n">
        <v>1051.845</v>
      </c>
    </row>
    <row r="252">
      <c r="A252" t="inlineStr">
        <is>
          <t>Charles Neale</t>
        </is>
      </c>
      <c r="B252" t="inlineStr">
        <is>
          <t>WEB</t>
        </is>
      </c>
      <c r="C252" t="inlineStr">
        <is>
          <t>Week 4</t>
        </is>
      </c>
      <c r="D252" t="inlineStr">
        <is>
          <t>Feb 25 2023</t>
        </is>
      </c>
      <c r="E252" t="inlineStr">
        <is>
          <t>AC6932A20</t>
        </is>
      </c>
      <c r="F252" t="b">
        <v>0</v>
      </c>
      <c r="G252" t="n">
        <v>4</v>
      </c>
      <c r="H252" t="n">
        <v>0</v>
      </c>
      <c r="I252" t="n">
        <v>18</v>
      </c>
      <c r="J252" t="n">
        <v>179.79</v>
      </c>
    </row>
    <row r="253">
      <c r="A253" t="inlineStr">
        <is>
          <t>Charles Neale</t>
        </is>
      </c>
      <c r="B253" t="inlineStr">
        <is>
          <t>WEB</t>
        </is>
      </c>
      <c r="C253" t="inlineStr">
        <is>
          <t>Week 4</t>
        </is>
      </c>
      <c r="D253" t="inlineStr">
        <is>
          <t>Feb 25 2023</t>
        </is>
      </c>
      <c r="E253" t="inlineStr">
        <is>
          <t>LC7046A21</t>
        </is>
      </c>
      <c r="F253" t="b">
        <v>1</v>
      </c>
      <c r="G253" t="n">
        <v>3.5</v>
      </c>
      <c r="H253" t="n">
        <v>3.5</v>
      </c>
      <c r="I253" t="n">
        <v>87</v>
      </c>
      <c r="J253" t="n">
        <v>424.485</v>
      </c>
    </row>
    <row r="254">
      <c r="A254" t="inlineStr">
        <is>
          <t>Olukunle Ogunremi</t>
        </is>
      </c>
      <c r="B254" t="inlineStr">
        <is>
          <t>WEB</t>
        </is>
      </c>
      <c r="C254" t="inlineStr">
        <is>
          <t>Week 1</t>
        </is>
      </c>
      <c r="D254" t="inlineStr">
        <is>
          <t>Feb 04 2023</t>
        </is>
      </c>
      <c r="E254" t="inlineStr">
        <is>
          <t>CI7064A21</t>
        </is>
      </c>
      <c r="F254" t="b">
        <v>1</v>
      </c>
      <c r="G254" t="n">
        <v>4</v>
      </c>
      <c r="H254" t="n">
        <v>0</v>
      </c>
      <c r="I254" t="n">
        <v>0</v>
      </c>
      <c r="J254" t="n">
        <v>174</v>
      </c>
    </row>
    <row r="255">
      <c r="A255" t="inlineStr">
        <is>
          <t>Olukunle Ogunremi</t>
        </is>
      </c>
      <c r="B255" t="inlineStr">
        <is>
          <t>WEB</t>
        </is>
      </c>
      <c r="C255" t="inlineStr">
        <is>
          <t>Week 1</t>
        </is>
      </c>
      <c r="D255" t="inlineStr">
        <is>
          <t>Feb 04 2023</t>
        </is>
      </c>
      <c r="E255" t="inlineStr">
        <is>
          <t>BR6287A17</t>
        </is>
      </c>
      <c r="F255" t="b">
        <v>1</v>
      </c>
      <c r="G255" t="n">
        <v>10</v>
      </c>
      <c r="H255" t="n">
        <v>0</v>
      </c>
      <c r="I255" t="n">
        <v>12</v>
      </c>
      <c r="J255" t="n">
        <v>442.86</v>
      </c>
    </row>
    <row r="256">
      <c r="A256" t="inlineStr">
        <is>
          <t>Olukunle Ogunremi</t>
        </is>
      </c>
      <c r="B256" t="inlineStr">
        <is>
          <t>WEB</t>
        </is>
      </c>
      <c r="C256" t="inlineStr">
        <is>
          <t>Week 1</t>
        </is>
      </c>
      <c r="D256" t="inlineStr">
        <is>
          <t>Feb 04 2023</t>
        </is>
      </c>
      <c r="E256" t="inlineStr">
        <is>
          <t>BT6289A17</t>
        </is>
      </c>
      <c r="F256" t="b">
        <v>1</v>
      </c>
      <c r="G256" t="n">
        <v>26</v>
      </c>
      <c r="H256" t="n">
        <v>0</v>
      </c>
      <c r="I256" t="n">
        <v>32</v>
      </c>
      <c r="J256" t="n">
        <v>1151.96</v>
      </c>
    </row>
    <row r="257">
      <c r="A257" t="inlineStr">
        <is>
          <t>Olukunle Ogunremi</t>
        </is>
      </c>
      <c r="B257" t="inlineStr">
        <is>
          <t>WEB</t>
        </is>
      </c>
      <c r="C257" t="inlineStr">
        <is>
          <t>Week 2</t>
        </is>
      </c>
      <c r="D257" t="inlineStr">
        <is>
          <t>Feb 11 2023</t>
        </is>
      </c>
      <c r="E257" t="inlineStr">
        <is>
          <t>BT6289A17</t>
        </is>
      </c>
      <c r="F257" t="b">
        <v>1</v>
      </c>
      <c r="G257" t="n">
        <v>40</v>
      </c>
      <c r="H257" t="n">
        <v>5</v>
      </c>
      <c r="I257" t="n">
        <v>34</v>
      </c>
      <c r="J257" t="n">
        <v>2088.52</v>
      </c>
    </row>
    <row r="258">
      <c r="A258" t="inlineStr">
        <is>
          <t>Olukunle Ogunremi</t>
        </is>
      </c>
      <c r="B258" t="inlineStr">
        <is>
          <t>WEB</t>
        </is>
      </c>
      <c r="C258" t="inlineStr">
        <is>
          <t>Week 3</t>
        </is>
      </c>
      <c r="D258" t="inlineStr">
        <is>
          <t>Feb 18 2023</t>
        </is>
      </c>
      <c r="E258" t="inlineStr">
        <is>
          <t>BR6287A17</t>
        </is>
      </c>
      <c r="F258" t="b">
        <v>1</v>
      </c>
      <c r="G258" t="n">
        <v>4</v>
      </c>
      <c r="H258" t="n">
        <v>0</v>
      </c>
      <c r="I258" t="n">
        <v>42</v>
      </c>
      <c r="J258" t="n">
        <v>201.51</v>
      </c>
    </row>
    <row r="259">
      <c r="A259" t="inlineStr">
        <is>
          <t>Olukunle Ogunremi</t>
        </is>
      </c>
      <c r="B259" t="inlineStr">
        <is>
          <t>WEB</t>
        </is>
      </c>
      <c r="C259" t="inlineStr">
        <is>
          <t>Week 3</t>
        </is>
      </c>
      <c r="D259" t="inlineStr">
        <is>
          <t>Feb 18 2023</t>
        </is>
      </c>
      <c r="E259" t="inlineStr">
        <is>
          <t>BT6289A17</t>
        </is>
      </c>
      <c r="F259" t="b">
        <v>1</v>
      </c>
      <c r="G259" t="n">
        <v>10</v>
      </c>
      <c r="H259" t="n">
        <v>0</v>
      </c>
      <c r="I259" t="n">
        <v>18</v>
      </c>
      <c r="J259" t="n">
        <v>446.79</v>
      </c>
    </row>
    <row r="260">
      <c r="A260" t="inlineStr">
        <is>
          <t>Olukunle Ogunremi</t>
        </is>
      </c>
      <c r="B260" t="inlineStr">
        <is>
          <t>WEB</t>
        </is>
      </c>
      <c r="C260" t="inlineStr">
        <is>
          <t>Week 3</t>
        </is>
      </c>
      <c r="D260" t="inlineStr">
        <is>
          <t>Feb 18 2023</t>
        </is>
      </c>
      <c r="E260" t="inlineStr">
        <is>
          <t>DA6234A17</t>
        </is>
      </c>
      <c r="F260" t="b">
        <v>1</v>
      </c>
      <c r="G260" t="n">
        <v>1</v>
      </c>
      <c r="H260" t="n">
        <v>0</v>
      </c>
      <c r="I260" t="n">
        <v>9</v>
      </c>
      <c r="J260" t="n">
        <v>49.395</v>
      </c>
    </row>
    <row r="261">
      <c r="A261" t="inlineStr">
        <is>
          <t>Olukunle Ogunremi</t>
        </is>
      </c>
      <c r="B261" t="inlineStr">
        <is>
          <t>WEB</t>
        </is>
      </c>
      <c r="C261" t="inlineStr">
        <is>
          <t>Week 3</t>
        </is>
      </c>
      <c r="D261" t="inlineStr">
        <is>
          <t>Feb 18 2023</t>
        </is>
      </c>
      <c r="E261" t="inlineStr">
        <is>
          <t>DA6685A19</t>
        </is>
      </c>
      <c r="F261" t="b">
        <v>0</v>
      </c>
      <c r="G261" t="n">
        <v>1</v>
      </c>
      <c r="H261" t="n">
        <v>0</v>
      </c>
      <c r="I261" t="n">
        <v>7</v>
      </c>
      <c r="J261" t="n">
        <v>48.085</v>
      </c>
    </row>
    <row r="262">
      <c r="A262" t="inlineStr">
        <is>
          <t>Olukunle Ogunremi</t>
        </is>
      </c>
      <c r="B262" t="inlineStr">
        <is>
          <t>WEB</t>
        </is>
      </c>
      <c r="C262" t="inlineStr">
        <is>
          <t>Week 3</t>
        </is>
      </c>
      <c r="D262" t="inlineStr">
        <is>
          <t>Feb 18 2023</t>
        </is>
      </c>
      <c r="E262" t="inlineStr">
        <is>
          <t>DA7679A20</t>
        </is>
      </c>
      <c r="F262" t="b">
        <v>0</v>
      </c>
      <c r="G262" t="n">
        <v>1</v>
      </c>
      <c r="H262" t="n">
        <v>0</v>
      </c>
      <c r="I262" t="n">
        <v>8</v>
      </c>
      <c r="J262" t="n">
        <v>48.74</v>
      </c>
    </row>
    <row r="263">
      <c r="A263" t="inlineStr">
        <is>
          <t>Olukunle Ogunremi</t>
        </is>
      </c>
      <c r="B263" t="inlineStr">
        <is>
          <t>WEB</t>
        </is>
      </c>
      <c r="C263" t="inlineStr">
        <is>
          <t>Week 3</t>
        </is>
      </c>
      <c r="D263" t="inlineStr">
        <is>
          <t>Feb 18 2023</t>
        </is>
      </c>
      <c r="E263" t="inlineStr">
        <is>
          <t>DA7024A21</t>
        </is>
      </c>
      <c r="F263" t="b">
        <v>1</v>
      </c>
      <c r="G263" t="n">
        <v>1</v>
      </c>
      <c r="H263" t="n">
        <v>0</v>
      </c>
      <c r="I263" t="n">
        <v>10</v>
      </c>
      <c r="J263" t="n">
        <v>50.05</v>
      </c>
    </row>
    <row r="264">
      <c r="A264" t="inlineStr">
        <is>
          <t>Olukunle Ogunremi</t>
        </is>
      </c>
      <c r="B264" t="inlineStr">
        <is>
          <t>WEB</t>
        </is>
      </c>
      <c r="C264" t="inlineStr">
        <is>
          <t>Week 4</t>
        </is>
      </c>
      <c r="D264" t="inlineStr">
        <is>
          <t>Feb 25 2023</t>
        </is>
      </c>
      <c r="E264" t="inlineStr">
        <is>
          <t>BR6287A17</t>
        </is>
      </c>
      <c r="F264" t="b">
        <v>1</v>
      </c>
      <c r="G264" t="n">
        <v>12</v>
      </c>
      <c r="H264" t="n">
        <v>0</v>
      </c>
      <c r="I264" t="n">
        <v>18</v>
      </c>
      <c r="J264" t="n">
        <v>533.79</v>
      </c>
    </row>
    <row r="265">
      <c r="A265" t="inlineStr">
        <is>
          <t>Olukunle Ogunremi</t>
        </is>
      </c>
      <c r="B265" t="inlineStr">
        <is>
          <t>WEB</t>
        </is>
      </c>
      <c r="C265" t="inlineStr">
        <is>
          <t>Week 4</t>
        </is>
      </c>
      <c r="D265" t="inlineStr">
        <is>
          <t>Feb 25 2023</t>
        </is>
      </c>
      <c r="E265" t="inlineStr">
        <is>
          <t>BR6289A17</t>
        </is>
      </c>
      <c r="F265" t="b">
        <v>1</v>
      </c>
      <c r="G265" t="n">
        <v>22</v>
      </c>
      <c r="H265" t="n">
        <v>0</v>
      </c>
      <c r="I265" t="n">
        <v>26</v>
      </c>
      <c r="J265" t="n">
        <v>974.03</v>
      </c>
    </row>
    <row r="266">
      <c r="A266" t="inlineStr">
        <is>
          <t>Mitchell Mahanand</t>
        </is>
      </c>
      <c r="B266" t="inlineStr">
        <is>
          <t>WEB</t>
        </is>
      </c>
      <c r="C266" t="inlineStr">
        <is>
          <t>Week 2</t>
        </is>
      </c>
      <c r="D266" t="inlineStr">
        <is>
          <t>Feb 11 2023</t>
        </is>
      </c>
      <c r="E266" t="inlineStr">
        <is>
          <t>DA6303B17</t>
        </is>
      </c>
      <c r="F266" t="b">
        <v>1</v>
      </c>
      <c r="G266" t="n">
        <v>40</v>
      </c>
      <c r="H266" t="n">
        <v>0</v>
      </c>
      <c r="I266" t="n">
        <v>26</v>
      </c>
      <c r="J266" t="n">
        <v>1757.03</v>
      </c>
    </row>
    <row r="267">
      <c r="A267" t="inlineStr">
        <is>
          <t>Mitchell Mahanand</t>
        </is>
      </c>
      <c r="B267" t="inlineStr">
        <is>
          <t>WEB</t>
        </is>
      </c>
      <c r="C267" t="inlineStr">
        <is>
          <t>Week 3</t>
        </is>
      </c>
      <c r="D267" t="inlineStr">
        <is>
          <t>Feb 18 2023</t>
        </is>
      </c>
      <c r="E267" t="inlineStr">
        <is>
          <t>DA6303B17</t>
        </is>
      </c>
      <c r="F267" t="b">
        <v>1</v>
      </c>
      <c r="G267" t="n">
        <v>32</v>
      </c>
      <c r="H267" t="n">
        <v>0</v>
      </c>
      <c r="I267" t="n">
        <v>0</v>
      </c>
      <c r="J267" t="n">
        <v>1392</v>
      </c>
    </row>
    <row r="268">
      <c r="A268" t="inlineStr">
        <is>
          <t>Mitchell Mahanand</t>
        </is>
      </c>
      <c r="B268" t="inlineStr">
        <is>
          <t>WEB</t>
        </is>
      </c>
      <c r="C268" t="inlineStr">
        <is>
          <t>Week 3</t>
        </is>
      </c>
      <c r="D268" t="inlineStr">
        <is>
          <t>Feb 18 2023</t>
        </is>
      </c>
      <c r="E268" t="inlineStr">
        <is>
          <t>DA7290A22</t>
        </is>
      </c>
      <c r="F268" t="b">
        <v>1</v>
      </c>
      <c r="G268" t="n">
        <v>8</v>
      </c>
      <c r="H268" t="n">
        <v>0</v>
      </c>
      <c r="I268" t="n">
        <v>37</v>
      </c>
      <c r="J268" t="n">
        <v>372.235</v>
      </c>
    </row>
    <row r="269">
      <c r="A269" t="inlineStr">
        <is>
          <t>Mitchell Mahanand</t>
        </is>
      </c>
      <c r="B269" t="inlineStr">
        <is>
          <t>WEB</t>
        </is>
      </c>
      <c r="C269" t="inlineStr">
        <is>
          <t>Week 4</t>
        </is>
      </c>
      <c r="D269" t="inlineStr">
        <is>
          <t>Feb 25 2023</t>
        </is>
      </c>
      <c r="E269" t="inlineStr">
        <is>
          <t>DA6303B17</t>
        </is>
      </c>
      <c r="F269" t="b">
        <v>1</v>
      </c>
      <c r="G269" t="n">
        <v>40</v>
      </c>
      <c r="H269" t="n">
        <v>0</v>
      </c>
      <c r="I269" t="n">
        <v>0</v>
      </c>
      <c r="J269" t="n">
        <v>1740</v>
      </c>
    </row>
    <row r="270">
      <c r="A270" t="inlineStr">
        <is>
          <t>Warren Wright</t>
        </is>
      </c>
      <c r="B270" t="inlineStr">
        <is>
          <t>DME</t>
        </is>
      </c>
      <c r="C270" t="inlineStr">
        <is>
          <t>Week 1</t>
        </is>
      </c>
      <c r="D270" t="inlineStr">
        <is>
          <t>Feb 04 2023</t>
        </is>
      </c>
      <c r="E270" t="inlineStr">
        <is>
          <t>CI6175B16</t>
        </is>
      </c>
      <c r="F270" t="b">
        <v>1</v>
      </c>
      <c r="G270" t="n">
        <v>40</v>
      </c>
      <c r="H270" t="n">
        <v>3.5</v>
      </c>
      <c r="I270" t="n">
        <v>91</v>
      </c>
      <c r="J270" t="n">
        <v>2365.545000000001</v>
      </c>
    </row>
    <row r="271">
      <c r="A271" t="inlineStr">
        <is>
          <t>Warren Wright</t>
        </is>
      </c>
      <c r="B271" t="inlineStr">
        <is>
          <t>DME</t>
        </is>
      </c>
      <c r="C271" t="inlineStr">
        <is>
          <t>Week 2</t>
        </is>
      </c>
      <c r="D271" t="inlineStr">
        <is>
          <t>Feb 11 2023</t>
        </is>
      </c>
      <c r="E271" t="inlineStr">
        <is>
          <t>CI6175B16</t>
        </is>
      </c>
      <c r="F271" t="b">
        <v>1</v>
      </c>
      <c r="G271" t="n">
        <v>40</v>
      </c>
      <c r="H271" t="n">
        <v>4</v>
      </c>
      <c r="I271" t="n">
        <v>81</v>
      </c>
      <c r="J271" t="n">
        <v>2397.215</v>
      </c>
    </row>
    <row r="272">
      <c r="A272" t="inlineStr">
        <is>
          <t>Warren Wright</t>
        </is>
      </c>
      <c r="B272" t="inlineStr">
        <is>
          <t>DME</t>
        </is>
      </c>
      <c r="C272" t="inlineStr">
        <is>
          <t>Week 3</t>
        </is>
      </c>
      <c r="D272" t="inlineStr">
        <is>
          <t>Feb 18 2023</t>
        </is>
      </c>
      <c r="E272" t="inlineStr">
        <is>
          <t>CI6175B16</t>
        </is>
      </c>
      <c r="F272" t="b">
        <v>1</v>
      </c>
      <c r="G272" t="n">
        <v>24</v>
      </c>
      <c r="H272" t="n">
        <v>0</v>
      </c>
      <c r="I272" t="n">
        <v>54</v>
      </c>
      <c r="J272" t="n">
        <v>1258.41</v>
      </c>
    </row>
    <row r="273">
      <c r="A273" t="inlineStr">
        <is>
          <t>Warren Wright</t>
        </is>
      </c>
      <c r="B273" t="inlineStr">
        <is>
          <t>DME</t>
        </is>
      </c>
      <c r="C273" t="inlineStr">
        <is>
          <t>Week 4</t>
        </is>
      </c>
      <c r="D273" t="inlineStr">
        <is>
          <t>Feb 25 2023</t>
        </is>
      </c>
      <c r="E273" t="inlineStr">
        <is>
          <t>CI6175B16</t>
        </is>
      </c>
      <c r="F273" t="b">
        <v>1</v>
      </c>
      <c r="G273" t="n">
        <v>40</v>
      </c>
      <c r="H273" t="n">
        <v>0</v>
      </c>
      <c r="I273" t="n">
        <v>71</v>
      </c>
      <c r="J273" t="n">
        <v>2084.905</v>
      </c>
    </row>
    <row r="274">
      <c r="A274" t="inlineStr">
        <is>
          <t>Jess Kundrat</t>
        </is>
      </c>
      <c r="B274" t="inlineStr">
        <is>
          <t>DME</t>
        </is>
      </c>
      <c r="C274" t="inlineStr">
        <is>
          <t>Week 1</t>
        </is>
      </c>
      <c r="D274" t="inlineStr">
        <is>
          <t>Feb 04 2023</t>
        </is>
      </c>
      <c r="E274" t="inlineStr">
        <is>
          <t>BR6248A17</t>
        </is>
      </c>
      <c r="F274" t="b">
        <v>1</v>
      </c>
      <c r="G274" t="n">
        <v>1</v>
      </c>
      <c r="H274" t="n">
        <v>0</v>
      </c>
      <c r="I274" t="n">
        <v>0</v>
      </c>
      <c r="J274" t="n">
        <v>57.2</v>
      </c>
    </row>
    <row r="275">
      <c r="A275" t="inlineStr">
        <is>
          <t>Jess Kundrat</t>
        </is>
      </c>
      <c r="B275" t="inlineStr">
        <is>
          <t>DME</t>
        </is>
      </c>
      <c r="C275" t="inlineStr">
        <is>
          <t>Week 1</t>
        </is>
      </c>
      <c r="D275" t="inlineStr">
        <is>
          <t>Feb 04 2023</t>
        </is>
      </c>
      <c r="E275" t="inlineStr">
        <is>
          <t>BR6271A17</t>
        </is>
      </c>
      <c r="F275" t="b">
        <v>1</v>
      </c>
      <c r="G275" t="n">
        <v>39</v>
      </c>
      <c r="H275" t="n">
        <v>0</v>
      </c>
      <c r="I275" t="n">
        <v>0</v>
      </c>
      <c r="J275" t="n">
        <v>2230.8</v>
      </c>
    </row>
    <row r="276">
      <c r="A276" t="inlineStr">
        <is>
          <t>Jess Kundrat</t>
        </is>
      </c>
      <c r="B276" t="inlineStr">
        <is>
          <t>DME</t>
        </is>
      </c>
      <c r="C276" t="inlineStr">
        <is>
          <t>Week 2</t>
        </is>
      </c>
      <c r="D276" t="inlineStr">
        <is>
          <t>Feb 11 2023</t>
        </is>
      </c>
      <c r="E276" t="inlineStr">
        <is>
          <t>BR6248A17</t>
        </is>
      </c>
      <c r="F276" t="b">
        <v>1</v>
      </c>
      <c r="G276" t="n">
        <v>1</v>
      </c>
      <c r="H276" t="n">
        <v>0</v>
      </c>
      <c r="I276" t="n">
        <v>0</v>
      </c>
      <c r="J276" t="n">
        <v>57.2</v>
      </c>
    </row>
    <row r="277">
      <c r="A277" t="inlineStr">
        <is>
          <t>Jess Kundrat</t>
        </is>
      </c>
      <c r="B277" t="inlineStr">
        <is>
          <t>DME</t>
        </is>
      </c>
      <c r="C277" t="inlineStr">
        <is>
          <t>Week 2</t>
        </is>
      </c>
      <c r="D277" t="inlineStr">
        <is>
          <t>Feb 11 2023</t>
        </is>
      </c>
      <c r="E277" t="inlineStr">
        <is>
          <t>BR6271A17</t>
        </is>
      </c>
      <c r="F277" t="b">
        <v>1</v>
      </c>
      <c r="G277" t="n">
        <v>31</v>
      </c>
      <c r="H277" t="n">
        <v>0</v>
      </c>
      <c r="I277" t="n">
        <v>0</v>
      </c>
      <c r="J277" t="n">
        <v>1773.2</v>
      </c>
    </row>
    <row r="278">
      <c r="A278" t="inlineStr">
        <is>
          <t>Jess Kundrat</t>
        </is>
      </c>
      <c r="B278" t="inlineStr">
        <is>
          <t>DME</t>
        </is>
      </c>
      <c r="C278" t="inlineStr">
        <is>
          <t>Week 3</t>
        </is>
      </c>
      <c r="D278" t="inlineStr">
        <is>
          <t>Feb 18 2023</t>
        </is>
      </c>
      <c r="E278" t="inlineStr">
        <is>
          <t>BR6248A17</t>
        </is>
      </c>
      <c r="F278" t="b">
        <v>1</v>
      </c>
      <c r="G278" t="n">
        <v>1</v>
      </c>
      <c r="H278" t="n">
        <v>0</v>
      </c>
      <c r="I278" t="n">
        <v>0</v>
      </c>
      <c r="J278" t="n">
        <v>57.2</v>
      </c>
    </row>
    <row r="279">
      <c r="A279" t="inlineStr">
        <is>
          <t>Jess Kundrat</t>
        </is>
      </c>
      <c r="B279" t="inlineStr">
        <is>
          <t>DME</t>
        </is>
      </c>
      <c r="C279" t="inlineStr">
        <is>
          <t>Week 3</t>
        </is>
      </c>
      <c r="D279" t="inlineStr">
        <is>
          <t>Feb 18 2023</t>
        </is>
      </c>
      <c r="E279" t="inlineStr">
        <is>
          <t>BR6271A17</t>
        </is>
      </c>
      <c r="F279" t="b">
        <v>1</v>
      </c>
      <c r="G279" t="n">
        <v>31</v>
      </c>
      <c r="H279" t="n">
        <v>0</v>
      </c>
      <c r="I279" t="n">
        <v>0</v>
      </c>
      <c r="J279" t="n">
        <v>1773.2</v>
      </c>
    </row>
    <row r="280">
      <c r="A280" t="inlineStr">
        <is>
          <t>Jess Kundrat</t>
        </is>
      </c>
      <c r="B280" t="inlineStr">
        <is>
          <t>DME</t>
        </is>
      </c>
      <c r="C280" t="inlineStr">
        <is>
          <t>Week 4</t>
        </is>
      </c>
      <c r="D280" t="inlineStr">
        <is>
          <t>Feb 25 2023</t>
        </is>
      </c>
      <c r="E280" t="inlineStr">
        <is>
          <t>BR6248A17</t>
        </is>
      </c>
      <c r="F280" t="b">
        <v>1</v>
      </c>
      <c r="G280" t="n">
        <v>1</v>
      </c>
      <c r="H280" t="n">
        <v>0</v>
      </c>
      <c r="I280" t="n">
        <v>0</v>
      </c>
      <c r="J280" t="n">
        <v>57.2</v>
      </c>
    </row>
    <row r="281">
      <c r="A281" t="inlineStr">
        <is>
          <t>Jess Kundrat</t>
        </is>
      </c>
      <c r="B281" t="inlineStr">
        <is>
          <t>DME</t>
        </is>
      </c>
      <c r="C281" t="inlineStr">
        <is>
          <t>Week 4</t>
        </is>
      </c>
      <c r="D281" t="inlineStr">
        <is>
          <t>Feb 25 2023</t>
        </is>
      </c>
      <c r="E281" t="inlineStr">
        <is>
          <t>BR6271A17</t>
        </is>
      </c>
      <c r="F281" t="b">
        <v>1</v>
      </c>
      <c r="G281" t="n">
        <v>23</v>
      </c>
      <c r="H281" t="n">
        <v>0</v>
      </c>
      <c r="I281" t="n">
        <v>0</v>
      </c>
      <c r="J281" t="n">
        <v>1315.6</v>
      </c>
    </row>
    <row r="282">
      <c r="A282" t="inlineStr">
        <is>
          <t>LaTasha Martin</t>
        </is>
      </c>
      <c r="B282" t="inlineStr">
        <is>
          <t>DME</t>
        </is>
      </c>
      <c r="C282" t="inlineStr">
        <is>
          <t>Week 1</t>
        </is>
      </c>
      <c r="D282" t="inlineStr">
        <is>
          <t>Feb 04 2023</t>
        </is>
      </c>
      <c r="E282" t="inlineStr">
        <is>
          <t>BLANK</t>
        </is>
      </c>
      <c r="F282" t="b">
        <v>0</v>
      </c>
      <c r="G282" t="n">
        <v>40</v>
      </c>
      <c r="H282" t="n">
        <v>0</v>
      </c>
      <c r="I282" t="n">
        <v>0</v>
      </c>
      <c r="J282" t="n">
        <v>1664</v>
      </c>
    </row>
    <row r="283">
      <c r="A283" t="inlineStr">
        <is>
          <t>LaTasha Martin</t>
        </is>
      </c>
      <c r="B283" t="inlineStr">
        <is>
          <t>DME</t>
        </is>
      </c>
      <c r="C283" t="inlineStr">
        <is>
          <t>Week 2</t>
        </is>
      </c>
      <c r="D283" t="inlineStr">
        <is>
          <t>Feb 11 2023</t>
        </is>
      </c>
      <c r="E283" t="inlineStr">
        <is>
          <t>BLANK</t>
        </is>
      </c>
      <c r="F283" t="b">
        <v>0</v>
      </c>
      <c r="G283" t="n">
        <v>40</v>
      </c>
      <c r="H283" t="n">
        <v>0</v>
      </c>
      <c r="I283" t="n">
        <v>0</v>
      </c>
      <c r="J283" t="n">
        <v>1664</v>
      </c>
    </row>
    <row r="284">
      <c r="A284" t="inlineStr">
        <is>
          <t>LaTasha Martin</t>
        </is>
      </c>
      <c r="B284" t="inlineStr">
        <is>
          <t>DME</t>
        </is>
      </c>
      <c r="C284" t="inlineStr">
        <is>
          <t>Week 3</t>
        </is>
      </c>
      <c r="D284" t="inlineStr">
        <is>
          <t>Feb 18 2023</t>
        </is>
      </c>
      <c r="E284" t="inlineStr">
        <is>
          <t>BLANK</t>
        </is>
      </c>
      <c r="F284" t="b">
        <v>0</v>
      </c>
      <c r="G284" t="n">
        <v>40</v>
      </c>
      <c r="H284" t="n">
        <v>0</v>
      </c>
      <c r="I284" t="n">
        <v>0</v>
      </c>
      <c r="J284" t="n">
        <v>1664</v>
      </c>
    </row>
    <row r="285">
      <c r="A285" t="inlineStr">
        <is>
          <t>LaTasha Martin</t>
        </is>
      </c>
      <c r="B285" t="inlineStr">
        <is>
          <t>DME</t>
        </is>
      </c>
      <c r="C285" t="inlineStr">
        <is>
          <t>Week 4</t>
        </is>
      </c>
      <c r="D285" t="inlineStr">
        <is>
          <t>Feb 25 2023</t>
        </is>
      </c>
      <c r="E285" t="inlineStr">
        <is>
          <t>BLANK</t>
        </is>
      </c>
      <c r="F285" t="b">
        <v>0</v>
      </c>
      <c r="G285" t="n">
        <v>32</v>
      </c>
      <c r="H285" t="n">
        <v>0</v>
      </c>
      <c r="I285" t="n">
        <v>0</v>
      </c>
      <c r="J285" t="n">
        <v>1331.2</v>
      </c>
    </row>
    <row r="286">
      <c r="A286" t="inlineStr">
        <is>
          <t>Jason Aldrich</t>
        </is>
      </c>
      <c r="B286" t="inlineStr">
        <is>
          <t>WSP</t>
        </is>
      </c>
      <c r="C286" t="inlineStr">
        <is>
          <t>Week 1</t>
        </is>
      </c>
      <c r="D286" t="inlineStr">
        <is>
          <t>Feb 04 2023</t>
        </is>
      </c>
      <c r="E286" t="inlineStr">
        <is>
          <t>test</t>
        </is>
      </c>
      <c r="F286" t="b">
        <v>0</v>
      </c>
      <c r="G286" t="n">
        <v>1</v>
      </c>
      <c r="H286" t="n">
        <v>0</v>
      </c>
      <c r="I286" t="n">
        <v>1</v>
      </c>
      <c r="J286" t="n">
        <v>70.0666306</v>
      </c>
    </row>
    <row r="287">
      <c r="A287" t="inlineStr">
        <is>
          <t>Jason Aldrich</t>
        </is>
      </c>
      <c r="B287" t="inlineStr">
        <is>
          <t>WSP</t>
        </is>
      </c>
      <c r="C287" t="inlineStr">
        <is>
          <t>Week 2</t>
        </is>
      </c>
      <c r="D287" t="inlineStr">
        <is>
          <t>Feb 11 2023</t>
        </is>
      </c>
      <c r="E287" t="inlineStr">
        <is>
          <t>test</t>
        </is>
      </c>
      <c r="F287" t="b">
        <v>0</v>
      </c>
      <c r="G287" t="n">
        <v>1</v>
      </c>
      <c r="H287" t="n">
        <v>0</v>
      </c>
      <c r="I287" t="n">
        <v>1</v>
      </c>
      <c r="J287" t="n">
        <v>70.0666306</v>
      </c>
    </row>
    <row r="288">
      <c r="A288" t="inlineStr">
        <is>
          <t>Jason Aldrich</t>
        </is>
      </c>
      <c r="B288" t="inlineStr">
        <is>
          <t>WSP</t>
        </is>
      </c>
      <c r="C288" t="inlineStr">
        <is>
          <t>Week 3</t>
        </is>
      </c>
      <c r="D288" t="inlineStr">
        <is>
          <t>Feb 18 2023</t>
        </is>
      </c>
      <c r="E288" t="inlineStr">
        <is>
          <t>test</t>
        </is>
      </c>
      <c r="F288" t="b">
        <v>0</v>
      </c>
      <c r="G288" t="n">
        <v>1</v>
      </c>
      <c r="H288" t="n">
        <v>0</v>
      </c>
      <c r="I288" t="n">
        <v>1</v>
      </c>
      <c r="J288" t="n">
        <v>70.0666306</v>
      </c>
    </row>
    <row r="289">
      <c r="A289" t="inlineStr">
        <is>
          <t>Jason Aldrich</t>
        </is>
      </c>
      <c r="B289" t="inlineStr">
        <is>
          <t>WSP</t>
        </is>
      </c>
      <c r="C289" t="inlineStr">
        <is>
          <t>Week 4</t>
        </is>
      </c>
      <c r="D289" t="inlineStr">
        <is>
          <t>Feb 25 2023</t>
        </is>
      </c>
      <c r="E289" t="inlineStr">
        <is>
          <t>test</t>
        </is>
      </c>
      <c r="F289" t="b">
        <v>0</v>
      </c>
      <c r="G289" t="n">
        <v>1</v>
      </c>
      <c r="H289" t="n">
        <v>0</v>
      </c>
      <c r="I289" t="n">
        <v>1</v>
      </c>
      <c r="J289" t="n">
        <v>70.0666306</v>
      </c>
    </row>
    <row r="290">
      <c r="A290" t="inlineStr">
        <is>
          <t>Jason Aldrich</t>
        </is>
      </c>
      <c r="B290" t="inlineStr">
        <is>
          <t>WSP</t>
        </is>
      </c>
      <c r="C290" t="inlineStr">
        <is>
          <t>Week 1</t>
        </is>
      </c>
      <c r="D290" t="inlineStr">
        <is>
          <t>Feb 04 2023</t>
        </is>
      </c>
      <c r="E290" t="inlineStr">
        <is>
          <t>test</t>
        </is>
      </c>
      <c r="F290" t="b">
        <v>0</v>
      </c>
      <c r="G290" t="n">
        <v>1</v>
      </c>
      <c r="H290" t="n">
        <v>0</v>
      </c>
      <c r="I290" t="n">
        <v>1</v>
      </c>
      <c r="J290" t="n">
        <v>70.0666306</v>
      </c>
    </row>
    <row r="291">
      <c r="A291" t="inlineStr">
        <is>
          <t>Jason Aldrich</t>
        </is>
      </c>
      <c r="B291" t="inlineStr">
        <is>
          <t>WSP</t>
        </is>
      </c>
      <c r="C291" t="inlineStr">
        <is>
          <t>Week 2</t>
        </is>
      </c>
      <c r="D291" t="inlineStr">
        <is>
          <t>Feb 11 2023</t>
        </is>
      </c>
      <c r="E291" t="inlineStr">
        <is>
          <t>test</t>
        </is>
      </c>
      <c r="F291" t="b">
        <v>0</v>
      </c>
      <c r="G291" t="n">
        <v>1</v>
      </c>
      <c r="H291" t="n">
        <v>0</v>
      </c>
      <c r="I291" t="n">
        <v>1</v>
      </c>
      <c r="J291" t="n">
        <v>70.0666306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0"/>
  <sheetViews>
    <sheetView topLeftCell="A121" workbookViewId="0">
      <selection activeCell="J19" sqref="J19"/>
    </sheetView>
  </sheetViews>
  <sheetFormatPr baseColWidth="8" defaultRowHeight="14.5"/>
  <sheetData>
    <row r="1">
      <c r="A1" s="1" t="inlineStr">
        <is>
          <t>Name</t>
        </is>
      </c>
      <c r="B1" s="1" t="inlineStr">
        <is>
          <t>Company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Reg</t>
        </is>
      </c>
      <c r="F1" s="1" t="inlineStr">
        <is>
          <t>OT</t>
        </is>
      </c>
      <c r="G1" s="1" t="inlineStr">
        <is>
          <t>Miles</t>
        </is>
      </c>
      <c r="H1" s="1" t="inlineStr">
        <is>
          <t>Total</t>
        </is>
      </c>
    </row>
    <row r="2">
      <c r="A2" t="inlineStr">
        <is>
          <t>Jason Aldrich</t>
        </is>
      </c>
      <c r="B2" t="inlineStr">
        <is>
          <t>WSP</t>
        </is>
      </c>
      <c r="C2" t="inlineStr">
        <is>
          <t>Week 1</t>
        </is>
      </c>
      <c r="D2" t="inlineStr">
        <is>
          <t>Feb 04 2023</t>
        </is>
      </c>
      <c r="E2" t="n">
        <v>40</v>
      </c>
      <c r="F2" t="n">
        <v>0</v>
      </c>
      <c r="G2" t="n">
        <v>110</v>
      </c>
      <c r="H2" t="n">
        <v>2848.515224</v>
      </c>
    </row>
    <row r="3">
      <c r="A3" t="inlineStr">
        <is>
          <t>Jason Aldrich</t>
        </is>
      </c>
      <c r="B3" t="inlineStr">
        <is>
          <t>WSP</t>
        </is>
      </c>
      <c r="C3" t="inlineStr">
        <is>
          <t>Week 2</t>
        </is>
      </c>
      <c r="D3" t="inlineStr">
        <is>
          <t>Feb 11 2023</t>
        </is>
      </c>
      <c r="E3" t="n">
        <v>40</v>
      </c>
      <c r="F3" t="n">
        <v>0</v>
      </c>
      <c r="G3" t="n">
        <v>126</v>
      </c>
      <c r="H3" t="n">
        <v>2858.995224</v>
      </c>
    </row>
    <row r="4">
      <c r="A4" t="inlineStr">
        <is>
          <t>Jason Aldrich</t>
        </is>
      </c>
      <c r="B4" t="inlineStr">
        <is>
          <t>WSP</t>
        </is>
      </c>
      <c r="C4" t="inlineStr">
        <is>
          <t>Week 3</t>
        </is>
      </c>
      <c r="D4" t="inlineStr">
        <is>
          <t>Feb 18 2023</t>
        </is>
      </c>
      <c r="E4" t="n">
        <v>40</v>
      </c>
      <c r="F4" t="n">
        <v>0</v>
      </c>
      <c r="G4" t="n">
        <v>120</v>
      </c>
      <c r="H4" t="n">
        <v>2855.065223999999</v>
      </c>
    </row>
    <row r="5">
      <c r="A5" t="inlineStr">
        <is>
          <t>Jason Aldrich</t>
        </is>
      </c>
      <c r="B5" t="inlineStr">
        <is>
          <t>WSP</t>
        </is>
      </c>
      <c r="C5" t="inlineStr">
        <is>
          <t>Week 4</t>
        </is>
      </c>
      <c r="D5" t="inlineStr">
        <is>
          <t>Feb 25 2023</t>
        </is>
      </c>
      <c r="E5" t="n">
        <v>40</v>
      </c>
      <c r="F5" t="n">
        <v>0</v>
      </c>
      <c r="G5" t="n">
        <v>100</v>
      </c>
      <c r="H5" t="n">
        <v>2841.965224</v>
      </c>
    </row>
    <row r="6">
      <c r="A6" t="inlineStr">
        <is>
          <t>Romanus Bezezuh</t>
        </is>
      </c>
      <c r="B6" t="inlineStr">
        <is>
          <t>WSP</t>
        </is>
      </c>
      <c r="C6" t="inlineStr">
        <is>
          <t>Week 1</t>
        </is>
      </c>
      <c r="D6" t="inlineStr">
        <is>
          <t>Feb 04 2023</t>
        </is>
      </c>
      <c r="E6" t="n">
        <v>40</v>
      </c>
      <c r="F6" t="n">
        <v>0</v>
      </c>
      <c r="G6" t="n">
        <v>118</v>
      </c>
      <c r="H6" t="n">
        <v>3162.830152</v>
      </c>
    </row>
    <row r="7">
      <c r="A7" t="inlineStr">
        <is>
          <t>Romanus Bezezuh</t>
        </is>
      </c>
      <c r="B7" t="inlineStr">
        <is>
          <t>WSP</t>
        </is>
      </c>
      <c r="C7" t="inlineStr">
        <is>
          <t>Week 2</t>
        </is>
      </c>
      <c r="D7" t="inlineStr">
        <is>
          <t>Feb 11 2023</t>
        </is>
      </c>
      <c r="E7" t="n">
        <v>40</v>
      </c>
      <c r="F7" t="n">
        <v>0</v>
      </c>
      <c r="G7" t="n">
        <v>102</v>
      </c>
      <c r="H7" t="n">
        <v>3152.350152</v>
      </c>
    </row>
    <row r="8">
      <c r="A8" t="inlineStr">
        <is>
          <t>Romanus Bezezuh</t>
        </is>
      </c>
      <c r="B8" t="inlineStr">
        <is>
          <t>WSP</t>
        </is>
      </c>
      <c r="C8" t="inlineStr">
        <is>
          <t>Week 3</t>
        </is>
      </c>
      <c r="D8" t="inlineStr">
        <is>
          <t>Feb 18 2023</t>
        </is>
      </c>
      <c r="E8" t="n">
        <v>40</v>
      </c>
      <c r="F8" t="n">
        <v>0</v>
      </c>
      <c r="G8" t="n">
        <v>61</v>
      </c>
      <c r="H8" t="n">
        <v>3125.495152</v>
      </c>
    </row>
    <row r="9">
      <c r="A9" t="inlineStr">
        <is>
          <t>Romanus Bezezuh</t>
        </is>
      </c>
      <c r="B9" t="inlineStr">
        <is>
          <t>WSP</t>
        </is>
      </c>
      <c r="C9" t="inlineStr">
        <is>
          <t>Week 4</t>
        </is>
      </c>
      <c r="D9" t="inlineStr">
        <is>
          <t>Feb 25 2023</t>
        </is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Randy Bond</t>
        </is>
      </c>
      <c r="B10" t="inlineStr">
        <is>
          <t>WSP</t>
        </is>
      </c>
      <c r="C10" t="inlineStr">
        <is>
          <t>Week 1</t>
        </is>
      </c>
      <c r="D10" t="inlineStr">
        <is>
          <t>Feb 04 2023</t>
        </is>
      </c>
      <c r="E10" t="n">
        <v>40</v>
      </c>
      <c r="F10" t="n">
        <v>0</v>
      </c>
      <c r="G10" t="n">
        <v>150</v>
      </c>
      <c r="H10" t="n">
        <v>3213.308544</v>
      </c>
    </row>
    <row r="11">
      <c r="A11" t="inlineStr">
        <is>
          <t>Randy Bond</t>
        </is>
      </c>
      <c r="B11" t="inlineStr">
        <is>
          <t>WSP</t>
        </is>
      </c>
      <c r="C11" t="inlineStr">
        <is>
          <t>Week 2</t>
        </is>
      </c>
      <c r="D11" t="inlineStr">
        <is>
          <t>Feb 11 2023</t>
        </is>
      </c>
      <c r="E11" t="n">
        <v>40</v>
      </c>
      <c r="F11" t="n">
        <v>0</v>
      </c>
      <c r="G11" t="n">
        <v>150</v>
      </c>
      <c r="H11" t="n">
        <v>3213.308544</v>
      </c>
    </row>
    <row r="12">
      <c r="A12" t="inlineStr">
        <is>
          <t>Randy Bond</t>
        </is>
      </c>
      <c r="B12" t="inlineStr">
        <is>
          <t>WSP</t>
        </is>
      </c>
      <c r="C12" t="inlineStr">
        <is>
          <t>Week 3</t>
        </is>
      </c>
      <c r="D12" t="inlineStr">
        <is>
          <t>Feb 18 2023</t>
        </is>
      </c>
      <c r="E12" t="n">
        <v>40</v>
      </c>
      <c r="F12" t="n">
        <v>0</v>
      </c>
      <c r="G12" t="n">
        <v>150</v>
      </c>
      <c r="H12" t="n">
        <v>3213.308544</v>
      </c>
    </row>
    <row r="13">
      <c r="A13" t="inlineStr">
        <is>
          <t>Randy Bond</t>
        </is>
      </c>
      <c r="B13" t="inlineStr">
        <is>
          <t>WSP</t>
        </is>
      </c>
      <c r="C13" t="inlineStr">
        <is>
          <t>Week 4</t>
        </is>
      </c>
      <c r="D13" t="inlineStr">
        <is>
          <t>Feb 25 2023</t>
        </is>
      </c>
      <c r="E13" t="n">
        <v>40</v>
      </c>
      <c r="F13" t="n">
        <v>0</v>
      </c>
      <c r="G13" t="n">
        <v>150</v>
      </c>
      <c r="H13" t="n">
        <v>3213.308544</v>
      </c>
    </row>
    <row r="14">
      <c r="A14" t="inlineStr">
        <is>
          <t>Chris Fairbanks</t>
        </is>
      </c>
      <c r="B14" t="inlineStr">
        <is>
          <t>WSP</t>
        </is>
      </c>
      <c r="C14" t="inlineStr">
        <is>
          <t>Week 1</t>
        </is>
      </c>
      <c r="D14" t="inlineStr">
        <is>
          <t>Feb 04 2023</t>
        </is>
      </c>
      <c r="E14" t="n">
        <v>40</v>
      </c>
      <c r="F14" t="n">
        <v>1</v>
      </c>
      <c r="G14" t="n">
        <v>531</v>
      </c>
      <c r="H14" t="n">
        <v>3216.67798425</v>
      </c>
    </row>
    <row r="15">
      <c r="A15" t="inlineStr">
        <is>
          <t>Chris Fairbanks</t>
        </is>
      </c>
      <c r="B15" t="inlineStr">
        <is>
          <t>WSP</t>
        </is>
      </c>
      <c r="C15" t="inlineStr">
        <is>
          <t>Week 2</t>
        </is>
      </c>
      <c r="D15" t="inlineStr">
        <is>
          <t>Feb 11 2023</t>
        </is>
      </c>
      <c r="E15" t="n">
        <v>40</v>
      </c>
      <c r="F15" t="n">
        <v>1</v>
      </c>
      <c r="G15" t="n">
        <v>533</v>
      </c>
      <c r="H15" t="n">
        <v>3217.98798425</v>
      </c>
    </row>
    <row r="16">
      <c r="A16" t="inlineStr">
        <is>
          <t>Chris Fairbanks</t>
        </is>
      </c>
      <c r="B16" t="inlineStr">
        <is>
          <t>WSP</t>
        </is>
      </c>
      <c r="C16" t="inlineStr">
        <is>
          <t>Week 3</t>
        </is>
      </c>
      <c r="D16" t="inlineStr">
        <is>
          <t>Feb 18 2023</t>
        </is>
      </c>
      <c r="E16" t="n">
        <v>40</v>
      </c>
      <c r="F16" t="n">
        <v>0</v>
      </c>
      <c r="G16" t="n">
        <v>535</v>
      </c>
      <c r="H16" t="n">
        <v>3115.60378</v>
      </c>
    </row>
    <row r="17">
      <c r="A17" t="inlineStr">
        <is>
          <t>Chris Fairbanks</t>
        </is>
      </c>
      <c r="B17" t="inlineStr">
        <is>
          <t>WSP</t>
        </is>
      </c>
      <c r="C17" t="inlineStr">
        <is>
          <t>Week 4</t>
        </is>
      </c>
      <c r="D17" t="inlineStr">
        <is>
          <t>Feb 25 2023</t>
        </is>
      </c>
      <c r="E17" t="n">
        <v>40</v>
      </c>
      <c r="F17" t="n">
        <v>2</v>
      </c>
      <c r="G17" t="n">
        <v>522</v>
      </c>
      <c r="H17" t="n">
        <v>3314.4771885</v>
      </c>
    </row>
    <row r="18">
      <c r="A18" t="inlineStr">
        <is>
          <t>Chris Goddard</t>
        </is>
      </c>
      <c r="B18" t="inlineStr">
        <is>
          <t>WSP</t>
        </is>
      </c>
      <c r="C18" t="inlineStr">
        <is>
          <t>Week 1</t>
        </is>
      </c>
      <c r="D18" t="inlineStr">
        <is>
          <t>Feb 04 2023</t>
        </is>
      </c>
      <c r="E18" t="n">
        <v>40</v>
      </c>
      <c r="F18" t="n">
        <v>0</v>
      </c>
      <c r="G18" t="n">
        <v>154</v>
      </c>
      <c r="H18" t="n">
        <v>2560.446604</v>
      </c>
    </row>
    <row r="19">
      <c r="A19" t="inlineStr">
        <is>
          <t>Chris Goddard</t>
        </is>
      </c>
      <c r="B19" t="inlineStr">
        <is>
          <t>WSP</t>
        </is>
      </c>
      <c r="C19" t="inlineStr">
        <is>
          <t>Week 2</t>
        </is>
      </c>
      <c r="D19" t="inlineStr">
        <is>
          <t>Feb 11 2023</t>
        </is>
      </c>
      <c r="E19" t="n">
        <v>28</v>
      </c>
      <c r="F19" t="n">
        <v>0</v>
      </c>
      <c r="G19" t="n">
        <v>150</v>
      </c>
      <c r="H19" t="n">
        <v>1819.9536228</v>
      </c>
    </row>
    <row r="20">
      <c r="A20" t="inlineStr">
        <is>
          <t>Chris Goddard</t>
        </is>
      </c>
      <c r="B20" t="inlineStr">
        <is>
          <t>WSP</t>
        </is>
      </c>
      <c r="C20" t="inlineStr">
        <is>
          <t>Week 3</t>
        </is>
      </c>
      <c r="D20" t="inlineStr">
        <is>
          <t>Feb 18 2023</t>
        </is>
      </c>
      <c r="E20" t="n">
        <v>40</v>
      </c>
      <c r="F20" t="n">
        <v>0</v>
      </c>
      <c r="G20" t="n">
        <v>198</v>
      </c>
      <c r="H20" t="n">
        <v>2589.266604</v>
      </c>
    </row>
    <row r="21">
      <c r="A21" t="inlineStr">
        <is>
          <t>Chris Goddard</t>
        </is>
      </c>
      <c r="B21" t="inlineStr">
        <is>
          <t>WSP</t>
        </is>
      </c>
      <c r="C21" t="inlineStr">
        <is>
          <t>Week 4</t>
        </is>
      </c>
      <c r="D21" t="inlineStr">
        <is>
          <t>Feb 25 2023</t>
        </is>
      </c>
      <c r="E21" t="n">
        <v>40</v>
      </c>
      <c r="F21" t="n">
        <v>0</v>
      </c>
      <c r="G21" t="n">
        <v>221</v>
      </c>
      <c r="H21" t="n">
        <v>2604.331604</v>
      </c>
    </row>
    <row r="22">
      <c r="A22" t="inlineStr">
        <is>
          <t>Wilbur Johnson</t>
        </is>
      </c>
      <c r="B22" t="inlineStr">
        <is>
          <t>WSP</t>
        </is>
      </c>
      <c r="C22" t="inlineStr">
        <is>
          <t>Week 1</t>
        </is>
      </c>
      <c r="D22" t="inlineStr">
        <is>
          <t>Feb 04 2023</t>
        </is>
      </c>
      <c r="E22" t="n">
        <v>24</v>
      </c>
      <c r="F22" t="n">
        <v>0</v>
      </c>
      <c r="G22" t="n">
        <v>198</v>
      </c>
      <c r="H22" t="n">
        <v>1614.29148</v>
      </c>
    </row>
    <row r="23">
      <c r="A23" t="inlineStr">
        <is>
          <t>Wilbur Johnson</t>
        </is>
      </c>
      <c r="B23" t="inlineStr">
        <is>
          <t>WSP</t>
        </is>
      </c>
      <c r="C23" t="inlineStr">
        <is>
          <t>Week 2</t>
        </is>
      </c>
      <c r="D23" t="inlineStr">
        <is>
          <t>Feb 11 2023</t>
        </is>
      </c>
      <c r="E23" t="n">
        <v>32</v>
      </c>
      <c r="F23" t="n">
        <v>0</v>
      </c>
      <c r="G23" t="n">
        <v>242</v>
      </c>
      <c r="H23" t="n">
        <v>2137.97864</v>
      </c>
    </row>
    <row r="24">
      <c r="A24" t="inlineStr">
        <is>
          <t>Wilbur Johnson</t>
        </is>
      </c>
      <c r="B24" t="inlineStr">
        <is>
          <t>WSP</t>
        </is>
      </c>
      <c r="C24" t="inlineStr">
        <is>
          <t>Week 3</t>
        </is>
      </c>
      <c r="D24" t="inlineStr">
        <is>
          <t>Feb 18 2023</t>
        </is>
      </c>
      <c r="E24" t="n">
        <v>40</v>
      </c>
      <c r="F24" t="n">
        <v>0</v>
      </c>
      <c r="G24" t="n">
        <v>330</v>
      </c>
      <c r="H24" t="n">
        <v>2690.4858</v>
      </c>
    </row>
    <row r="25">
      <c r="A25" t="inlineStr">
        <is>
          <t>Wilbur Johnson</t>
        </is>
      </c>
      <c r="B25" t="inlineStr">
        <is>
          <t>WSP</t>
        </is>
      </c>
      <c r="C25" t="inlineStr">
        <is>
          <t>Week 4</t>
        </is>
      </c>
      <c r="D25" t="inlineStr">
        <is>
          <t>Feb 25 2023</t>
        </is>
      </c>
      <c r="E25" t="n">
        <v>40</v>
      </c>
      <c r="F25" t="n">
        <v>0</v>
      </c>
      <c r="G25" t="n">
        <v>308</v>
      </c>
      <c r="H25" t="n">
        <v>2676.0758</v>
      </c>
    </row>
    <row r="26">
      <c r="A26" t="inlineStr">
        <is>
          <t>Sam Mattammel</t>
        </is>
      </c>
      <c r="B26" t="inlineStr">
        <is>
          <t>WSP</t>
        </is>
      </c>
      <c r="C26" t="inlineStr">
        <is>
          <t>Week 1</t>
        </is>
      </c>
      <c r="D26" t="inlineStr">
        <is>
          <t>Feb 04 2023</t>
        </is>
      </c>
      <c r="E26" t="n">
        <v>40</v>
      </c>
      <c r="F26" t="n">
        <v>0</v>
      </c>
      <c r="G26" t="n">
        <v>0</v>
      </c>
      <c r="H26" t="n">
        <v>2861.547648</v>
      </c>
    </row>
    <row r="27">
      <c r="A27" t="inlineStr">
        <is>
          <t>Sam Mattammel</t>
        </is>
      </c>
      <c r="B27" t="inlineStr">
        <is>
          <t>WSP</t>
        </is>
      </c>
      <c r="C27" t="inlineStr">
        <is>
          <t>Week 2</t>
        </is>
      </c>
      <c r="D27" t="inlineStr">
        <is>
          <t>Feb 11 2023</t>
        </is>
      </c>
      <c r="E27" t="n">
        <v>40</v>
      </c>
      <c r="F27" t="n">
        <v>0</v>
      </c>
      <c r="G27" t="n">
        <v>0</v>
      </c>
      <c r="H27" t="n">
        <v>2861.547648</v>
      </c>
    </row>
    <row r="28">
      <c r="A28" t="inlineStr">
        <is>
          <t>Sam Mattammel</t>
        </is>
      </c>
      <c r="B28" t="inlineStr">
        <is>
          <t>WSP</t>
        </is>
      </c>
      <c r="C28" t="inlineStr">
        <is>
          <t>Week 3</t>
        </is>
      </c>
      <c r="D28" t="inlineStr">
        <is>
          <t>Feb 18 2023</t>
        </is>
      </c>
      <c r="E28" t="n">
        <v>40</v>
      </c>
      <c r="F28" t="n">
        <v>0</v>
      </c>
      <c r="G28" t="n">
        <v>0</v>
      </c>
      <c r="H28" t="n">
        <v>2861.547648</v>
      </c>
    </row>
    <row r="29">
      <c r="A29" t="inlineStr">
        <is>
          <t>Sam Mattammel</t>
        </is>
      </c>
      <c r="B29" t="inlineStr">
        <is>
          <t>WSP</t>
        </is>
      </c>
      <c r="C29" t="inlineStr">
        <is>
          <t>Week 4</t>
        </is>
      </c>
      <c r="D29" t="inlineStr">
        <is>
          <t>Feb 25 2023</t>
        </is>
      </c>
      <c r="E29" t="n">
        <v>40</v>
      </c>
      <c r="F29" t="n">
        <v>0</v>
      </c>
      <c r="G29" t="n">
        <v>0</v>
      </c>
      <c r="H29" t="n">
        <v>2861.547648</v>
      </c>
    </row>
    <row r="30">
      <c r="A30" t="inlineStr">
        <is>
          <t>Chris Butler</t>
        </is>
      </c>
      <c r="B30" t="inlineStr">
        <is>
          <t>WSP</t>
        </is>
      </c>
      <c r="C30" t="inlineStr">
        <is>
          <t>Week 1</t>
        </is>
      </c>
      <c r="D30" t="inlineStr">
        <is>
          <t>Feb 04 2023</t>
        </is>
      </c>
      <c r="E30" t="n">
        <v>40</v>
      </c>
      <c r="F30" t="n">
        <v>0</v>
      </c>
      <c r="G30" t="n">
        <v>144</v>
      </c>
      <c r="H30" t="n">
        <v>2725.797828</v>
      </c>
    </row>
    <row r="31">
      <c r="A31" t="inlineStr">
        <is>
          <t>Chris Butler</t>
        </is>
      </c>
      <c r="B31" t="inlineStr">
        <is>
          <t>WSP</t>
        </is>
      </c>
      <c r="C31" t="inlineStr">
        <is>
          <t>Week 2</t>
        </is>
      </c>
      <c r="D31" t="inlineStr">
        <is>
          <t>Feb 11 2023</t>
        </is>
      </c>
      <c r="E31" t="n">
        <v>40</v>
      </c>
      <c r="F31" t="n">
        <v>0</v>
      </c>
      <c r="G31" t="n">
        <v>180</v>
      </c>
      <c r="H31" t="n">
        <v>2749.377828</v>
      </c>
    </row>
    <row r="32">
      <c r="A32" t="inlineStr">
        <is>
          <t>Chris Butler</t>
        </is>
      </c>
      <c r="B32" t="inlineStr">
        <is>
          <t>WSP</t>
        </is>
      </c>
      <c r="C32" t="inlineStr">
        <is>
          <t>Week 3</t>
        </is>
      </c>
      <c r="D32" t="inlineStr">
        <is>
          <t>Feb 18 2023</t>
        </is>
      </c>
      <c r="E32" t="n">
        <v>40</v>
      </c>
      <c r="F32" t="n">
        <v>0</v>
      </c>
      <c r="G32" t="n">
        <v>156</v>
      </c>
      <c r="H32" t="n">
        <v>2733.657827999999</v>
      </c>
    </row>
    <row r="33">
      <c r="A33" t="inlineStr">
        <is>
          <t>Chris Butler</t>
        </is>
      </c>
      <c r="B33" t="inlineStr">
        <is>
          <t>WSP</t>
        </is>
      </c>
      <c r="C33" t="inlineStr">
        <is>
          <t>Week 4</t>
        </is>
      </c>
      <c r="D33" t="inlineStr">
        <is>
          <t>Feb 25 2023</t>
        </is>
      </c>
      <c r="E33" t="n">
        <v>40</v>
      </c>
      <c r="F33" t="n">
        <v>0</v>
      </c>
      <c r="G33" t="n">
        <v>156</v>
      </c>
      <c r="H33" t="n">
        <v>2733.657827999999</v>
      </c>
    </row>
    <row r="34">
      <c r="A34" t="inlineStr">
        <is>
          <t>Brent King</t>
        </is>
      </c>
      <c r="B34" t="inlineStr">
        <is>
          <t>WSP</t>
        </is>
      </c>
      <c r="C34" t="inlineStr">
        <is>
          <t>Week 1</t>
        </is>
      </c>
      <c r="D34" t="inlineStr">
        <is>
          <t>Feb 04 2023</t>
        </is>
      </c>
      <c r="E34" t="n">
        <v>32</v>
      </c>
      <c r="F34" t="n">
        <v>0</v>
      </c>
      <c r="G34" t="n">
        <v>0</v>
      </c>
      <c r="H34" t="n">
        <v>4051.3124832</v>
      </c>
    </row>
    <row r="35">
      <c r="A35" t="inlineStr">
        <is>
          <t>Brent King</t>
        </is>
      </c>
      <c r="B35" t="inlineStr">
        <is>
          <t>WSP</t>
        </is>
      </c>
      <c r="C35" t="inlineStr">
        <is>
          <t>Week 2</t>
        </is>
      </c>
      <c r="D35" t="inlineStr">
        <is>
          <t>Feb 11 2023</t>
        </is>
      </c>
      <c r="E35" t="n">
        <v>40</v>
      </c>
      <c r="F35" t="n">
        <v>0</v>
      </c>
      <c r="G35" t="n">
        <v>0</v>
      </c>
      <c r="H35" t="n">
        <v>5064.140604</v>
      </c>
    </row>
    <row r="36">
      <c r="A36" t="inlineStr">
        <is>
          <t>Brent King</t>
        </is>
      </c>
      <c r="B36" t="inlineStr">
        <is>
          <t>WSP</t>
        </is>
      </c>
      <c r="C36" t="inlineStr">
        <is>
          <t>Week 3</t>
        </is>
      </c>
      <c r="D36" t="inlineStr">
        <is>
          <t>Feb 18 2023</t>
        </is>
      </c>
      <c r="E36" t="n">
        <v>30.5</v>
      </c>
      <c r="F36" t="n">
        <v>0</v>
      </c>
      <c r="G36" t="n">
        <v>0</v>
      </c>
      <c r="H36" t="n">
        <v>3861.40721055</v>
      </c>
    </row>
    <row r="37">
      <c r="A37" t="inlineStr">
        <is>
          <t>Brent King</t>
        </is>
      </c>
      <c r="B37" t="inlineStr">
        <is>
          <t>WSP</t>
        </is>
      </c>
      <c r="C37" t="inlineStr">
        <is>
          <t>Week 4</t>
        </is>
      </c>
      <c r="D37" t="inlineStr">
        <is>
          <t>Feb 25 2023</t>
        </is>
      </c>
      <c r="E37" t="n">
        <v>40</v>
      </c>
      <c r="F37" t="n">
        <v>0</v>
      </c>
      <c r="G37" t="n">
        <v>0</v>
      </c>
      <c r="H37" t="n">
        <v>5064.140604</v>
      </c>
    </row>
    <row r="38">
      <c r="A38" t="inlineStr">
        <is>
          <t>Don Owens</t>
        </is>
      </c>
      <c r="B38" t="inlineStr">
        <is>
          <t>WSP</t>
        </is>
      </c>
      <c r="C38" t="inlineStr">
        <is>
          <t>Week 1</t>
        </is>
      </c>
      <c r="D38" t="inlineStr">
        <is>
          <t>Feb 04 2023</t>
        </is>
      </c>
      <c r="E38" t="n">
        <v>40</v>
      </c>
      <c r="F38" t="n">
        <v>0</v>
      </c>
      <c r="G38" t="n">
        <v>0</v>
      </c>
      <c r="H38" t="n">
        <v>3755.781287999999</v>
      </c>
    </row>
    <row r="39">
      <c r="A39" t="inlineStr">
        <is>
          <t>Don Owens</t>
        </is>
      </c>
      <c r="B39" t="inlineStr">
        <is>
          <t>WSP</t>
        </is>
      </c>
      <c r="C39" t="inlineStr">
        <is>
          <t>Week 2</t>
        </is>
      </c>
      <c r="D39" t="inlineStr">
        <is>
          <t>Feb 11 2023</t>
        </is>
      </c>
      <c r="E39" t="n">
        <v>32</v>
      </c>
      <c r="F39" t="n">
        <v>0</v>
      </c>
      <c r="G39" t="n">
        <v>0</v>
      </c>
      <c r="H39" t="n">
        <v>3004.6250304</v>
      </c>
    </row>
    <row r="40">
      <c r="A40" t="inlineStr">
        <is>
          <t>Don Owens</t>
        </is>
      </c>
      <c r="B40" t="inlineStr">
        <is>
          <t>WSP</t>
        </is>
      </c>
      <c r="C40" t="inlineStr">
        <is>
          <t>Week 3</t>
        </is>
      </c>
      <c r="D40" t="inlineStr">
        <is>
          <t>Feb 18 2023</t>
        </is>
      </c>
      <c r="E40" t="n">
        <v>40</v>
      </c>
      <c r="F40" t="n">
        <v>0</v>
      </c>
      <c r="G40" t="n">
        <v>0</v>
      </c>
      <c r="H40" t="n">
        <v>3755.781287999999</v>
      </c>
    </row>
    <row r="41">
      <c r="A41" t="inlineStr">
        <is>
          <t>Don Owens</t>
        </is>
      </c>
      <c r="B41" t="inlineStr">
        <is>
          <t>WSP</t>
        </is>
      </c>
      <c r="C41" t="inlineStr">
        <is>
          <t>Week 4</t>
        </is>
      </c>
      <c r="D41" t="inlineStr">
        <is>
          <t>Feb 25 2023</t>
        </is>
      </c>
      <c r="E41" t="n">
        <v>40</v>
      </c>
      <c r="F41" t="n">
        <v>0</v>
      </c>
      <c r="G41" t="n">
        <v>0</v>
      </c>
      <c r="H41" t="n">
        <v>3755.781287999999</v>
      </c>
    </row>
    <row r="42">
      <c r="A42" t="inlineStr">
        <is>
          <t>Duane Patterson</t>
        </is>
      </c>
      <c r="B42" t="inlineStr">
        <is>
          <t>WSP</t>
        </is>
      </c>
      <c r="C42" t="inlineStr">
        <is>
          <t>Week 3</t>
        </is>
      </c>
      <c r="D42" t="inlineStr">
        <is>
          <t>Feb 18 2023</t>
        </is>
      </c>
      <c r="E42" t="n">
        <v>40</v>
      </c>
      <c r="F42" t="n">
        <v>0</v>
      </c>
      <c r="G42" t="n">
        <v>26</v>
      </c>
      <c r="H42" t="n">
        <v>2404.547</v>
      </c>
    </row>
    <row r="43">
      <c r="A43" t="inlineStr">
        <is>
          <t>Duane Patterson</t>
        </is>
      </c>
      <c r="B43" t="inlineStr">
        <is>
          <t>WSP</t>
        </is>
      </c>
      <c r="C43" t="inlineStr">
        <is>
          <t>Week 4</t>
        </is>
      </c>
      <c r="D43" t="inlineStr">
        <is>
          <t>Feb 25 2023</t>
        </is>
      </c>
      <c r="E43" t="n">
        <v>40</v>
      </c>
      <c r="F43" t="n">
        <v>0</v>
      </c>
      <c r="G43" t="n">
        <v>50</v>
      </c>
      <c r="H43" t="n">
        <v>2420.267</v>
      </c>
    </row>
    <row r="44">
      <c r="A44" t="inlineStr">
        <is>
          <t>James Rowland</t>
        </is>
      </c>
      <c r="B44" t="inlineStr">
        <is>
          <t>WSP</t>
        </is>
      </c>
      <c r="C44" t="inlineStr">
        <is>
          <t>Week 1</t>
        </is>
      </c>
      <c r="D44" t="inlineStr">
        <is>
          <t>Feb 04 2023</t>
        </is>
      </c>
      <c r="E44" t="n">
        <v>40</v>
      </c>
      <c r="F44" t="n">
        <v>8</v>
      </c>
      <c r="G44" t="n">
        <v>0</v>
      </c>
      <c r="H44" t="n">
        <v>4011.2021976</v>
      </c>
    </row>
    <row r="45">
      <c r="A45" t="inlineStr">
        <is>
          <t>James Rowland</t>
        </is>
      </c>
      <c r="B45" t="inlineStr">
        <is>
          <t>WSP</t>
        </is>
      </c>
      <c r="C45" t="inlineStr">
        <is>
          <t>Week 2</t>
        </is>
      </c>
      <c r="D45" t="inlineStr">
        <is>
          <t>Feb 11 2023</t>
        </is>
      </c>
      <c r="E45" t="n">
        <v>40</v>
      </c>
      <c r="F45" t="n">
        <v>8</v>
      </c>
      <c r="G45" t="n">
        <v>0</v>
      </c>
      <c r="H45" t="n">
        <v>4011.2021976</v>
      </c>
    </row>
    <row r="46">
      <c r="A46" t="inlineStr">
        <is>
          <t>James Rowland</t>
        </is>
      </c>
      <c r="B46" t="inlineStr">
        <is>
          <t>WSP</t>
        </is>
      </c>
      <c r="C46" t="inlineStr">
        <is>
          <t>Week 3</t>
        </is>
      </c>
      <c r="D46" t="inlineStr">
        <is>
          <t>Feb 18 2023</t>
        </is>
      </c>
      <c r="E46" t="n">
        <v>40</v>
      </c>
      <c r="F46" t="n">
        <v>8</v>
      </c>
      <c r="G46" t="n">
        <v>0</v>
      </c>
      <c r="H46" t="n">
        <v>4011.2021976</v>
      </c>
    </row>
    <row r="47">
      <c r="A47" t="inlineStr">
        <is>
          <t>James Rowland</t>
        </is>
      </c>
      <c r="B47" t="inlineStr">
        <is>
          <t>WSP</t>
        </is>
      </c>
      <c r="C47" t="inlineStr">
        <is>
          <t>Week 4</t>
        </is>
      </c>
      <c r="D47" t="inlineStr">
        <is>
          <t>Feb 25 2023</t>
        </is>
      </c>
      <c r="E47" t="n">
        <v>40</v>
      </c>
      <c r="F47" t="n">
        <v>8</v>
      </c>
      <c r="G47" t="n">
        <v>141</v>
      </c>
      <c r="H47" t="n">
        <v>4103.557197599999</v>
      </c>
    </row>
    <row r="48">
      <c r="A48" t="inlineStr">
        <is>
          <t>Lorelei Savoy</t>
        </is>
      </c>
      <c r="B48" t="inlineStr">
        <is>
          <t>WSP</t>
        </is>
      </c>
      <c r="C48" t="inlineStr">
        <is>
          <t>Week 1</t>
        </is>
      </c>
      <c r="D48" t="inlineStr">
        <is>
          <t>Feb 04 2023</t>
        </is>
      </c>
      <c r="E48" t="n">
        <v>38</v>
      </c>
      <c r="F48" t="n">
        <v>0</v>
      </c>
      <c r="G48" t="n">
        <v>0</v>
      </c>
      <c r="H48" t="n">
        <v>2023.1819058</v>
      </c>
    </row>
    <row r="49">
      <c r="A49" t="inlineStr">
        <is>
          <t>Lorelei Savoy</t>
        </is>
      </c>
      <c r="B49" t="inlineStr">
        <is>
          <t>WSP</t>
        </is>
      </c>
      <c r="C49" t="inlineStr">
        <is>
          <t>Week 2</t>
        </is>
      </c>
      <c r="D49" t="inlineStr">
        <is>
          <t>Feb 11 2023</t>
        </is>
      </c>
      <c r="E49" t="n">
        <v>37.5</v>
      </c>
      <c r="F49" t="n">
        <v>0</v>
      </c>
      <c r="G49" t="n">
        <v>0</v>
      </c>
      <c r="H49" t="n">
        <v>1996.56109125</v>
      </c>
    </row>
    <row r="50">
      <c r="A50" t="inlineStr">
        <is>
          <t>Lorelei Savoy</t>
        </is>
      </c>
      <c r="B50" t="inlineStr">
        <is>
          <t>WSP</t>
        </is>
      </c>
      <c r="C50" t="inlineStr">
        <is>
          <t>Week 3</t>
        </is>
      </c>
      <c r="D50" t="inlineStr">
        <is>
          <t>Feb 18 2023</t>
        </is>
      </c>
      <c r="E50" t="n">
        <v>40</v>
      </c>
      <c r="F50" t="n">
        <v>0</v>
      </c>
      <c r="G50" t="n">
        <v>0</v>
      </c>
      <c r="H50" t="n">
        <v>2129.665164</v>
      </c>
    </row>
    <row r="51">
      <c r="A51" t="inlineStr">
        <is>
          <t>Lorelei Savoy</t>
        </is>
      </c>
      <c r="B51" t="inlineStr">
        <is>
          <t>WSP</t>
        </is>
      </c>
      <c r="C51" t="inlineStr">
        <is>
          <t>Week 4</t>
        </is>
      </c>
      <c r="D51" t="inlineStr">
        <is>
          <t>Feb 25 2023</t>
        </is>
      </c>
      <c r="E51" t="n">
        <v>39</v>
      </c>
      <c r="F51" t="n">
        <v>0</v>
      </c>
      <c r="G51" t="n">
        <v>0</v>
      </c>
      <c r="H51" t="n">
        <v>2076.4235349</v>
      </c>
    </row>
    <row r="52">
      <c r="A52" t="inlineStr">
        <is>
          <t>Russell Scott</t>
        </is>
      </c>
      <c r="B52" t="inlineStr">
        <is>
          <t>WSP</t>
        </is>
      </c>
      <c r="C52" t="inlineStr">
        <is>
          <t>Week 1</t>
        </is>
      </c>
      <c r="D52" t="inlineStr">
        <is>
          <t>Feb 04 2023</t>
        </is>
      </c>
      <c r="E52" t="n">
        <v>40</v>
      </c>
      <c r="F52" t="n">
        <v>0</v>
      </c>
      <c r="G52" t="n">
        <v>77</v>
      </c>
      <c r="H52" t="n">
        <v>3002.2742</v>
      </c>
    </row>
    <row r="53">
      <c r="A53" t="inlineStr">
        <is>
          <t>Russell Scott</t>
        </is>
      </c>
      <c r="B53" t="inlineStr">
        <is>
          <t>WSP</t>
        </is>
      </c>
      <c r="C53" t="inlineStr">
        <is>
          <t>Week 2</t>
        </is>
      </c>
      <c r="D53" t="inlineStr">
        <is>
          <t>Feb 11 2023</t>
        </is>
      </c>
      <c r="E53" t="n">
        <v>40</v>
      </c>
      <c r="F53" t="n">
        <v>0</v>
      </c>
      <c r="G53" t="n">
        <v>179</v>
      </c>
      <c r="H53" t="n">
        <v>3069.0842</v>
      </c>
    </row>
    <row r="54">
      <c r="A54" t="inlineStr">
        <is>
          <t>Russell Scott</t>
        </is>
      </c>
      <c r="B54" t="inlineStr">
        <is>
          <t>WSP</t>
        </is>
      </c>
      <c r="C54" t="inlineStr">
        <is>
          <t>Week 3</t>
        </is>
      </c>
      <c r="D54" t="inlineStr">
        <is>
          <t>Feb 18 2023</t>
        </is>
      </c>
      <c r="E54" t="n">
        <v>40</v>
      </c>
      <c r="F54" t="n">
        <v>0</v>
      </c>
      <c r="G54" t="n">
        <v>139</v>
      </c>
      <c r="H54" t="n">
        <v>3042.8842</v>
      </c>
    </row>
    <row r="55">
      <c r="A55" t="inlineStr">
        <is>
          <t>Russell Scott</t>
        </is>
      </c>
      <c r="B55" t="inlineStr">
        <is>
          <t>WSP</t>
        </is>
      </c>
      <c r="C55" t="inlineStr">
        <is>
          <t>Week 4</t>
        </is>
      </c>
      <c r="D55" t="inlineStr">
        <is>
          <t>Feb 25 2023</t>
        </is>
      </c>
      <c r="E55" t="n">
        <v>40</v>
      </c>
      <c r="F55" t="n">
        <v>0</v>
      </c>
      <c r="G55" t="n">
        <v>90</v>
      </c>
      <c r="H55" t="n">
        <v>3010.7892</v>
      </c>
    </row>
    <row r="56">
      <c r="A56" t="inlineStr">
        <is>
          <t>Jonika Gear</t>
        </is>
      </c>
      <c r="B56" t="inlineStr">
        <is>
          <t>BOTA</t>
        </is>
      </c>
      <c r="C56" t="inlineStr">
        <is>
          <t>Week 1</t>
        </is>
      </c>
      <c r="D56" t="inlineStr">
        <is>
          <t>Feb 04 2023</t>
        </is>
      </c>
      <c r="E56" t="n">
        <v>32</v>
      </c>
      <c r="F56" t="n">
        <v>0</v>
      </c>
      <c r="G56" t="n">
        <v>0</v>
      </c>
      <c r="H56" t="n">
        <v>1284</v>
      </c>
    </row>
    <row r="57">
      <c r="A57" t="inlineStr">
        <is>
          <t>Jonika Gear</t>
        </is>
      </c>
      <c r="B57" t="inlineStr">
        <is>
          <t>BOTA</t>
        </is>
      </c>
      <c r="C57" t="inlineStr">
        <is>
          <t>Week 2</t>
        </is>
      </c>
      <c r="D57" t="inlineStr">
        <is>
          <t>Feb 11 2023</t>
        </is>
      </c>
      <c r="E57" t="n">
        <v>40</v>
      </c>
      <c r="F57" t="n">
        <v>0</v>
      </c>
      <c r="G57" t="n">
        <v>0</v>
      </c>
      <c r="H57" t="n">
        <v>1605</v>
      </c>
    </row>
    <row r="58">
      <c r="A58" t="inlineStr">
        <is>
          <t>Jonika Gear</t>
        </is>
      </c>
      <c r="B58" t="inlineStr">
        <is>
          <t>BOTA</t>
        </is>
      </c>
      <c r="C58" t="inlineStr">
        <is>
          <t>Week 3</t>
        </is>
      </c>
      <c r="D58" t="inlineStr">
        <is>
          <t>Feb 18 2023</t>
        </is>
      </c>
      <c r="E58" t="n">
        <v>38.5</v>
      </c>
      <c r="F58" t="n">
        <v>0</v>
      </c>
      <c r="G58" t="n">
        <v>0</v>
      </c>
      <c r="H58" t="n">
        <v>1544.8125</v>
      </c>
    </row>
    <row r="59">
      <c r="A59" t="inlineStr">
        <is>
          <t>Jonika Gear</t>
        </is>
      </c>
      <c r="B59" t="inlineStr">
        <is>
          <t>BOTA</t>
        </is>
      </c>
      <c r="C59" t="inlineStr">
        <is>
          <t>Week 4</t>
        </is>
      </c>
      <c r="D59" t="inlineStr">
        <is>
          <t>Feb 25 2023</t>
        </is>
      </c>
      <c r="E59" t="n">
        <v>32</v>
      </c>
      <c r="F59" t="n">
        <v>0</v>
      </c>
      <c r="G59" t="n">
        <v>0</v>
      </c>
      <c r="H59" t="n">
        <v>1284</v>
      </c>
    </row>
    <row r="60">
      <c r="A60" t="inlineStr">
        <is>
          <t>Steven Gray</t>
        </is>
      </c>
      <c r="B60" t="inlineStr">
        <is>
          <t>BOTA</t>
        </is>
      </c>
      <c r="C60" t="inlineStr">
        <is>
          <t>Week 1</t>
        </is>
      </c>
      <c r="D60" t="inlineStr">
        <is>
          <t>Feb 04 2023</t>
        </is>
      </c>
      <c r="E60" t="n">
        <v>40</v>
      </c>
      <c r="F60" t="n">
        <v>0</v>
      </c>
      <c r="G60" t="n">
        <v>72</v>
      </c>
      <c r="H60" t="n">
        <v>2207.16</v>
      </c>
    </row>
    <row r="61">
      <c r="A61" t="inlineStr">
        <is>
          <t>Steven Gray</t>
        </is>
      </c>
      <c r="B61" t="inlineStr">
        <is>
          <t>BOTA</t>
        </is>
      </c>
      <c r="C61" t="inlineStr">
        <is>
          <t>Week 2</t>
        </is>
      </c>
      <c r="D61" t="inlineStr">
        <is>
          <t>Feb 11 2023</t>
        </is>
      </c>
      <c r="E61" t="n">
        <v>40</v>
      </c>
      <c r="F61" t="n">
        <v>0</v>
      </c>
      <c r="G61" t="n">
        <v>40</v>
      </c>
      <c r="H61" t="n">
        <v>2186.2</v>
      </c>
    </row>
    <row r="62">
      <c r="A62" t="inlineStr">
        <is>
          <t>Steven Gray</t>
        </is>
      </c>
      <c r="B62" t="inlineStr">
        <is>
          <t>BOTA</t>
        </is>
      </c>
      <c r="C62" t="inlineStr">
        <is>
          <t>Week 3</t>
        </is>
      </c>
      <c r="D62" t="inlineStr">
        <is>
          <t>Feb 18 2023</t>
        </is>
      </c>
      <c r="E62" t="n">
        <v>40</v>
      </c>
      <c r="F62" t="n">
        <v>0</v>
      </c>
      <c r="G62" t="n">
        <v>45</v>
      </c>
      <c r="H62" t="n">
        <v>2189.475</v>
      </c>
    </row>
    <row r="63">
      <c r="A63" t="inlineStr">
        <is>
          <t>Steven Gray</t>
        </is>
      </c>
      <c r="B63" t="inlineStr">
        <is>
          <t>BOTA</t>
        </is>
      </c>
      <c r="C63" t="inlineStr">
        <is>
          <t>Week 4</t>
        </is>
      </c>
      <c r="D63" t="inlineStr">
        <is>
          <t>Feb 25 2023</t>
        </is>
      </c>
      <c r="E63" t="n">
        <v>40</v>
      </c>
      <c r="F63" t="n">
        <v>0</v>
      </c>
      <c r="G63" t="n">
        <v>110</v>
      </c>
      <c r="H63" t="n">
        <v>2232.05</v>
      </c>
    </row>
    <row r="64">
      <c r="A64" t="inlineStr">
        <is>
          <t>Abiodun Dada</t>
        </is>
      </c>
      <c r="B64" t="inlineStr">
        <is>
          <t>BOTA</t>
        </is>
      </c>
      <c r="C64" t="inlineStr">
        <is>
          <t>Week 1</t>
        </is>
      </c>
      <c r="D64" t="inlineStr">
        <is>
          <t>Feb 04 2023</t>
        </is>
      </c>
      <c r="E64" t="n">
        <v>32</v>
      </c>
      <c r="F64" t="n">
        <v>0</v>
      </c>
      <c r="G64" t="n">
        <v>216</v>
      </c>
      <c r="H64" t="n">
        <v>1509.48</v>
      </c>
    </row>
    <row r="65">
      <c r="A65" t="inlineStr">
        <is>
          <t>Abiodun Dada</t>
        </is>
      </c>
      <c r="B65" t="inlineStr">
        <is>
          <t>BOTA</t>
        </is>
      </c>
      <c r="C65" t="inlineStr">
        <is>
          <t>Week 2</t>
        </is>
      </c>
      <c r="D65" t="inlineStr">
        <is>
          <t>Feb 11 2023</t>
        </is>
      </c>
      <c r="E65" t="n">
        <v>40</v>
      </c>
      <c r="F65" t="n">
        <v>0</v>
      </c>
      <c r="G65" t="n">
        <v>237</v>
      </c>
      <c r="H65" t="n">
        <v>1865.235</v>
      </c>
    </row>
    <row r="66">
      <c r="A66" t="inlineStr">
        <is>
          <t>Abiodun Dada</t>
        </is>
      </c>
      <c r="B66" t="inlineStr">
        <is>
          <t>BOTA</t>
        </is>
      </c>
      <c r="C66" t="inlineStr">
        <is>
          <t>Week 3</t>
        </is>
      </c>
      <c r="D66" t="inlineStr">
        <is>
          <t>Feb 18 2023</t>
        </is>
      </c>
      <c r="E66" t="n">
        <v>40</v>
      </c>
      <c r="F66" t="n">
        <v>0</v>
      </c>
      <c r="G66" t="n">
        <v>238</v>
      </c>
      <c r="H66" t="n">
        <v>1865.89</v>
      </c>
    </row>
    <row r="67">
      <c r="A67" t="inlineStr">
        <is>
          <t>Abiodun Dada</t>
        </is>
      </c>
      <c r="B67" t="inlineStr">
        <is>
          <t>BOTA</t>
        </is>
      </c>
      <c r="C67" t="inlineStr">
        <is>
          <t>Week 4</t>
        </is>
      </c>
      <c r="D67" t="inlineStr">
        <is>
          <t>Feb 25 2023</t>
        </is>
      </c>
      <c r="E67" t="n">
        <v>40</v>
      </c>
      <c r="F67" t="n">
        <v>0</v>
      </c>
      <c r="G67" t="n">
        <v>232</v>
      </c>
      <c r="H67" t="n">
        <v>1861.96</v>
      </c>
    </row>
    <row r="68">
      <c r="A68" t="inlineStr">
        <is>
          <t>Abdelali Rachidi</t>
        </is>
      </c>
      <c r="B68" t="inlineStr">
        <is>
          <t>BOTA</t>
        </is>
      </c>
      <c r="C68" t="inlineStr">
        <is>
          <t>Week 1</t>
        </is>
      </c>
      <c r="D68" t="inlineStr">
        <is>
          <t>Feb 04 2023</t>
        </is>
      </c>
      <c r="E68" t="n">
        <v>40</v>
      </c>
      <c r="F68" t="n">
        <v>1</v>
      </c>
      <c r="G68" t="n">
        <v>252</v>
      </c>
      <c r="H68" t="n">
        <v>1970.31</v>
      </c>
    </row>
    <row r="69">
      <c r="A69" t="inlineStr">
        <is>
          <t>Abdelali Rachidi</t>
        </is>
      </c>
      <c r="B69" t="inlineStr">
        <is>
          <t>BOTA</t>
        </is>
      </c>
      <c r="C69" t="inlineStr">
        <is>
          <t>Week 2</t>
        </is>
      </c>
      <c r="D69" t="inlineStr">
        <is>
          <t>Feb 11 2023</t>
        </is>
      </c>
      <c r="E69" t="n">
        <v>40</v>
      </c>
      <c r="F69" t="n">
        <v>6</v>
      </c>
      <c r="G69" t="n">
        <v>243</v>
      </c>
      <c r="H69" t="n">
        <v>2290.665</v>
      </c>
    </row>
    <row r="70">
      <c r="A70" t="inlineStr">
        <is>
          <t>Abdelali Rachidi</t>
        </is>
      </c>
      <c r="B70" t="inlineStr">
        <is>
          <t>BOTA</t>
        </is>
      </c>
      <c r="C70" t="inlineStr">
        <is>
          <t>Week 3</t>
        </is>
      </c>
      <c r="D70" t="inlineStr">
        <is>
          <t>Feb 18 2023</t>
        </is>
      </c>
      <c r="E70" t="n">
        <v>40</v>
      </c>
      <c r="F70" t="n">
        <v>2</v>
      </c>
      <c r="G70" t="n">
        <v>226</v>
      </c>
      <c r="H70" t="n">
        <v>2018.53</v>
      </c>
    </row>
    <row r="71">
      <c r="A71" t="inlineStr">
        <is>
          <t>Abdelali Rachidi</t>
        </is>
      </c>
      <c r="B71" t="inlineStr">
        <is>
          <t>BOTA</t>
        </is>
      </c>
      <c r="C71" t="inlineStr">
        <is>
          <t>Week 4</t>
        </is>
      </c>
      <c r="D71" t="inlineStr">
        <is>
          <t>Feb 25 2023</t>
        </is>
      </c>
      <c r="E71" t="n">
        <v>40</v>
      </c>
      <c r="F71" t="n">
        <v>5</v>
      </c>
      <c r="G71" t="n">
        <v>275</v>
      </c>
      <c r="H71" t="n">
        <v>2246.375</v>
      </c>
    </row>
    <row r="72">
      <c r="A72" t="inlineStr">
        <is>
          <t>Tavaris Wilmington</t>
        </is>
      </c>
      <c r="B72" t="inlineStr">
        <is>
          <t>BOTA</t>
        </is>
      </c>
      <c r="C72" t="inlineStr">
        <is>
          <t>Week 1</t>
        </is>
      </c>
      <c r="D72" t="inlineStr">
        <is>
          <t>Feb 04 2023</t>
        </is>
      </c>
      <c r="E72" t="n">
        <v>35</v>
      </c>
      <c r="F72" t="n">
        <v>0</v>
      </c>
      <c r="G72" t="n">
        <v>0</v>
      </c>
      <c r="H72" t="n">
        <v>1627.5</v>
      </c>
    </row>
    <row r="73">
      <c r="A73" t="inlineStr">
        <is>
          <t>Tavaris Wilmington</t>
        </is>
      </c>
      <c r="B73" t="inlineStr">
        <is>
          <t>BOTA</t>
        </is>
      </c>
      <c r="C73" t="inlineStr">
        <is>
          <t>Week 2</t>
        </is>
      </c>
      <c r="D73" t="inlineStr">
        <is>
          <t>Feb 11 2023</t>
        </is>
      </c>
      <c r="E73" t="n">
        <v>40</v>
      </c>
      <c r="F73" t="n">
        <v>0</v>
      </c>
      <c r="G73" t="n">
        <v>0</v>
      </c>
      <c r="H73" t="n">
        <v>1860</v>
      </c>
    </row>
    <row r="74">
      <c r="A74" t="inlineStr">
        <is>
          <t>Tavaris Wilmington</t>
        </is>
      </c>
      <c r="B74" t="inlineStr">
        <is>
          <t>BOTA</t>
        </is>
      </c>
      <c r="C74" t="inlineStr">
        <is>
          <t>Week 3</t>
        </is>
      </c>
      <c r="D74" t="inlineStr">
        <is>
          <t>Feb 18 2023</t>
        </is>
      </c>
      <c r="E74" t="n">
        <v>16</v>
      </c>
      <c r="F74" t="n">
        <v>0</v>
      </c>
      <c r="G74" t="n">
        <v>0</v>
      </c>
      <c r="H74" t="n">
        <v>744</v>
      </c>
    </row>
    <row r="75">
      <c r="A75" t="inlineStr">
        <is>
          <t>Tavaris Wilmington</t>
        </is>
      </c>
      <c r="B75" t="inlineStr">
        <is>
          <t>BOTA</t>
        </is>
      </c>
      <c r="C75" t="inlineStr">
        <is>
          <t>Week 4</t>
        </is>
      </c>
      <c r="D75" t="inlineStr">
        <is>
          <t>Feb 25 2023</t>
        </is>
      </c>
      <c r="E75" t="n">
        <v>40</v>
      </c>
      <c r="F75" t="n">
        <v>4</v>
      </c>
      <c r="G75" t="n">
        <v>0</v>
      </c>
      <c r="H75" t="n">
        <v>2139</v>
      </c>
    </row>
    <row r="76">
      <c r="A76" t="inlineStr">
        <is>
          <t>Tracy Mitchell</t>
        </is>
      </c>
      <c r="B76" t="inlineStr">
        <is>
          <t>BOTA</t>
        </is>
      </c>
      <c r="C76" t="inlineStr">
        <is>
          <t>Week 1</t>
        </is>
      </c>
      <c r="D76" t="inlineStr">
        <is>
          <t>Feb 04 2023</t>
        </is>
      </c>
      <c r="E76" t="n">
        <v>36</v>
      </c>
      <c r="F76" t="n">
        <v>0</v>
      </c>
      <c r="G76" t="n">
        <v>32</v>
      </c>
      <c r="H76" t="n">
        <v>1694.96</v>
      </c>
    </row>
    <row r="77">
      <c r="A77" t="inlineStr">
        <is>
          <t>Tracy Mitchell</t>
        </is>
      </c>
      <c r="B77" t="inlineStr">
        <is>
          <t>BOTA</t>
        </is>
      </c>
      <c r="C77" t="inlineStr">
        <is>
          <t>Week 2</t>
        </is>
      </c>
      <c r="D77" t="inlineStr">
        <is>
          <t>Feb 11 2023</t>
        </is>
      </c>
      <c r="E77" t="n">
        <v>36</v>
      </c>
      <c r="F77" t="n">
        <v>0</v>
      </c>
      <c r="G77" t="n">
        <v>32</v>
      </c>
      <c r="H77" t="n">
        <v>1694.96</v>
      </c>
    </row>
    <row r="78">
      <c r="A78" t="inlineStr">
        <is>
          <t>Tracy Mitchell</t>
        </is>
      </c>
      <c r="B78" t="inlineStr">
        <is>
          <t>BOTA</t>
        </is>
      </c>
      <c r="C78" t="inlineStr">
        <is>
          <t>Week 3</t>
        </is>
      </c>
      <c r="D78" t="inlineStr">
        <is>
          <t>Feb 18 2023</t>
        </is>
      </c>
      <c r="E78" t="n">
        <v>40</v>
      </c>
      <c r="F78" t="n">
        <v>0</v>
      </c>
      <c r="G78" t="n">
        <v>16</v>
      </c>
      <c r="H78" t="n">
        <v>1870.48</v>
      </c>
    </row>
    <row r="79">
      <c r="A79" t="inlineStr">
        <is>
          <t>Tracy Mitchell</t>
        </is>
      </c>
      <c r="B79" t="inlineStr">
        <is>
          <t>BOTA</t>
        </is>
      </c>
      <c r="C79" t="inlineStr">
        <is>
          <t>Week 4</t>
        </is>
      </c>
      <c r="D79" t="inlineStr">
        <is>
          <t>Feb 25 2023</t>
        </is>
      </c>
      <c r="E79" t="n">
        <v>32</v>
      </c>
      <c r="F79" t="n">
        <v>0</v>
      </c>
      <c r="G79" t="n">
        <v>16</v>
      </c>
      <c r="H79" t="n">
        <v>1498.48</v>
      </c>
    </row>
    <row r="80">
      <c r="A80" t="inlineStr">
        <is>
          <t>Brendan Wertlieb</t>
        </is>
      </c>
      <c r="B80" t="inlineStr">
        <is>
          <t>BOTA</t>
        </is>
      </c>
      <c r="C80" t="inlineStr">
        <is>
          <t>Week 1</t>
        </is>
      </c>
      <c r="D80" t="inlineStr">
        <is>
          <t>Feb 04 2023</t>
        </is>
      </c>
      <c r="E80" t="n">
        <v>40</v>
      </c>
      <c r="F80" t="n">
        <v>0</v>
      </c>
      <c r="G80" t="n">
        <v>376</v>
      </c>
      <c r="H80" t="n">
        <v>2106.28</v>
      </c>
    </row>
    <row r="81">
      <c r="A81" t="inlineStr">
        <is>
          <t>Brendan Wertlieb</t>
        </is>
      </c>
      <c r="B81" t="inlineStr">
        <is>
          <t>BOTA</t>
        </is>
      </c>
      <c r="C81" t="inlineStr">
        <is>
          <t>Week 2</t>
        </is>
      </c>
      <c r="D81" t="inlineStr">
        <is>
          <t>Feb 11 2023</t>
        </is>
      </c>
      <c r="E81" t="n">
        <v>40</v>
      </c>
      <c r="F81" t="n">
        <v>0</v>
      </c>
      <c r="G81" t="n">
        <v>297</v>
      </c>
      <c r="H81" t="n">
        <v>2054.535</v>
      </c>
    </row>
    <row r="82">
      <c r="A82" t="inlineStr">
        <is>
          <t>Brendan Wertlieb</t>
        </is>
      </c>
      <c r="B82" t="inlineStr">
        <is>
          <t>BOTA</t>
        </is>
      </c>
      <c r="C82" t="inlineStr">
        <is>
          <t>Week 3</t>
        </is>
      </c>
      <c r="D82" t="inlineStr">
        <is>
          <t>Feb 18 2023</t>
        </is>
      </c>
      <c r="E82" t="n">
        <v>40</v>
      </c>
      <c r="F82" t="n">
        <v>0</v>
      </c>
      <c r="G82" t="n">
        <v>320</v>
      </c>
      <c r="H82" t="n">
        <v>2069.6</v>
      </c>
    </row>
    <row r="83">
      <c r="A83" t="inlineStr">
        <is>
          <t>Brendan Wertlieb</t>
        </is>
      </c>
      <c r="B83" t="inlineStr">
        <is>
          <t>BOTA</t>
        </is>
      </c>
      <c r="C83" t="inlineStr">
        <is>
          <t>Week 4</t>
        </is>
      </c>
      <c r="D83" t="inlineStr">
        <is>
          <t>Feb 25 2023</t>
        </is>
      </c>
      <c r="E83" t="n">
        <v>40</v>
      </c>
      <c r="F83" t="n">
        <v>0</v>
      </c>
      <c r="G83" t="n">
        <v>324</v>
      </c>
      <c r="H83" t="n">
        <v>2072.22</v>
      </c>
    </row>
    <row r="84">
      <c r="A84" t="inlineStr">
        <is>
          <t>Deneal Belgrave</t>
        </is>
      </c>
      <c r="B84" t="inlineStr">
        <is>
          <t>BOTA</t>
        </is>
      </c>
      <c r="C84" t="inlineStr">
        <is>
          <t>Week 1</t>
        </is>
      </c>
      <c r="D84" t="inlineStr">
        <is>
          <t>Feb 04 2023</t>
        </is>
      </c>
      <c r="E84" t="n">
        <v>40</v>
      </c>
      <c r="F84" t="n">
        <v>4</v>
      </c>
      <c r="G84" t="n">
        <v>253</v>
      </c>
      <c r="H84" t="n">
        <v>2270.215</v>
      </c>
    </row>
    <row r="85">
      <c r="A85" t="inlineStr">
        <is>
          <t>Deneal Belgrave</t>
        </is>
      </c>
      <c r="B85" t="inlineStr">
        <is>
          <t>BOTA</t>
        </is>
      </c>
      <c r="C85" t="inlineStr">
        <is>
          <t>Week 2</t>
        </is>
      </c>
      <c r="D85" t="inlineStr">
        <is>
          <t>Feb 11 2023</t>
        </is>
      </c>
      <c r="E85" t="n">
        <v>40</v>
      </c>
      <c r="F85" t="n">
        <v>5</v>
      </c>
      <c r="G85" t="n">
        <v>260</v>
      </c>
      <c r="H85" t="n">
        <v>2343.425</v>
      </c>
    </row>
    <row r="86">
      <c r="A86" t="inlineStr">
        <is>
          <t>Deneal Belgrave</t>
        </is>
      </c>
      <c r="B86" t="inlineStr">
        <is>
          <t>BOTA</t>
        </is>
      </c>
      <c r="C86" t="inlineStr">
        <is>
          <t>Week 3</t>
        </is>
      </c>
      <c r="D86" t="inlineStr">
        <is>
          <t>Feb 18 2023</t>
        </is>
      </c>
      <c r="E86" t="n">
        <v>37</v>
      </c>
      <c r="F86" t="n">
        <v>0</v>
      </c>
      <c r="G86" t="n">
        <v>225</v>
      </c>
      <c r="H86" t="n">
        <v>1840.125</v>
      </c>
    </row>
    <row r="87">
      <c r="A87" t="inlineStr">
        <is>
          <t>Deneal Belgrave</t>
        </is>
      </c>
      <c r="B87" t="inlineStr">
        <is>
          <t>BOTA</t>
        </is>
      </c>
      <c r="C87" t="inlineStr">
        <is>
          <t>Week 4</t>
        </is>
      </c>
      <c r="D87" t="inlineStr">
        <is>
          <t>Feb 25 2023</t>
        </is>
      </c>
      <c r="E87" t="n">
        <v>36</v>
      </c>
      <c r="F87" t="n">
        <v>0</v>
      </c>
      <c r="G87" t="n">
        <v>257</v>
      </c>
      <c r="H87" t="n">
        <v>1815.335</v>
      </c>
    </row>
    <row r="88">
      <c r="A88" t="inlineStr">
        <is>
          <t>Bruce Gilbert</t>
        </is>
      </c>
      <c r="B88" t="inlineStr">
        <is>
          <t>BOTA</t>
        </is>
      </c>
      <c r="C88" t="inlineStr">
        <is>
          <t>Week 1</t>
        </is>
      </c>
      <c r="D88" t="inlineStr">
        <is>
          <t>Feb 04 2023</t>
        </is>
      </c>
      <c r="E88" t="n">
        <v>40</v>
      </c>
      <c r="F88" t="n">
        <v>0</v>
      </c>
      <c r="G88" t="n">
        <v>184</v>
      </c>
      <c r="H88" t="n">
        <v>2280.52</v>
      </c>
    </row>
    <row r="89">
      <c r="A89" t="inlineStr">
        <is>
          <t>Bruce Gilbert</t>
        </is>
      </c>
      <c r="B89" t="inlineStr">
        <is>
          <t>BOTA</t>
        </is>
      </c>
      <c r="C89" t="inlineStr">
        <is>
          <t>Week 2</t>
        </is>
      </c>
      <c r="D89" t="inlineStr">
        <is>
          <t>Feb 11 2023</t>
        </is>
      </c>
      <c r="E89" t="n">
        <v>24</v>
      </c>
      <c r="F89" t="n">
        <v>0</v>
      </c>
      <c r="G89" t="n">
        <v>116</v>
      </c>
      <c r="H89" t="n">
        <v>1371.98</v>
      </c>
    </row>
    <row r="90">
      <c r="A90" t="inlineStr">
        <is>
          <t>Bruce Gilbert</t>
        </is>
      </c>
      <c r="B90" t="inlineStr">
        <is>
          <t>BOTA</t>
        </is>
      </c>
      <c r="C90" t="inlineStr">
        <is>
          <t>Week 3</t>
        </is>
      </c>
      <c r="D90" t="inlineStr">
        <is>
          <t>Feb 18 2023</t>
        </is>
      </c>
      <c r="E90" t="n">
        <v>40</v>
      </c>
      <c r="F90" t="n">
        <v>0</v>
      </c>
      <c r="G90" t="n">
        <v>140</v>
      </c>
      <c r="H90" t="n">
        <v>2251.7</v>
      </c>
    </row>
    <row r="91">
      <c r="A91" t="inlineStr">
        <is>
          <t>Bruce Gilbert</t>
        </is>
      </c>
      <c r="B91" t="inlineStr">
        <is>
          <t>BOTA</t>
        </is>
      </c>
      <c r="C91" t="inlineStr">
        <is>
          <t>Week 4</t>
        </is>
      </c>
      <c r="D91" t="inlineStr">
        <is>
          <t>Feb 25 2023</t>
        </is>
      </c>
      <c r="E91" t="n">
        <v>40</v>
      </c>
      <c r="F91" t="n">
        <v>0</v>
      </c>
      <c r="G91" t="n">
        <v>164</v>
      </c>
      <c r="H91" t="n">
        <v>2267.42</v>
      </c>
    </row>
    <row r="92">
      <c r="A92" t="inlineStr">
        <is>
          <t>Derrick Martin</t>
        </is>
      </c>
      <c r="B92" t="inlineStr">
        <is>
          <t>CES</t>
        </is>
      </c>
      <c r="C92" t="inlineStr">
        <is>
          <t>Week 1</t>
        </is>
      </c>
      <c r="D92" t="inlineStr">
        <is>
          <t>Feb 04 2023</t>
        </is>
      </c>
      <c r="E92" t="n">
        <v>32</v>
      </c>
      <c r="F92" t="n">
        <v>0</v>
      </c>
      <c r="G92" t="n">
        <v>197</v>
      </c>
      <c r="H92" t="n">
        <v>1744.715</v>
      </c>
    </row>
    <row r="93">
      <c r="A93" t="inlineStr">
        <is>
          <t>Derrick Martin</t>
        </is>
      </c>
      <c r="B93" t="inlineStr">
        <is>
          <t>CES</t>
        </is>
      </c>
      <c r="C93" t="inlineStr">
        <is>
          <t>Week 2</t>
        </is>
      </c>
      <c r="D93" t="inlineStr">
        <is>
          <t>Feb 11 2023</t>
        </is>
      </c>
      <c r="E93" t="n">
        <v>32</v>
      </c>
      <c r="F93" t="n">
        <v>0</v>
      </c>
      <c r="G93" t="n">
        <v>203</v>
      </c>
      <c r="H93" t="n">
        <v>1748.645</v>
      </c>
    </row>
    <row r="94">
      <c r="A94" t="inlineStr">
        <is>
          <t>Derrick Martin</t>
        </is>
      </c>
      <c r="B94" t="inlineStr">
        <is>
          <t>CES</t>
        </is>
      </c>
      <c r="C94" t="inlineStr">
        <is>
          <t>Week 3</t>
        </is>
      </c>
      <c r="D94" t="inlineStr">
        <is>
          <t>Feb 18 2023</t>
        </is>
      </c>
      <c r="E94" t="n">
        <v>38</v>
      </c>
      <c r="F94" t="n">
        <v>0</v>
      </c>
      <c r="G94" t="n">
        <v>241</v>
      </c>
      <c r="H94" t="n">
        <v>2076.475</v>
      </c>
    </row>
    <row r="95">
      <c r="A95" t="inlineStr">
        <is>
          <t>Derrick Martin</t>
        </is>
      </c>
      <c r="B95" t="inlineStr">
        <is>
          <t>CES</t>
        </is>
      </c>
      <c r="C95" t="inlineStr">
        <is>
          <t>Week 4</t>
        </is>
      </c>
      <c r="D95" t="inlineStr">
        <is>
          <t>Feb 25 2023</t>
        </is>
      </c>
      <c r="E95" t="n">
        <v>24</v>
      </c>
      <c r="F95" t="n">
        <v>0</v>
      </c>
      <c r="G95" t="n">
        <v>146</v>
      </c>
      <c r="H95" t="n">
        <v>1307.39</v>
      </c>
    </row>
    <row r="96">
      <c r="A96" t="inlineStr">
        <is>
          <t>Andrew Burley</t>
        </is>
      </c>
      <c r="B96" t="inlineStr">
        <is>
          <t>ECE</t>
        </is>
      </c>
      <c r="C96" t="inlineStr">
        <is>
          <t>Week 1</t>
        </is>
      </c>
      <c r="D96" t="inlineStr">
        <is>
          <t>Feb 04 2023</t>
        </is>
      </c>
      <c r="E96" t="n">
        <v>40</v>
      </c>
      <c r="F96" t="n">
        <v>0</v>
      </c>
      <c r="G96" t="n">
        <v>184</v>
      </c>
      <c r="H96" t="n">
        <v>2724.52</v>
      </c>
    </row>
    <row r="97">
      <c r="A97" t="inlineStr">
        <is>
          <t>Andrew Burley</t>
        </is>
      </c>
      <c r="B97" t="inlineStr">
        <is>
          <t>ECE</t>
        </is>
      </c>
      <c r="C97" t="inlineStr">
        <is>
          <t>Week 2</t>
        </is>
      </c>
      <c r="D97" t="inlineStr">
        <is>
          <t>Feb 11 2023</t>
        </is>
      </c>
      <c r="E97" t="n">
        <v>8</v>
      </c>
      <c r="F97" t="n">
        <v>0</v>
      </c>
      <c r="G97" t="n">
        <v>38</v>
      </c>
      <c r="H97" t="n">
        <v>545.6899999999999</v>
      </c>
    </row>
    <row r="98">
      <c r="A98" t="inlineStr">
        <is>
          <t>Andrew Burley</t>
        </is>
      </c>
      <c r="B98" t="inlineStr">
        <is>
          <t>ECE</t>
        </is>
      </c>
      <c r="C98" t="inlineStr">
        <is>
          <t>Week 3</t>
        </is>
      </c>
      <c r="D98" t="inlineStr">
        <is>
          <t>Feb 18 2023</t>
        </is>
      </c>
      <c r="E98" t="n">
        <v>40</v>
      </c>
      <c r="F98" t="n">
        <v>0</v>
      </c>
      <c r="G98" t="n">
        <v>202</v>
      </c>
      <c r="H98" t="n">
        <v>2736.31</v>
      </c>
    </row>
    <row r="99">
      <c r="A99" t="inlineStr">
        <is>
          <t>Andrew Burley</t>
        </is>
      </c>
      <c r="B99" t="inlineStr">
        <is>
          <t>ECE</t>
        </is>
      </c>
      <c r="C99" t="inlineStr">
        <is>
          <t>Week 4</t>
        </is>
      </c>
      <c r="D99" t="inlineStr">
        <is>
          <t>Feb 25 2023</t>
        </is>
      </c>
      <c r="E99" t="n">
        <v>40</v>
      </c>
      <c r="F99" t="n">
        <v>0</v>
      </c>
      <c r="G99" t="n">
        <v>90</v>
      </c>
      <c r="H99" t="n">
        <v>2662.95</v>
      </c>
    </row>
    <row r="100">
      <c r="A100" t="inlineStr">
        <is>
          <t>Dave Tomich</t>
        </is>
      </c>
      <c r="B100" t="inlineStr">
        <is>
          <t>ECE</t>
        </is>
      </c>
      <c r="C100" t="inlineStr">
        <is>
          <t>Week 1</t>
        </is>
      </c>
      <c r="D100" t="inlineStr">
        <is>
          <t>Feb 04 2023</t>
        </is>
      </c>
      <c r="E100" t="n">
        <v>40</v>
      </c>
      <c r="F100" t="n">
        <v>0</v>
      </c>
      <c r="G100" t="n">
        <v>94</v>
      </c>
      <c r="H100" t="n">
        <v>3186.37</v>
      </c>
    </row>
    <row r="101">
      <c r="A101" t="inlineStr">
        <is>
          <t>Dave Tomich</t>
        </is>
      </c>
      <c r="B101" t="inlineStr">
        <is>
          <t>ECE</t>
        </is>
      </c>
      <c r="C101" t="inlineStr">
        <is>
          <t>Week 2</t>
        </is>
      </c>
      <c r="D101" t="inlineStr">
        <is>
          <t>Feb 11 2023</t>
        </is>
      </c>
      <c r="E101" t="n">
        <v>40</v>
      </c>
      <c r="F101" t="n">
        <v>0</v>
      </c>
      <c r="G101" t="n">
        <v>78</v>
      </c>
      <c r="H101" t="n">
        <v>3175.89</v>
      </c>
    </row>
    <row r="102">
      <c r="A102" t="inlineStr">
        <is>
          <t>Dave Tomich</t>
        </is>
      </c>
      <c r="B102" t="inlineStr">
        <is>
          <t>ECE</t>
        </is>
      </c>
      <c r="C102" t="inlineStr">
        <is>
          <t>Week 3</t>
        </is>
      </c>
      <c r="D102" t="inlineStr">
        <is>
          <t>Feb 18 2023</t>
        </is>
      </c>
      <c r="E102" t="n">
        <v>24</v>
      </c>
      <c r="F102" t="n">
        <v>0</v>
      </c>
      <c r="G102" t="n">
        <v>76</v>
      </c>
      <c r="H102" t="n">
        <v>1924.66</v>
      </c>
    </row>
    <row r="103">
      <c r="A103" t="inlineStr">
        <is>
          <t>Dave Tomich</t>
        </is>
      </c>
      <c r="B103" t="inlineStr">
        <is>
          <t>ECE</t>
        </is>
      </c>
      <c r="C103" t="inlineStr">
        <is>
          <t>Week 4</t>
        </is>
      </c>
      <c r="D103" t="inlineStr">
        <is>
          <t>Feb 25 2023</t>
        </is>
      </c>
      <c r="E103" t="n">
        <v>40</v>
      </c>
      <c r="F103" t="n">
        <v>0</v>
      </c>
      <c r="G103" t="n">
        <v>96</v>
      </c>
      <c r="H103" t="n">
        <v>3187.68</v>
      </c>
    </row>
    <row r="104">
      <c r="A104" t="inlineStr">
        <is>
          <t>Robert Spigone *</t>
        </is>
      </c>
      <c r="B104" t="inlineStr">
        <is>
          <t>WEB</t>
        </is>
      </c>
      <c r="C104" t="inlineStr">
        <is>
          <t>Week 1</t>
        </is>
      </c>
      <c r="D104" t="inlineStr">
        <is>
          <t>Feb 04 2023</t>
        </is>
      </c>
      <c r="E104" t="n">
        <v>40</v>
      </c>
      <c r="F104" t="n">
        <v>0</v>
      </c>
      <c r="G104" t="n">
        <v>168</v>
      </c>
      <c r="H104" t="n">
        <v>2252.04</v>
      </c>
    </row>
    <row r="105">
      <c r="A105" t="inlineStr">
        <is>
          <t>Robert Spigone *</t>
        </is>
      </c>
      <c r="B105" t="inlineStr">
        <is>
          <t>WEB</t>
        </is>
      </c>
      <c r="C105" t="inlineStr">
        <is>
          <t>Week 2</t>
        </is>
      </c>
      <c r="D105" t="inlineStr">
        <is>
          <t>Feb 11 2023</t>
        </is>
      </c>
      <c r="E105" t="n">
        <v>36</v>
      </c>
      <c r="F105" t="n">
        <v>0</v>
      </c>
      <c r="G105" t="n">
        <v>168</v>
      </c>
      <c r="H105" t="n">
        <v>2037.84</v>
      </c>
    </row>
    <row r="106">
      <c r="A106" t="inlineStr">
        <is>
          <t>Robert Spigone *</t>
        </is>
      </c>
      <c r="B106" t="inlineStr">
        <is>
          <t>WEB</t>
        </is>
      </c>
      <c r="C106" t="inlineStr">
        <is>
          <t>Week 3</t>
        </is>
      </c>
      <c r="D106" t="inlineStr">
        <is>
          <t>Feb 18 2023</t>
        </is>
      </c>
      <c r="E106" t="n">
        <v>40</v>
      </c>
      <c r="F106" t="n">
        <v>0</v>
      </c>
      <c r="G106" t="n">
        <v>84</v>
      </c>
      <c r="H106" t="n">
        <v>2197.02</v>
      </c>
    </row>
    <row r="107">
      <c r="A107" t="inlineStr">
        <is>
          <t>Robert Spigone *</t>
        </is>
      </c>
      <c r="B107" t="inlineStr">
        <is>
          <t>WEB</t>
        </is>
      </c>
      <c r="C107" t="inlineStr">
        <is>
          <t>Week 4</t>
        </is>
      </c>
      <c r="D107" t="inlineStr">
        <is>
          <t>Feb 25 2023</t>
        </is>
      </c>
      <c r="E107" t="n">
        <v>32</v>
      </c>
      <c r="F107" t="n">
        <v>0</v>
      </c>
      <c r="G107" t="n">
        <v>126</v>
      </c>
      <c r="H107" t="n">
        <v>1796.13</v>
      </c>
    </row>
    <row r="108">
      <c r="A108" t="inlineStr">
        <is>
          <t>Mohammed Nawabi *</t>
        </is>
      </c>
      <c r="B108" t="inlineStr">
        <is>
          <t>WEB</t>
        </is>
      </c>
      <c r="C108" t="inlineStr">
        <is>
          <t>Week 1</t>
        </is>
      </c>
      <c r="D108" t="inlineStr">
        <is>
          <t>Feb 04 2023</t>
        </is>
      </c>
      <c r="E108" t="n">
        <v>40</v>
      </c>
      <c r="F108" t="n">
        <v>0</v>
      </c>
      <c r="G108" t="n">
        <v>62</v>
      </c>
      <c r="H108" t="n">
        <v>1780.61</v>
      </c>
    </row>
    <row r="109">
      <c r="A109" t="inlineStr">
        <is>
          <t>Mohammed Nawabi *</t>
        </is>
      </c>
      <c r="B109" t="inlineStr">
        <is>
          <t>WEB</t>
        </is>
      </c>
      <c r="C109" t="inlineStr">
        <is>
          <t>Week 2</t>
        </is>
      </c>
      <c r="D109" t="inlineStr">
        <is>
          <t>Feb 11 2023</t>
        </is>
      </c>
      <c r="E109" t="n">
        <v>40</v>
      </c>
      <c r="F109" t="n">
        <v>0</v>
      </c>
      <c r="G109" t="n">
        <v>69</v>
      </c>
      <c r="H109" t="n">
        <v>1785.195</v>
      </c>
    </row>
    <row r="110">
      <c r="A110" t="inlineStr">
        <is>
          <t>Mohammed Nawabi *</t>
        </is>
      </c>
      <c r="B110" t="inlineStr">
        <is>
          <t>WEB</t>
        </is>
      </c>
      <c r="C110" t="inlineStr">
        <is>
          <t>Week 3</t>
        </is>
      </c>
      <c r="D110" t="inlineStr">
        <is>
          <t>Feb 18 2023</t>
        </is>
      </c>
      <c r="E110" t="n">
        <v>40</v>
      </c>
      <c r="F110" t="n">
        <v>0</v>
      </c>
      <c r="G110" t="n">
        <v>61</v>
      </c>
      <c r="H110" t="n">
        <v>1779.955</v>
      </c>
    </row>
    <row r="111">
      <c r="A111" t="inlineStr">
        <is>
          <t>Mohammed Nawabi *</t>
        </is>
      </c>
      <c r="B111" t="inlineStr">
        <is>
          <t>WEB</t>
        </is>
      </c>
      <c r="C111" t="inlineStr">
        <is>
          <t>Week 4</t>
        </is>
      </c>
      <c r="D111" t="inlineStr">
        <is>
          <t>Feb 25 2023</t>
        </is>
      </c>
      <c r="E111" t="n">
        <v>32</v>
      </c>
      <c r="F111" t="n">
        <v>0</v>
      </c>
      <c r="G111" t="n">
        <v>58</v>
      </c>
      <c r="H111" t="n">
        <v>1429.99</v>
      </c>
    </row>
    <row r="112">
      <c r="A112" t="inlineStr">
        <is>
          <t>Charles Neale</t>
        </is>
      </c>
      <c r="B112" t="inlineStr">
        <is>
          <t>WEB</t>
        </is>
      </c>
      <c r="C112" t="inlineStr">
        <is>
          <t>Week 1</t>
        </is>
      </c>
      <c r="D112" t="inlineStr">
        <is>
          <t>Feb 04 2023</t>
        </is>
      </c>
      <c r="E112" t="n">
        <v>40</v>
      </c>
      <c r="F112" t="n">
        <v>3.5</v>
      </c>
      <c r="G112" t="n">
        <v>335</v>
      </c>
      <c r="H112" t="n">
        <v>2119.925</v>
      </c>
    </row>
    <row r="113">
      <c r="A113" t="inlineStr">
        <is>
          <t>Charles Neale</t>
        </is>
      </c>
      <c r="B113" t="inlineStr">
        <is>
          <t>WEB</t>
        </is>
      </c>
      <c r="C113" t="inlineStr">
        <is>
          <t>Week 2</t>
        </is>
      </c>
      <c r="D113" t="inlineStr">
        <is>
          <t>Feb 11 2023</t>
        </is>
      </c>
      <c r="E113" t="n">
        <v>34</v>
      </c>
      <c r="F113" t="n">
        <v>0</v>
      </c>
      <c r="G113" t="n">
        <v>283</v>
      </c>
      <c r="H113" t="n">
        <v>1613.365</v>
      </c>
    </row>
    <row r="114">
      <c r="A114" t="inlineStr">
        <is>
          <t>Charles Neale</t>
        </is>
      </c>
      <c r="B114" t="inlineStr">
        <is>
          <t>WEB</t>
        </is>
      </c>
      <c r="C114" t="inlineStr">
        <is>
          <t>Week 3</t>
        </is>
      </c>
      <c r="D114" t="inlineStr">
        <is>
          <t>Feb 18 2023</t>
        </is>
      </c>
      <c r="E114" t="n">
        <v>40</v>
      </c>
      <c r="F114" t="n">
        <v>2</v>
      </c>
      <c r="G114" t="n">
        <v>242</v>
      </c>
      <c r="H114" t="n">
        <v>1964.51</v>
      </c>
    </row>
    <row r="115">
      <c r="A115" t="inlineStr">
        <is>
          <t>Charles Neale</t>
        </is>
      </c>
      <c r="B115" t="inlineStr">
        <is>
          <t>WEB</t>
        </is>
      </c>
      <c r="C115" t="inlineStr">
        <is>
          <t>Week 4</t>
        </is>
      </c>
      <c r="D115" t="inlineStr">
        <is>
          <t>Feb 25 2023</t>
        </is>
      </c>
      <c r="E115" t="n">
        <v>40</v>
      </c>
      <c r="F115" t="n">
        <v>3.5</v>
      </c>
      <c r="G115" t="n">
        <v>283</v>
      </c>
      <c r="H115" t="n">
        <v>2085.865</v>
      </c>
    </row>
    <row r="116">
      <c r="A116" t="inlineStr">
        <is>
          <t>Olukunle Ogunremi</t>
        </is>
      </c>
      <c r="B116" t="inlineStr">
        <is>
          <t>WEB</t>
        </is>
      </c>
      <c r="C116" t="inlineStr">
        <is>
          <t>Week 1</t>
        </is>
      </c>
      <c r="D116" t="inlineStr">
        <is>
          <t>Feb 04 2023</t>
        </is>
      </c>
      <c r="E116" t="n">
        <v>40</v>
      </c>
      <c r="F116" t="n">
        <v>0</v>
      </c>
      <c r="G116" t="n">
        <v>44</v>
      </c>
      <c r="H116" t="n">
        <v>1768.82</v>
      </c>
    </row>
    <row r="117">
      <c r="A117" t="inlineStr">
        <is>
          <t>Olukunle Ogunremi</t>
        </is>
      </c>
      <c r="B117" t="inlineStr">
        <is>
          <t>WEB</t>
        </is>
      </c>
      <c r="C117" t="inlineStr">
        <is>
          <t>Week 2</t>
        </is>
      </c>
      <c r="D117" t="inlineStr">
        <is>
          <t>Feb 11 2023</t>
        </is>
      </c>
      <c r="E117" t="n">
        <v>40</v>
      </c>
      <c r="F117" t="n">
        <v>5</v>
      </c>
      <c r="G117" t="n">
        <v>34</v>
      </c>
      <c r="H117" t="n">
        <v>2088.52</v>
      </c>
    </row>
    <row r="118">
      <c r="A118" t="inlineStr">
        <is>
          <t>Olukunle Ogunremi</t>
        </is>
      </c>
      <c r="B118" t="inlineStr">
        <is>
          <t>WEB</t>
        </is>
      </c>
      <c r="C118" t="inlineStr">
        <is>
          <t>Week 3</t>
        </is>
      </c>
      <c r="D118" t="inlineStr">
        <is>
          <t>Feb 18 2023</t>
        </is>
      </c>
      <c r="E118" t="n">
        <v>18</v>
      </c>
      <c r="F118" t="n">
        <v>0</v>
      </c>
      <c r="G118" t="n">
        <v>94</v>
      </c>
      <c r="H118" t="n">
        <v>844.5699999999999</v>
      </c>
    </row>
    <row r="119">
      <c r="A119" t="inlineStr">
        <is>
          <t>Olukunle Ogunremi</t>
        </is>
      </c>
      <c r="B119" t="inlineStr">
        <is>
          <t>WEB</t>
        </is>
      </c>
      <c r="C119" t="inlineStr">
        <is>
          <t>Week 4</t>
        </is>
      </c>
      <c r="D119" t="inlineStr">
        <is>
          <t>Feb 25 2023</t>
        </is>
      </c>
      <c r="E119" t="n">
        <v>34</v>
      </c>
      <c r="F119" t="n">
        <v>0</v>
      </c>
      <c r="G119" t="n">
        <v>44</v>
      </c>
      <c r="H119" t="n">
        <v>1507.82</v>
      </c>
    </row>
    <row r="120">
      <c r="A120" t="inlineStr">
        <is>
          <t>Mitchell Mahanand</t>
        </is>
      </c>
      <c r="B120" t="inlineStr">
        <is>
          <t>WEB</t>
        </is>
      </c>
      <c r="C120" t="inlineStr">
        <is>
          <t>Week 2</t>
        </is>
      </c>
      <c r="D120" t="inlineStr">
        <is>
          <t>Feb 11 2023</t>
        </is>
      </c>
      <c r="E120" t="n">
        <v>40</v>
      </c>
      <c r="F120" t="n">
        <v>0</v>
      </c>
      <c r="G120" t="n">
        <v>26</v>
      </c>
      <c r="H120" t="n">
        <v>1757.03</v>
      </c>
    </row>
    <row r="121">
      <c r="A121" t="inlineStr">
        <is>
          <t>Mitchell Mahanand</t>
        </is>
      </c>
      <c r="B121" t="inlineStr">
        <is>
          <t>WEB</t>
        </is>
      </c>
      <c r="C121" t="inlineStr">
        <is>
          <t>Week 3</t>
        </is>
      </c>
      <c r="D121" t="inlineStr">
        <is>
          <t>Feb 18 2023</t>
        </is>
      </c>
      <c r="E121" t="n">
        <v>40</v>
      </c>
      <c r="F121" t="n">
        <v>0</v>
      </c>
      <c r="G121" t="n">
        <v>37</v>
      </c>
      <c r="H121" t="n">
        <v>1764.235</v>
      </c>
    </row>
    <row r="122">
      <c r="A122" t="inlineStr">
        <is>
          <t>Mitchell Mahanand</t>
        </is>
      </c>
      <c r="B122" t="inlineStr">
        <is>
          <t>WEB</t>
        </is>
      </c>
      <c r="C122" t="inlineStr">
        <is>
          <t>Week 4</t>
        </is>
      </c>
      <c r="D122" t="inlineStr">
        <is>
          <t>Feb 25 2023</t>
        </is>
      </c>
      <c r="E122" t="n">
        <v>40</v>
      </c>
      <c r="F122" t="n">
        <v>0</v>
      </c>
      <c r="G122" t="n">
        <v>0</v>
      </c>
      <c r="H122" t="n">
        <v>1740</v>
      </c>
    </row>
    <row r="123">
      <c r="A123" t="inlineStr">
        <is>
          <t>Warren Wright</t>
        </is>
      </c>
      <c r="B123" t="inlineStr">
        <is>
          <t>DME</t>
        </is>
      </c>
      <c r="C123" t="inlineStr">
        <is>
          <t>Week 1</t>
        </is>
      </c>
      <c r="D123" t="inlineStr">
        <is>
          <t>Feb 04 2023</t>
        </is>
      </c>
      <c r="E123" t="n">
        <v>40</v>
      </c>
      <c r="F123" t="n">
        <v>3.5</v>
      </c>
      <c r="G123" t="n">
        <v>91</v>
      </c>
      <c r="H123" t="n">
        <v>2365.545000000001</v>
      </c>
    </row>
    <row r="124">
      <c r="A124" t="inlineStr">
        <is>
          <t>Warren Wright</t>
        </is>
      </c>
      <c r="B124" t="inlineStr">
        <is>
          <t>DME</t>
        </is>
      </c>
      <c r="C124" t="inlineStr">
        <is>
          <t>Week 2</t>
        </is>
      </c>
      <c r="D124" t="inlineStr">
        <is>
          <t>Feb 11 2023</t>
        </is>
      </c>
      <c r="E124" t="n">
        <v>40</v>
      </c>
      <c r="F124" t="n">
        <v>4</v>
      </c>
      <c r="G124" t="n">
        <v>81</v>
      </c>
      <c r="H124" t="n">
        <v>2397.215</v>
      </c>
    </row>
    <row r="125">
      <c r="A125" t="inlineStr">
        <is>
          <t>Warren Wright</t>
        </is>
      </c>
      <c r="B125" t="inlineStr">
        <is>
          <t>DME</t>
        </is>
      </c>
      <c r="C125" t="inlineStr">
        <is>
          <t>Week 3</t>
        </is>
      </c>
      <c r="D125" t="inlineStr">
        <is>
          <t>Feb 18 2023</t>
        </is>
      </c>
      <c r="E125" t="n">
        <v>24</v>
      </c>
      <c r="F125" t="n">
        <v>0</v>
      </c>
      <c r="G125" t="n">
        <v>54</v>
      </c>
      <c r="H125" t="n">
        <v>1258.41</v>
      </c>
    </row>
    <row r="126">
      <c r="A126" t="inlineStr">
        <is>
          <t>Warren Wright</t>
        </is>
      </c>
      <c r="B126" t="inlineStr">
        <is>
          <t>DME</t>
        </is>
      </c>
      <c r="C126" t="inlineStr">
        <is>
          <t>Week 4</t>
        </is>
      </c>
      <c r="D126" t="inlineStr">
        <is>
          <t>Feb 25 2023</t>
        </is>
      </c>
      <c r="E126" t="n">
        <v>40</v>
      </c>
      <c r="F126" t="n">
        <v>0</v>
      </c>
      <c r="G126" t="n">
        <v>71</v>
      </c>
      <c r="H126" t="n">
        <v>2084.905</v>
      </c>
    </row>
    <row r="127">
      <c r="A127" t="inlineStr">
        <is>
          <t>Jess Kundrat</t>
        </is>
      </c>
      <c r="B127" t="inlineStr">
        <is>
          <t>DME</t>
        </is>
      </c>
      <c r="C127" t="inlineStr">
        <is>
          <t>Week 1</t>
        </is>
      </c>
      <c r="D127" t="inlineStr">
        <is>
          <t>Feb 04 2023</t>
        </is>
      </c>
      <c r="E127" t="n">
        <v>40</v>
      </c>
      <c r="F127" t="n">
        <v>0</v>
      </c>
      <c r="G127" t="n">
        <v>0</v>
      </c>
      <c r="H127" t="n">
        <v>2288</v>
      </c>
    </row>
    <row r="128">
      <c r="A128" t="inlineStr">
        <is>
          <t>Jess Kundrat</t>
        </is>
      </c>
      <c r="B128" t="inlineStr">
        <is>
          <t>DME</t>
        </is>
      </c>
      <c r="C128" t="inlineStr">
        <is>
          <t>Week 2</t>
        </is>
      </c>
      <c r="D128" t="inlineStr">
        <is>
          <t>Feb 11 2023</t>
        </is>
      </c>
      <c r="E128" t="n">
        <v>32</v>
      </c>
      <c r="F128" t="n">
        <v>0</v>
      </c>
      <c r="G128" t="n">
        <v>0</v>
      </c>
      <c r="H128" t="n">
        <v>1830.4</v>
      </c>
    </row>
    <row r="129">
      <c r="A129" t="inlineStr">
        <is>
          <t>Jess Kundrat</t>
        </is>
      </c>
      <c r="B129" t="inlineStr">
        <is>
          <t>DME</t>
        </is>
      </c>
      <c r="C129" t="inlineStr">
        <is>
          <t>Week 3</t>
        </is>
      </c>
      <c r="D129" t="inlineStr">
        <is>
          <t>Feb 18 2023</t>
        </is>
      </c>
      <c r="E129" t="n">
        <v>32</v>
      </c>
      <c r="F129" t="n">
        <v>0</v>
      </c>
      <c r="G129" t="n">
        <v>0</v>
      </c>
      <c r="H129" t="n">
        <v>1830.4</v>
      </c>
    </row>
    <row r="130">
      <c r="A130" t="inlineStr">
        <is>
          <t>Jess Kundrat</t>
        </is>
      </c>
      <c r="B130" t="inlineStr">
        <is>
          <t>DME</t>
        </is>
      </c>
      <c r="C130" t="inlineStr">
        <is>
          <t>Week 4</t>
        </is>
      </c>
      <c r="D130" t="inlineStr">
        <is>
          <t>Feb 25 2023</t>
        </is>
      </c>
      <c r="E130" t="n">
        <v>24</v>
      </c>
      <c r="F130" t="n">
        <v>0</v>
      </c>
      <c r="G130" t="n">
        <v>0</v>
      </c>
      <c r="H130" t="n">
        <v>1372.8</v>
      </c>
    </row>
    <row r="131">
      <c r="A131" t="inlineStr">
        <is>
          <t>LaTasha Martin</t>
        </is>
      </c>
      <c r="B131" t="inlineStr">
        <is>
          <t>DME</t>
        </is>
      </c>
      <c r="C131" t="inlineStr">
        <is>
          <t>Week 1</t>
        </is>
      </c>
      <c r="D131" t="inlineStr">
        <is>
          <t>Feb 04 2023</t>
        </is>
      </c>
      <c r="E131" t="n">
        <v>40</v>
      </c>
      <c r="F131" t="n">
        <v>0</v>
      </c>
      <c r="G131" t="n">
        <v>0</v>
      </c>
      <c r="H131" t="n">
        <v>1664</v>
      </c>
    </row>
    <row r="132">
      <c r="A132" t="inlineStr">
        <is>
          <t>LaTasha Martin</t>
        </is>
      </c>
      <c r="B132" t="inlineStr">
        <is>
          <t>DME</t>
        </is>
      </c>
      <c r="C132" t="inlineStr">
        <is>
          <t>Week 2</t>
        </is>
      </c>
      <c r="D132" t="inlineStr">
        <is>
          <t>Feb 11 2023</t>
        </is>
      </c>
      <c r="E132" t="n">
        <v>40</v>
      </c>
      <c r="F132" t="n">
        <v>0</v>
      </c>
      <c r="G132" t="n">
        <v>0</v>
      </c>
      <c r="H132" t="n">
        <v>1664</v>
      </c>
    </row>
    <row r="133">
      <c r="A133" t="inlineStr">
        <is>
          <t>LaTasha Martin</t>
        </is>
      </c>
      <c r="B133" t="inlineStr">
        <is>
          <t>DME</t>
        </is>
      </c>
      <c r="C133" t="inlineStr">
        <is>
          <t>Week 3</t>
        </is>
      </c>
      <c r="D133" t="inlineStr">
        <is>
          <t>Feb 18 2023</t>
        </is>
      </c>
      <c r="E133" t="n">
        <v>40</v>
      </c>
      <c r="F133" t="n">
        <v>0</v>
      </c>
      <c r="G133" t="n">
        <v>0</v>
      </c>
      <c r="H133" t="n">
        <v>1664</v>
      </c>
    </row>
    <row r="134">
      <c r="A134" t="inlineStr">
        <is>
          <t>LaTasha Martin</t>
        </is>
      </c>
      <c r="B134" t="inlineStr">
        <is>
          <t>DME</t>
        </is>
      </c>
      <c r="C134" t="inlineStr">
        <is>
          <t>Week 4</t>
        </is>
      </c>
      <c r="D134" t="inlineStr">
        <is>
          <t>Feb 25 2023</t>
        </is>
      </c>
      <c r="E134" t="n">
        <v>32</v>
      </c>
      <c r="F134" t="n">
        <v>0</v>
      </c>
      <c r="G134" t="n">
        <v>0</v>
      </c>
      <c r="H134" t="n">
        <v>1331.2</v>
      </c>
    </row>
    <row r="135">
      <c r="A135" t="inlineStr">
        <is>
          <t>Jason Aldrich</t>
        </is>
      </c>
      <c r="B135" t="inlineStr">
        <is>
          <t>WSP</t>
        </is>
      </c>
      <c r="C135" t="inlineStr">
        <is>
          <t>Week 1</t>
        </is>
      </c>
      <c r="D135" t="inlineStr">
        <is>
          <t>Feb 04 2023</t>
        </is>
      </c>
      <c r="E135" t="n">
        <v>1</v>
      </c>
      <c r="F135" t="n">
        <v>0</v>
      </c>
      <c r="G135" t="n">
        <v>1</v>
      </c>
      <c r="H135" t="n">
        <v>70.0666306</v>
      </c>
    </row>
    <row r="136">
      <c r="A136" t="inlineStr">
        <is>
          <t>Jason Aldrich</t>
        </is>
      </c>
      <c r="B136" t="inlineStr">
        <is>
          <t>WSP</t>
        </is>
      </c>
      <c r="C136" t="inlineStr">
        <is>
          <t>Week 2</t>
        </is>
      </c>
      <c r="D136" t="inlineStr">
        <is>
          <t>Feb 11 2023</t>
        </is>
      </c>
      <c r="E136" t="n">
        <v>1</v>
      </c>
      <c r="F136" t="n">
        <v>0</v>
      </c>
      <c r="G136" t="n">
        <v>1</v>
      </c>
      <c r="H136" t="n">
        <v>70.0666306</v>
      </c>
    </row>
    <row r="137">
      <c r="A137" t="inlineStr">
        <is>
          <t>Jason Aldrich</t>
        </is>
      </c>
      <c r="B137" t="inlineStr">
        <is>
          <t>WSP</t>
        </is>
      </c>
      <c r="C137" t="inlineStr">
        <is>
          <t>Week 3</t>
        </is>
      </c>
      <c r="D137" t="inlineStr">
        <is>
          <t>Feb 18 2023</t>
        </is>
      </c>
      <c r="E137" t="n">
        <v>1</v>
      </c>
      <c r="F137" t="n">
        <v>0</v>
      </c>
      <c r="G137" t="n">
        <v>1</v>
      </c>
      <c r="H137" t="n">
        <v>70.0666306</v>
      </c>
    </row>
    <row r="138">
      <c r="A138" t="inlineStr">
        <is>
          <t>Jason Aldrich</t>
        </is>
      </c>
      <c r="B138" t="inlineStr">
        <is>
          <t>WSP</t>
        </is>
      </c>
      <c r="C138" t="inlineStr">
        <is>
          <t>Week 4</t>
        </is>
      </c>
      <c r="D138" t="inlineStr">
        <is>
          <t>Feb 25 2023</t>
        </is>
      </c>
      <c r="E138" t="n">
        <v>1</v>
      </c>
      <c r="F138" t="n">
        <v>0</v>
      </c>
      <c r="G138" t="n">
        <v>1</v>
      </c>
      <c r="H138" t="n">
        <v>70.0666306</v>
      </c>
    </row>
    <row r="139">
      <c r="A139" t="inlineStr">
        <is>
          <t>Jason Aldrich</t>
        </is>
      </c>
      <c r="B139" t="inlineStr">
        <is>
          <t>WSP</t>
        </is>
      </c>
      <c r="C139" t="inlineStr">
        <is>
          <t>Week 1</t>
        </is>
      </c>
      <c r="D139" t="inlineStr">
        <is>
          <t>Feb 04 2023</t>
        </is>
      </c>
      <c r="E139" t="n">
        <v>1</v>
      </c>
      <c r="F139" t="n">
        <v>0</v>
      </c>
      <c r="G139" t="n">
        <v>1</v>
      </c>
      <c r="H139" t="n">
        <v>70.0666306</v>
      </c>
    </row>
    <row r="140">
      <c r="A140" t="inlineStr">
        <is>
          <t>Jason Aldrich</t>
        </is>
      </c>
      <c r="B140" t="inlineStr">
        <is>
          <t>WSP</t>
        </is>
      </c>
      <c r="C140" t="inlineStr">
        <is>
          <t>Week 2</t>
        </is>
      </c>
      <c r="D140" t="inlineStr">
        <is>
          <t>Feb 11 2023</t>
        </is>
      </c>
      <c r="E140" t="n">
        <v>1</v>
      </c>
      <c r="F140" t="n">
        <v>0</v>
      </c>
      <c r="G140" t="n">
        <v>1</v>
      </c>
      <c r="H140" t="n">
        <v>70.0666306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topLeftCell="A19" workbookViewId="0">
      <selection activeCell="D31" sqref="D31"/>
    </sheetView>
  </sheetViews>
  <sheetFormatPr baseColWidth="8" defaultRowHeight="14.5"/>
  <cols>
    <col width="25.26953125" customWidth="1" style="5" min="9" max="9"/>
  </cols>
  <sheetData>
    <row r="1">
      <c r="A1" s="1" t="inlineStr">
        <is>
          <t>Name</t>
        </is>
      </c>
      <c r="B1" s="1" t="inlineStr">
        <is>
          <t>Company</t>
        </is>
      </c>
      <c r="C1" s="1" t="inlineStr">
        <is>
          <t>Month</t>
        </is>
      </c>
      <c r="D1" s="1" t="inlineStr">
        <is>
          <t>Reg</t>
        </is>
      </c>
      <c r="E1" s="1" t="inlineStr">
        <is>
          <t>OT</t>
        </is>
      </c>
      <c r="F1" s="1" t="inlineStr">
        <is>
          <t>Miles</t>
        </is>
      </c>
      <c r="G1" s="1" t="inlineStr">
        <is>
          <t>Total</t>
        </is>
      </c>
    </row>
    <row r="2">
      <c r="A2" t="inlineStr">
        <is>
          <t>Jason Aldrich</t>
        </is>
      </c>
      <c r="B2" t="inlineStr">
        <is>
          <t>WSP</t>
        </is>
      </c>
      <c r="C2" t="inlineStr">
        <is>
          <t>February</t>
        </is>
      </c>
      <c r="D2" t="n">
        <v>160</v>
      </c>
      <c r="E2" t="n">
        <v>0</v>
      </c>
      <c r="F2" t="n">
        <v>456</v>
      </c>
      <c r="G2" t="n">
        <v>11404.540896</v>
      </c>
      <c r="H2">
        <f>(G2  - F2 * 0.655)/2.17047</f>
        <v/>
      </c>
    </row>
    <row r="3">
      <c r="A3" t="inlineStr">
        <is>
          <t>Romanus Bezezuh</t>
        </is>
      </c>
      <c r="B3" t="inlineStr">
        <is>
          <t>WSP</t>
        </is>
      </c>
      <c r="C3" t="inlineStr">
        <is>
          <t>February</t>
        </is>
      </c>
      <c r="D3" t="n">
        <v>120</v>
      </c>
      <c r="E3" t="n">
        <v>0</v>
      </c>
      <c r="F3" t="n">
        <v>281</v>
      </c>
      <c r="G3" t="n">
        <v>9440.675455999999</v>
      </c>
      <c r="H3">
        <f>(G3  - F3 * 0.655)/2.17047</f>
        <v/>
      </c>
    </row>
    <row r="4">
      <c r="A4" t="inlineStr">
        <is>
          <t>Randy Bond</t>
        </is>
      </c>
      <c r="B4" t="inlineStr">
        <is>
          <t>WSP</t>
        </is>
      </c>
      <c r="C4" t="inlineStr">
        <is>
          <t>February</t>
        </is>
      </c>
      <c r="D4" t="n">
        <v>160</v>
      </c>
      <c r="E4" t="n">
        <v>0</v>
      </c>
      <c r="F4" t="n">
        <v>600</v>
      </c>
      <c r="G4" t="n">
        <v>12853.234176</v>
      </c>
      <c r="H4">
        <f>(G4 - F4 * 0.655)/2.17047</f>
        <v/>
      </c>
    </row>
    <row r="5">
      <c r="A5" t="inlineStr">
        <is>
          <t>Chris Butler</t>
        </is>
      </c>
      <c r="B5" t="inlineStr">
        <is>
          <t>WSP</t>
        </is>
      </c>
      <c r="C5" t="inlineStr">
        <is>
          <t>February</t>
        </is>
      </c>
      <c r="D5" t="n">
        <v>160</v>
      </c>
      <c r="E5" t="n">
        <v>0</v>
      </c>
      <c r="F5" t="n">
        <v>636</v>
      </c>
      <c r="G5" t="n">
        <v>10942.491312</v>
      </c>
      <c r="H5">
        <f>(G5  - F5 * 0.655)/2.17047</f>
        <v/>
      </c>
    </row>
    <row r="6">
      <c r="A6" t="inlineStr">
        <is>
          <t>Chris Fairbanks</t>
        </is>
      </c>
      <c r="B6" t="inlineStr">
        <is>
          <t>WSP</t>
        </is>
      </c>
      <c r="C6" t="inlineStr">
        <is>
          <t>February</t>
        </is>
      </c>
      <c r="D6" t="n">
        <v>160</v>
      </c>
      <c r="E6" t="n">
        <v>4</v>
      </c>
      <c r="F6" t="n">
        <v>2121</v>
      </c>
      <c r="G6" t="n">
        <v>12864.746937</v>
      </c>
      <c r="H6">
        <f>((G6  - F6 * 0.655)/2.17047)-(E6*47.78)</f>
        <v/>
      </c>
    </row>
    <row r="7">
      <c r="A7" t="inlineStr">
        <is>
          <t>Chris Goddard</t>
        </is>
      </c>
      <c r="B7" t="inlineStr">
        <is>
          <t>WSP</t>
        </is>
      </c>
      <c r="C7" t="inlineStr">
        <is>
          <t>February</t>
        </is>
      </c>
      <c r="D7" t="n">
        <v>148</v>
      </c>
      <c r="E7" t="n">
        <v>0</v>
      </c>
      <c r="F7" t="n">
        <v>723</v>
      </c>
      <c r="G7" t="n">
        <v>9573.998434800002</v>
      </c>
      <c r="H7">
        <f>(G7 - F7 * 0.655)/2.17047</f>
        <v/>
      </c>
    </row>
    <row r="8">
      <c r="A8" t="inlineStr">
        <is>
          <t>Wilbur Johnson</t>
        </is>
      </c>
      <c r="B8" t="inlineStr">
        <is>
          <t>WSP</t>
        </is>
      </c>
      <c r="C8" t="inlineStr">
        <is>
          <t>February</t>
        </is>
      </c>
      <c r="D8" t="n">
        <v>136</v>
      </c>
      <c r="E8" t="n">
        <v>0</v>
      </c>
      <c r="F8" t="n">
        <v>1078</v>
      </c>
      <c r="G8" t="n">
        <v>9118.831719999998</v>
      </c>
      <c r="H8">
        <f>(G8 - F8 * 0.655)/2.17047</f>
        <v/>
      </c>
    </row>
    <row r="9">
      <c r="A9" t="inlineStr">
        <is>
          <t>Sam Mattammel</t>
        </is>
      </c>
      <c r="B9" t="inlineStr">
        <is>
          <t>WSP</t>
        </is>
      </c>
      <c r="C9" t="inlineStr">
        <is>
          <t>February</t>
        </is>
      </c>
      <c r="D9" t="n">
        <v>160</v>
      </c>
      <c r="E9" t="n">
        <v>0</v>
      </c>
      <c r="F9" t="n">
        <v>0</v>
      </c>
      <c r="G9" t="n">
        <v>11446.190592</v>
      </c>
      <c r="H9">
        <f>(G9 - F9 * 0.655)/2.17047</f>
        <v/>
      </c>
    </row>
    <row r="10">
      <c r="A10" t="inlineStr">
        <is>
          <t>Brent King</t>
        </is>
      </c>
      <c r="B10" t="inlineStr">
        <is>
          <t>WSP</t>
        </is>
      </c>
      <c r="C10" t="inlineStr">
        <is>
          <t>February</t>
        </is>
      </c>
      <c r="D10" t="n">
        <v>142.5</v>
      </c>
      <c r="E10" t="n">
        <v>0</v>
      </c>
      <c r="F10" t="n">
        <v>0</v>
      </c>
      <c r="G10" t="n">
        <v>18041.00090174999</v>
      </c>
      <c r="H10">
        <f>(G10 - F10 * 0.655)/2.17047</f>
        <v/>
      </c>
    </row>
    <row r="11">
      <c r="A11" t="inlineStr">
        <is>
          <t>Don Owens</t>
        </is>
      </c>
      <c r="B11" t="inlineStr">
        <is>
          <t>WSP</t>
        </is>
      </c>
      <c r="C11" t="inlineStr">
        <is>
          <t>February</t>
        </is>
      </c>
      <c r="D11" t="n">
        <v>152</v>
      </c>
      <c r="E11" t="n">
        <v>0</v>
      </c>
      <c r="F11" t="n">
        <v>0</v>
      </c>
      <c r="G11" t="n">
        <v>14271.9688944</v>
      </c>
      <c r="H11">
        <f>(G11 - F11 * 0.655)/2.17047</f>
        <v/>
      </c>
    </row>
    <row r="12">
      <c r="A12" t="inlineStr">
        <is>
          <t>Duane Patterson</t>
        </is>
      </c>
      <c r="B12" t="inlineStr">
        <is>
          <t>WSP</t>
        </is>
      </c>
      <c r="C12" t="inlineStr">
        <is>
          <t>February</t>
        </is>
      </c>
      <c r="D12" t="n">
        <v>80</v>
      </c>
      <c r="E12" t="n">
        <v>0</v>
      </c>
      <c r="F12" t="n">
        <v>76</v>
      </c>
      <c r="G12" t="n">
        <v>4824.814</v>
      </c>
      <c r="H12">
        <f>(G12 - F12 * 0.655)/2.17047</f>
        <v/>
      </c>
    </row>
    <row r="13">
      <c r="A13" t="inlineStr">
        <is>
          <t>James Rowland</t>
        </is>
      </c>
      <c r="B13" t="inlineStr">
        <is>
          <t>WSP</t>
        </is>
      </c>
      <c r="C13" t="inlineStr">
        <is>
          <t>February</t>
        </is>
      </c>
      <c r="D13" t="n">
        <v>160</v>
      </c>
      <c r="E13" t="n">
        <v>32</v>
      </c>
      <c r="F13" t="n">
        <v>141</v>
      </c>
      <c r="G13" t="n">
        <v>16137.1637904</v>
      </c>
      <c r="H13">
        <f>((G13  - F13 * 0.655)/2.17047) - (53.31 * E13)</f>
        <v/>
      </c>
    </row>
    <row r="14">
      <c r="A14" t="inlineStr">
        <is>
          <t>Lorelei Savoy</t>
        </is>
      </c>
      <c r="B14" t="inlineStr">
        <is>
          <t>WSP</t>
        </is>
      </c>
      <c r="C14" t="inlineStr">
        <is>
          <t>February</t>
        </is>
      </c>
      <c r="D14" t="n">
        <v>154.5</v>
      </c>
      <c r="E14" t="n">
        <v>0</v>
      </c>
      <c r="F14" t="n">
        <v>0</v>
      </c>
      <c r="G14" t="n">
        <v>8225.831695950001</v>
      </c>
      <c r="H14">
        <f>(G14 - F14 * 0.655)/2.17047</f>
        <v/>
      </c>
    </row>
    <row r="15">
      <c r="A15" t="inlineStr">
        <is>
          <t>Russell Scott</t>
        </is>
      </c>
      <c r="B15" t="inlineStr">
        <is>
          <t>WSP</t>
        </is>
      </c>
      <c r="C15" t="inlineStr">
        <is>
          <t>February</t>
        </is>
      </c>
      <c r="D15" t="n">
        <v>160</v>
      </c>
      <c r="E15" t="n">
        <v>0</v>
      </c>
      <c r="F15" t="n">
        <v>485</v>
      </c>
      <c r="G15" t="n">
        <v>12125.0318</v>
      </c>
      <c r="H15">
        <f>(G15 - F15 * 0.655)/2.17047</f>
        <v/>
      </c>
    </row>
    <row r="16">
      <c r="A16" t="inlineStr">
        <is>
          <t>Jonika Gear</t>
        </is>
      </c>
      <c r="B16" t="inlineStr">
        <is>
          <t>BOTA</t>
        </is>
      </c>
      <c r="C16" t="inlineStr">
        <is>
          <t>February</t>
        </is>
      </c>
      <c r="D16" t="n">
        <v>142.5</v>
      </c>
      <c r="E16" t="n">
        <v>0</v>
      </c>
      <c r="F16" t="n">
        <v>0</v>
      </c>
      <c r="G16" t="n">
        <v>5717.8125</v>
      </c>
      <c r="H16">
        <f>(G16  - F16 * 0.655)/1.5</f>
        <v/>
      </c>
    </row>
    <row r="17">
      <c r="A17" t="inlineStr">
        <is>
          <t>Steven Gray</t>
        </is>
      </c>
      <c r="B17" t="inlineStr">
        <is>
          <t>BOTA</t>
        </is>
      </c>
      <c r="C17" t="inlineStr">
        <is>
          <t>February</t>
        </is>
      </c>
      <c r="D17" t="n">
        <v>160</v>
      </c>
      <c r="E17" t="n">
        <v>0</v>
      </c>
      <c r="F17" t="n">
        <v>267</v>
      </c>
      <c r="G17" t="n">
        <v>8814.884999999998</v>
      </c>
      <c r="H17">
        <f>(G17  - F17 * 0.655)/1.5</f>
        <v/>
      </c>
    </row>
    <row r="18">
      <c r="A18" t="inlineStr">
        <is>
          <t>Abiodun Dada</t>
        </is>
      </c>
      <c r="B18" t="inlineStr">
        <is>
          <t>BOTA</t>
        </is>
      </c>
      <c r="C18" t="inlineStr">
        <is>
          <t>February</t>
        </is>
      </c>
      <c r="D18" t="n">
        <v>152</v>
      </c>
      <c r="E18" t="n">
        <v>0</v>
      </c>
      <c r="F18" t="n">
        <v>923</v>
      </c>
      <c r="G18" t="n">
        <v>7102.565000000001</v>
      </c>
      <c r="H18">
        <f>(G18 - F18 * 0.655)/1.5</f>
        <v/>
      </c>
    </row>
    <row r="19">
      <c r="A19" t="inlineStr">
        <is>
          <t>Abdelali Rachidi</t>
        </is>
      </c>
      <c r="B19" t="inlineStr">
        <is>
          <t>BOTA</t>
        </is>
      </c>
      <c r="C19" t="inlineStr">
        <is>
          <t>February</t>
        </is>
      </c>
      <c r="D19" t="n">
        <v>160</v>
      </c>
      <c r="E19" t="n">
        <v>14</v>
      </c>
      <c r="F19" t="n">
        <v>996</v>
      </c>
      <c r="G19" t="n">
        <v>8525.880000000001</v>
      </c>
      <c r="H19">
        <f>(G19  - F19 * 0.655)/1.5  - (43.5 * E19)</f>
        <v/>
      </c>
      <c r="I19" t="inlineStr">
        <is>
          <t>42.75 actual rate</t>
        </is>
      </c>
    </row>
    <row r="20">
      <c r="A20" t="inlineStr">
        <is>
          <t>Tavaris Wilmington</t>
        </is>
      </c>
      <c r="B20" t="inlineStr">
        <is>
          <t>BOTA</t>
        </is>
      </c>
      <c r="C20" t="inlineStr">
        <is>
          <t>February</t>
        </is>
      </c>
      <c r="D20" t="n">
        <v>131</v>
      </c>
      <c r="E20" t="n">
        <v>4</v>
      </c>
      <c r="F20" t="n">
        <v>0</v>
      </c>
      <c r="G20" t="n">
        <v>6370.5</v>
      </c>
      <c r="H20">
        <f>(G20  - F20 * 0.655)/1.5  - (46.5 * E20)</f>
        <v/>
      </c>
    </row>
    <row r="21">
      <c r="A21" t="inlineStr">
        <is>
          <t>Tracy Mitchell</t>
        </is>
      </c>
      <c r="B21" t="inlineStr">
        <is>
          <t>BOTA</t>
        </is>
      </c>
      <c r="C21" t="inlineStr">
        <is>
          <t>February</t>
        </is>
      </c>
      <c r="D21" t="n">
        <v>144</v>
      </c>
      <c r="E21" t="n">
        <v>0</v>
      </c>
      <c r="F21" t="n">
        <v>96</v>
      </c>
      <c r="G21" t="n">
        <v>6758.879999999999</v>
      </c>
      <c r="H21">
        <f>(G21 - F21 * 0.655)/1.5</f>
        <v/>
      </c>
      <c r="I21">
        <f>4*31</f>
        <v/>
      </c>
      <c r="J21">
        <f>H21+I21</f>
        <v/>
      </c>
    </row>
    <row r="22">
      <c r="A22" t="inlineStr">
        <is>
          <t>Brendan Wertlieb</t>
        </is>
      </c>
      <c r="B22" t="inlineStr">
        <is>
          <t>BOTA</t>
        </is>
      </c>
      <c r="C22" t="inlineStr">
        <is>
          <t>February</t>
        </is>
      </c>
      <c r="D22" t="n">
        <v>160</v>
      </c>
      <c r="E22" t="n">
        <v>0</v>
      </c>
      <c r="F22" t="n">
        <v>1317</v>
      </c>
      <c r="G22" t="n">
        <v>8302.635</v>
      </c>
      <c r="H22">
        <f>(G22 - F22 * 0.655)/1.5</f>
        <v/>
      </c>
    </row>
    <row r="23">
      <c r="A23" t="inlineStr">
        <is>
          <t>Deneal Belgrave</t>
        </is>
      </c>
      <c r="B23" t="inlineStr">
        <is>
          <t>BOTA</t>
        </is>
      </c>
      <c r="C23" t="inlineStr">
        <is>
          <t>February</t>
        </is>
      </c>
      <c r="D23" t="n">
        <v>153</v>
      </c>
      <c r="E23" t="n">
        <v>9</v>
      </c>
      <c r="F23" t="n">
        <v>995</v>
      </c>
      <c r="G23" t="n">
        <v>8269.1</v>
      </c>
      <c r="H23">
        <f>(G23  - F23 * 0.655)/1.5  - (45.75 * E23)</f>
        <v/>
      </c>
    </row>
    <row r="24">
      <c r="A24" t="inlineStr">
        <is>
          <t>Bruce Gilbert</t>
        </is>
      </c>
      <c r="B24" t="inlineStr">
        <is>
          <t>BOTA</t>
        </is>
      </c>
      <c r="C24" t="inlineStr">
        <is>
          <t>February</t>
        </is>
      </c>
      <c r="D24" t="n">
        <v>144</v>
      </c>
      <c r="E24" t="n">
        <v>0</v>
      </c>
      <c r="F24" t="n">
        <v>604</v>
      </c>
      <c r="G24" t="n">
        <v>8171.619999999999</v>
      </c>
      <c r="H24">
        <f>(G24 - F24 * 0.655)/1.5</f>
        <v/>
      </c>
    </row>
    <row r="25">
      <c r="A25" t="inlineStr">
        <is>
          <t>Derrick Martin</t>
        </is>
      </c>
      <c r="B25" t="inlineStr">
        <is>
          <t>CES</t>
        </is>
      </c>
      <c r="C25" t="inlineStr">
        <is>
          <t>February</t>
        </is>
      </c>
      <c r="D25" t="n">
        <v>126</v>
      </c>
      <c r="E25" t="n">
        <v>0</v>
      </c>
      <c r="F25" t="n">
        <v>787</v>
      </c>
      <c r="G25" t="n">
        <v>6877.225000000001</v>
      </c>
    </row>
    <row r="26">
      <c r="A26" t="inlineStr">
        <is>
          <t>Andrew Burley</t>
        </is>
      </c>
      <c r="B26" t="inlineStr">
        <is>
          <t>ECE</t>
        </is>
      </c>
      <c r="C26" t="inlineStr">
        <is>
          <t>February</t>
        </is>
      </c>
      <c r="D26" t="n">
        <v>128</v>
      </c>
      <c r="E26" t="n">
        <v>0</v>
      </c>
      <c r="F26" t="n">
        <v>514</v>
      </c>
      <c r="G26" t="n">
        <v>8669.470000000001</v>
      </c>
    </row>
    <row r="27">
      <c r="A27" t="inlineStr">
        <is>
          <t>Dave Tomich</t>
        </is>
      </c>
      <c r="B27" t="inlineStr">
        <is>
          <t>ECE</t>
        </is>
      </c>
      <c r="C27" t="inlineStr">
        <is>
          <t>February</t>
        </is>
      </c>
      <c r="D27" t="n">
        <v>144</v>
      </c>
      <c r="E27" t="n">
        <v>0</v>
      </c>
      <c r="F27" t="n">
        <v>344</v>
      </c>
      <c r="G27" t="n">
        <v>11474.6</v>
      </c>
    </row>
    <row r="28">
      <c r="A28" t="inlineStr">
        <is>
          <t>Robert Spigone *</t>
        </is>
      </c>
      <c r="B28" t="inlineStr">
        <is>
          <t>WEB</t>
        </is>
      </c>
      <c r="C28" t="inlineStr">
        <is>
          <t>February</t>
        </is>
      </c>
      <c r="D28" t="n">
        <v>148</v>
      </c>
      <c r="E28" t="n">
        <v>0</v>
      </c>
      <c r="F28" t="n">
        <v>546</v>
      </c>
      <c r="G28" t="n">
        <v>8283.030000000001</v>
      </c>
      <c r="H28">
        <f>((G28  - F28 * 0.655)/1.5) + I28</f>
        <v/>
      </c>
      <c r="I28">
        <f>(39.2-35.7)*132</f>
        <v/>
      </c>
      <c r="J28">
        <f>(148 * 35.7)</f>
        <v/>
      </c>
    </row>
    <row r="29">
      <c r="A29" t="inlineStr">
        <is>
          <t>Mohammed Nawabi *</t>
        </is>
      </c>
      <c r="B29" t="inlineStr">
        <is>
          <t>WEB</t>
        </is>
      </c>
      <c r="C29" t="inlineStr">
        <is>
          <t>February</t>
        </is>
      </c>
      <c r="D29" t="n">
        <v>152</v>
      </c>
      <c r="E29" t="n">
        <v>0</v>
      </c>
      <c r="F29" t="n">
        <v>250</v>
      </c>
      <c r="G29" t="n">
        <v>6775.75</v>
      </c>
      <c r="H29">
        <f>(G29  - F29 * 0.655)/1.5 + I29</f>
        <v/>
      </c>
      <c r="I29">
        <f>(31.85-29)*136</f>
        <v/>
      </c>
    </row>
    <row r="30">
      <c r="A30" t="inlineStr">
        <is>
          <t>Charles Neale</t>
        </is>
      </c>
      <c r="B30" t="inlineStr">
        <is>
          <t>WEB</t>
        </is>
      </c>
      <c r="C30" t="inlineStr">
        <is>
          <t>February</t>
        </is>
      </c>
      <c r="D30" t="n">
        <v>154</v>
      </c>
      <c r="E30" t="n">
        <v>9</v>
      </c>
      <c r="F30" t="n">
        <v>1143</v>
      </c>
      <c r="G30" t="n">
        <v>7783.664999999999</v>
      </c>
      <c r="H30">
        <f>(G30  - F30 * 0.655)/1.5 - (E30 * 42)</f>
        <v/>
      </c>
    </row>
    <row r="31">
      <c r="A31" t="inlineStr">
        <is>
          <t>Olukunle Ogunremi</t>
        </is>
      </c>
      <c r="B31" t="inlineStr">
        <is>
          <t>WEB</t>
        </is>
      </c>
      <c r="C31" t="inlineStr">
        <is>
          <t>February</t>
        </is>
      </c>
      <c r="D31" t="n">
        <v>132</v>
      </c>
      <c r="E31" t="n">
        <v>5</v>
      </c>
      <c r="F31" t="n">
        <v>216</v>
      </c>
      <c r="G31" t="n">
        <v>6209.73</v>
      </c>
      <c r="H31">
        <f>(G31-F31*0.655)/1.5-(E31*43.5)+(22*29)</f>
        <v/>
      </c>
      <c r="I31" t="inlineStr">
        <is>
          <t>add 10 ot &amp; 22 reg</t>
        </is>
      </c>
    </row>
    <row r="32">
      <c r="A32" t="inlineStr">
        <is>
          <t>Mitchell Mahanand</t>
        </is>
      </c>
      <c r="B32" t="inlineStr">
        <is>
          <t>WEB</t>
        </is>
      </c>
      <c r="C32" t="inlineStr">
        <is>
          <t>February</t>
        </is>
      </c>
      <c r="D32" t="n">
        <v>120</v>
      </c>
      <c r="E32" t="n">
        <v>0</v>
      </c>
      <c r="F32" t="n">
        <v>63</v>
      </c>
      <c r="G32" t="n">
        <v>5261.264999999999</v>
      </c>
      <c r="H32">
        <f>(G32  - F32 * 0.655)/1.5</f>
        <v/>
      </c>
    </row>
    <row r="33">
      <c r="A33" t="inlineStr">
        <is>
          <t>Warren Wright</t>
        </is>
      </c>
      <c r="B33" t="inlineStr">
        <is>
          <t>DME</t>
        </is>
      </c>
      <c r="C33" t="inlineStr">
        <is>
          <t>February</t>
        </is>
      </c>
      <c r="D33" t="n">
        <v>144</v>
      </c>
      <c r="E33" t="n">
        <v>7.5</v>
      </c>
      <c r="F33" t="n">
        <v>297</v>
      </c>
      <c r="G33" t="n">
        <v>8106.075000000001</v>
      </c>
    </row>
    <row r="34">
      <c r="A34" t="inlineStr">
        <is>
          <t>Jess Kundrat</t>
        </is>
      </c>
      <c r="B34" t="inlineStr">
        <is>
          <t>DME</t>
        </is>
      </c>
      <c r="C34" t="inlineStr">
        <is>
          <t>February</t>
        </is>
      </c>
      <c r="D34" t="n">
        <v>128</v>
      </c>
      <c r="E34" t="n">
        <v>0</v>
      </c>
      <c r="F34" t="n">
        <v>0</v>
      </c>
      <c r="G34" t="n">
        <v>7321.599999999999</v>
      </c>
    </row>
    <row r="35">
      <c r="A35" t="inlineStr">
        <is>
          <t>LaTasha Martin</t>
        </is>
      </c>
      <c r="B35" t="inlineStr">
        <is>
          <t>DME</t>
        </is>
      </c>
      <c r="C35" t="inlineStr">
        <is>
          <t>February</t>
        </is>
      </c>
      <c r="D35" t="n">
        <v>152</v>
      </c>
      <c r="E35" t="n">
        <v>0</v>
      </c>
      <c r="F35" t="n">
        <v>0</v>
      </c>
      <c r="G35" t="n">
        <v>6323.2</v>
      </c>
    </row>
    <row r="36">
      <c r="A36" t="inlineStr">
        <is>
          <t>Jason Aldrich</t>
        </is>
      </c>
      <c r="B36" t="inlineStr">
        <is>
          <t>WSP</t>
        </is>
      </c>
      <c r="C36" t="inlineStr">
        <is>
          <t>February</t>
        </is>
      </c>
      <c r="D36" t="n">
        <v>4</v>
      </c>
      <c r="E36" t="n">
        <v>0</v>
      </c>
      <c r="F36" t="n">
        <v>4</v>
      </c>
      <c r="G36" t="n">
        <v>280.2665224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G6" sqref="G6"/>
    </sheetView>
  </sheetViews>
  <sheetFormatPr baseColWidth="8" defaultRowHeight="14.5"/>
  <cols>
    <col width="12" customWidth="1" style="5" min="5" max="5"/>
    <col width="12.08984375" customWidth="1" style="5" min="6" max="6"/>
  </cols>
  <sheetData>
    <row r="1">
      <c r="A1" s="2" t="inlineStr">
        <is>
          <t>Company</t>
        </is>
      </c>
      <c r="B1" s="2" t="inlineStr">
        <is>
          <t>Reg</t>
        </is>
      </c>
      <c r="C1" s="2" t="inlineStr">
        <is>
          <t>OT</t>
        </is>
      </c>
      <c r="D1" s="2" t="inlineStr">
        <is>
          <t>Miles</t>
        </is>
      </c>
      <c r="E1" s="2" t="inlineStr">
        <is>
          <t>Total</t>
        </is>
      </c>
    </row>
    <row r="2">
      <c r="A2" s="2" t="inlineStr">
        <is>
          <t>BOTA</t>
        </is>
      </c>
      <c r="B2" t="n">
        <v>1346.5</v>
      </c>
      <c r="C2" t="n">
        <v>27</v>
      </c>
      <c r="D2" t="n">
        <v>5198</v>
      </c>
      <c r="E2" t="n">
        <v>68033.8775</v>
      </c>
      <c r="F2">
        <f>E2+975-((D2-5176) *0.655)+(4*1.5*31) - (14 *0.75 *1.5)</f>
        <v/>
      </c>
    </row>
    <row r="3">
      <c r="A3" s="2" t="inlineStr">
        <is>
          <t>CES</t>
        </is>
      </c>
      <c r="B3" t="n">
        <v>126</v>
      </c>
      <c r="C3" t="n">
        <v>0</v>
      </c>
      <c r="D3" t="n">
        <v>787</v>
      </c>
      <c r="E3" t="n">
        <v>6877.225000000001</v>
      </c>
      <c r="F3" s="4">
        <f>E3+400</f>
        <v/>
      </c>
    </row>
    <row r="4">
      <c r="A4" s="2" t="inlineStr">
        <is>
          <t>DME</t>
        </is>
      </c>
      <c r="B4" t="n">
        <v>424</v>
      </c>
      <c r="C4" t="n">
        <v>7.5</v>
      </c>
      <c r="D4" t="n">
        <v>297</v>
      </c>
      <c r="E4" t="n">
        <v>21750.875</v>
      </c>
      <c r="F4" s="4">
        <f>E4</f>
        <v/>
      </c>
    </row>
    <row r="5">
      <c r="A5" s="2" t="inlineStr">
        <is>
          <t>ECE</t>
        </is>
      </c>
      <c r="B5" t="n">
        <v>272</v>
      </c>
      <c r="C5" t="n">
        <v>0</v>
      </c>
      <c r="D5" t="n">
        <v>858</v>
      </c>
      <c r="E5" t="n">
        <v>20144.07</v>
      </c>
      <c r="F5" s="4">
        <f>E5</f>
        <v/>
      </c>
    </row>
    <row r="6">
      <c r="A6" s="2" t="inlineStr">
        <is>
          <t>WEB</t>
        </is>
      </c>
      <c r="B6" t="n">
        <v>706</v>
      </c>
      <c r="C6" t="n">
        <v>14</v>
      </c>
      <c r="D6" t="n">
        <v>2218</v>
      </c>
      <c r="E6" t="n">
        <v>34313.44</v>
      </c>
      <c r="F6">
        <f>E6+((D6-2190) *0.655)+((39.2-35.7)*1.5*132) + ((31.85-29)*1.5*136) + (10*43.5*1.5) + (22*29*1.5)</f>
        <v/>
      </c>
      <c r="G6">
        <f>(39.2-35.7)*1.5*132</f>
        <v/>
      </c>
      <c r="H6">
        <f>(31.85-29)*1.5*136</f>
        <v/>
      </c>
      <c r="I6">
        <f>E6+G6+H6</f>
        <v/>
      </c>
    </row>
    <row r="7">
      <c r="A7" s="2" t="inlineStr">
        <is>
          <t>WSP</t>
        </is>
      </c>
      <c r="B7" t="n">
        <v>2053</v>
      </c>
      <c r="C7" t="n">
        <v>36</v>
      </c>
      <c r="D7" t="n">
        <v>6597</v>
      </c>
      <c r="E7" t="n">
        <v>161270.5206063</v>
      </c>
      <c r="F7">
        <f>E7+(46.92*2.17047*81)-2*(27.5*2.17047) - ((D7 -5860)*0.655)</f>
        <v/>
      </c>
    </row>
    <row r="8">
      <c r="F8">
        <f>SUM(F2:F7)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F19" sqref="F19"/>
    </sheetView>
  </sheetViews>
  <sheetFormatPr baseColWidth="8" defaultRowHeight="14.5"/>
  <cols>
    <col width="23.6328125" customWidth="1" style="5" min="1" max="1"/>
  </cols>
  <sheetData>
    <row r="1">
      <c r="A1" s="2" t="inlineStr">
        <is>
          <t>Project</t>
        </is>
      </c>
      <c r="B1" s="2" t="inlineStr">
        <is>
          <t>Open</t>
        </is>
      </c>
      <c r="C1" s="2" t="inlineStr">
        <is>
          <t>Reg</t>
        </is>
      </c>
      <c r="D1" s="2" t="inlineStr">
        <is>
          <t>OT</t>
        </is>
      </c>
      <c r="E1" s="2" t="inlineStr">
        <is>
          <t>Miles</t>
        </is>
      </c>
      <c r="F1" s="2" t="inlineStr">
        <is>
          <t>Total</t>
        </is>
      </c>
    </row>
    <row r="2">
      <c r="A2" s="2" t="inlineStr">
        <is>
          <t>22RMS8907A</t>
        </is>
      </c>
      <c r="B2" t="n">
        <v>0</v>
      </c>
      <c r="C2" t="n">
        <v>40</v>
      </c>
      <c r="D2" t="n">
        <v>0</v>
      </c>
      <c r="E2" t="n">
        <v>118</v>
      </c>
      <c r="F2" t="n">
        <v>3162.830152</v>
      </c>
    </row>
    <row r="3">
      <c r="A3" s="2" t="inlineStr">
        <is>
          <t>23402941A</t>
        </is>
      </c>
      <c r="B3" t="n">
        <v>0</v>
      </c>
      <c r="C3" t="n">
        <v>144</v>
      </c>
      <c r="D3" t="n">
        <v>0</v>
      </c>
      <c r="E3" t="n">
        <v>242</v>
      </c>
      <c r="F3" t="n">
        <v>6422.51</v>
      </c>
    </row>
    <row r="4">
      <c r="A4" s="2" t="inlineStr">
        <is>
          <t>23701955A</t>
        </is>
      </c>
      <c r="B4" t="n">
        <v>0</v>
      </c>
      <c r="C4" t="n">
        <v>32</v>
      </c>
      <c r="D4" t="n">
        <v>0</v>
      </c>
      <c r="E4" t="n">
        <v>0</v>
      </c>
      <c r="F4" t="n">
        <v>1713.6</v>
      </c>
    </row>
    <row r="5">
      <c r="A5" s="2" t="inlineStr">
        <is>
          <t>23RMS9033A</t>
        </is>
      </c>
      <c r="B5" t="n">
        <v>0</v>
      </c>
      <c r="C5" t="n">
        <v>80</v>
      </c>
      <c r="D5" t="n">
        <v>0</v>
      </c>
      <c r="E5" t="n">
        <v>163</v>
      </c>
      <c r="F5" t="n">
        <v>6277.845304</v>
      </c>
    </row>
    <row r="6">
      <c r="A6" s="2" t="inlineStr">
        <is>
          <t>AC6932A20</t>
        </is>
      </c>
      <c r="B6" t="n">
        <v>0</v>
      </c>
      <c r="C6" t="n">
        <v>23.5</v>
      </c>
      <c r="D6" t="n">
        <v>0</v>
      </c>
      <c r="E6" t="n">
        <v>87</v>
      </c>
      <c r="F6" t="n">
        <v>1832.70433305</v>
      </c>
    </row>
    <row r="7">
      <c r="A7" s="2" t="inlineStr">
        <is>
          <t>AC7368A22</t>
        </is>
      </c>
      <c r="B7" t="n">
        <v>1</v>
      </c>
      <c r="C7" t="n">
        <v>27</v>
      </c>
      <c r="D7" t="n">
        <v>0</v>
      </c>
      <c r="E7" t="n">
        <v>81</v>
      </c>
      <c r="F7" t="n">
        <v>2179.7760906</v>
      </c>
    </row>
    <row r="8">
      <c r="A8" s="2" t="inlineStr">
        <is>
          <t>ADMIN</t>
        </is>
      </c>
      <c r="B8" t="n">
        <v>0</v>
      </c>
      <c r="C8" t="n">
        <v>142.5</v>
      </c>
      <c r="D8" t="n">
        <v>0</v>
      </c>
      <c r="E8" t="n">
        <v>0</v>
      </c>
      <c r="F8" t="n">
        <v>5717.8125</v>
      </c>
    </row>
    <row r="9">
      <c r="A9" s="2" t="inlineStr">
        <is>
          <t>BLANK</t>
        </is>
      </c>
      <c r="B9" t="n">
        <v>0</v>
      </c>
      <c r="C9" t="n">
        <v>1258.5</v>
      </c>
      <c r="D9" t="n">
        <v>27</v>
      </c>
      <c r="E9" t="n">
        <v>7226</v>
      </c>
      <c r="F9" t="n">
        <v>69573.80381295001</v>
      </c>
    </row>
    <row r="10">
      <c r="A10" s="2" t="inlineStr">
        <is>
          <t>BR5355D12</t>
        </is>
      </c>
      <c r="B10" t="n">
        <v>1</v>
      </c>
      <c r="C10" t="n">
        <v>16</v>
      </c>
      <c r="D10" t="n">
        <v>0</v>
      </c>
      <c r="E10" t="n">
        <v>24</v>
      </c>
      <c r="F10" t="n">
        <v>970.7268</v>
      </c>
    </row>
    <row r="11">
      <c r="A11" s="2" t="inlineStr">
        <is>
          <t>BR6219B17</t>
        </is>
      </c>
      <c r="B11" t="n">
        <v>4</v>
      </c>
      <c r="C11" t="n">
        <v>55.5</v>
      </c>
      <c r="D11" t="n">
        <v>0</v>
      </c>
      <c r="E11" t="n">
        <v>395</v>
      </c>
      <c r="F11" t="n">
        <v>3671.38753805</v>
      </c>
    </row>
    <row r="12">
      <c r="A12" s="2" t="inlineStr">
        <is>
          <t>BR6248A17</t>
        </is>
      </c>
      <c r="B12" t="n">
        <v>4</v>
      </c>
      <c r="C12" t="n">
        <v>4</v>
      </c>
      <c r="D12" t="n">
        <v>0</v>
      </c>
      <c r="E12" t="n">
        <v>0</v>
      </c>
      <c r="F12" t="n">
        <v>228.8</v>
      </c>
    </row>
    <row r="13">
      <c r="A13" s="2" t="inlineStr">
        <is>
          <t>BR6271A17</t>
        </is>
      </c>
      <c r="B13" t="n">
        <v>4</v>
      </c>
      <c r="C13" t="n">
        <v>124</v>
      </c>
      <c r="D13" t="n">
        <v>0</v>
      </c>
      <c r="E13" t="n">
        <v>0</v>
      </c>
      <c r="F13" t="n">
        <v>7092.8</v>
      </c>
    </row>
    <row r="14">
      <c r="A14" s="2" t="inlineStr">
        <is>
          <t>BR6287A17</t>
        </is>
      </c>
      <c r="B14" t="n">
        <v>3</v>
      </c>
      <c r="C14" t="n">
        <v>26</v>
      </c>
      <c r="D14" t="n">
        <v>0</v>
      </c>
      <c r="E14" t="n">
        <v>72</v>
      </c>
      <c r="F14" t="n">
        <v>1178.16</v>
      </c>
    </row>
    <row r="15">
      <c r="A15" s="2" t="inlineStr">
        <is>
          <t>BR6289A17</t>
        </is>
      </c>
      <c r="B15" t="n">
        <v>1</v>
      </c>
      <c r="C15" t="n">
        <v>22</v>
      </c>
      <c r="D15" t="n">
        <v>0</v>
      </c>
      <c r="E15" t="n">
        <v>26</v>
      </c>
      <c r="F15" t="n">
        <v>974.03</v>
      </c>
    </row>
    <row r="16">
      <c r="A16" s="2" t="inlineStr">
        <is>
          <t>BT6287A17</t>
        </is>
      </c>
      <c r="B16" t="n">
        <v>3</v>
      </c>
      <c r="C16" t="n">
        <v>12</v>
      </c>
      <c r="D16" t="n">
        <v>0</v>
      </c>
      <c r="E16" t="n">
        <v>47</v>
      </c>
      <c r="F16" t="n">
        <v>678.785</v>
      </c>
    </row>
    <row r="17">
      <c r="A17" s="2" t="inlineStr">
        <is>
          <t>BT6289A17</t>
        </is>
      </c>
      <c r="B17" t="n">
        <v>7</v>
      </c>
      <c r="C17" t="n">
        <v>221</v>
      </c>
      <c r="D17" t="n">
        <v>5</v>
      </c>
      <c r="E17" t="n">
        <v>244</v>
      </c>
      <c r="F17" t="n">
        <v>11622.07</v>
      </c>
    </row>
    <row r="18">
      <c r="A18" s="2" t="inlineStr">
        <is>
          <t>CI5335A17</t>
        </is>
      </c>
      <c r="B18" t="n">
        <v>4</v>
      </c>
      <c r="C18" t="n">
        <v>17</v>
      </c>
      <c r="D18" t="n">
        <v>0</v>
      </c>
      <c r="E18" t="n">
        <v>0</v>
      </c>
      <c r="F18" t="n">
        <v>2152.2597567</v>
      </c>
    </row>
    <row r="19">
      <c r="A19" s="2" t="inlineStr">
        <is>
          <t>CI6175B16</t>
        </is>
      </c>
      <c r="B19" t="n">
        <v>4</v>
      </c>
      <c r="C19" t="n">
        <v>144</v>
      </c>
      <c r="D19" t="n">
        <v>7.5</v>
      </c>
      <c r="E19" t="n">
        <v>297</v>
      </c>
      <c r="F19" t="n">
        <v>8106.075000000002</v>
      </c>
    </row>
    <row r="20">
      <c r="A20" s="2" t="inlineStr">
        <is>
          <t>CI6749B19</t>
        </is>
      </c>
      <c r="B20" t="n">
        <v>4</v>
      </c>
      <c r="C20" t="n">
        <v>136</v>
      </c>
      <c r="D20" t="n">
        <v>0</v>
      </c>
      <c r="E20" t="n">
        <v>1078</v>
      </c>
      <c r="F20" t="n">
        <v>9118.83172</v>
      </c>
    </row>
    <row r="21">
      <c r="A21" s="2" t="inlineStr">
        <is>
          <t>CI6851L20</t>
        </is>
      </c>
      <c r="B21" t="n">
        <v>1</v>
      </c>
      <c r="C21" t="n">
        <v>8</v>
      </c>
      <c r="D21" t="n">
        <v>0</v>
      </c>
      <c r="E21" t="n">
        <v>8</v>
      </c>
      <c r="F21" t="n">
        <v>353.24</v>
      </c>
    </row>
    <row r="22">
      <c r="A22" s="2" t="inlineStr">
        <is>
          <t>CI6851N20</t>
        </is>
      </c>
      <c r="B22" t="n">
        <v>4</v>
      </c>
      <c r="C22" t="n">
        <v>85</v>
      </c>
      <c r="D22" t="n">
        <v>0</v>
      </c>
      <c r="E22" t="n">
        <v>220</v>
      </c>
      <c r="F22" t="n">
        <v>4734.1</v>
      </c>
    </row>
    <row r="23">
      <c r="A23" s="2" t="inlineStr">
        <is>
          <t>CI6994B20</t>
        </is>
      </c>
      <c r="B23" t="n">
        <v>1</v>
      </c>
      <c r="C23" t="n">
        <v>8</v>
      </c>
      <c r="D23" t="n">
        <v>0</v>
      </c>
      <c r="E23" t="n">
        <v>26</v>
      </c>
      <c r="F23" t="n">
        <v>494.5334</v>
      </c>
    </row>
    <row r="24">
      <c r="A24" s="2" t="inlineStr">
        <is>
          <t>CI7064A21</t>
        </is>
      </c>
      <c r="B24" t="n">
        <v>1</v>
      </c>
      <c r="C24" t="n">
        <v>4</v>
      </c>
      <c r="D24" t="n">
        <v>0</v>
      </c>
      <c r="E24" t="n">
        <v>0</v>
      </c>
      <c r="F24" t="n">
        <v>174</v>
      </c>
    </row>
    <row r="25">
      <c r="A25" s="2" t="inlineStr">
        <is>
          <t>CI7123B21</t>
        </is>
      </c>
      <c r="B25" t="n">
        <v>1</v>
      </c>
      <c r="C25" t="n">
        <v>35</v>
      </c>
      <c r="D25" t="n">
        <v>0</v>
      </c>
      <c r="E25" t="n">
        <v>30</v>
      </c>
      <c r="F25" t="n">
        <v>2745.326226000001</v>
      </c>
    </row>
    <row r="26">
      <c r="A26" s="2" t="inlineStr">
        <is>
          <t>CICKCRLLL7145A21</t>
        </is>
      </c>
      <c r="B26" t="n">
        <v>0</v>
      </c>
      <c r="C26" t="n">
        <v>158</v>
      </c>
      <c r="D26" t="n">
        <v>0</v>
      </c>
      <c r="E26" t="n">
        <v>612</v>
      </c>
      <c r="F26" t="n">
        <v>10795.1974206</v>
      </c>
    </row>
    <row r="27">
      <c r="A27" s="2" t="inlineStr">
        <is>
          <t>CK6851M20</t>
        </is>
      </c>
      <c r="B27" t="n">
        <v>3</v>
      </c>
      <c r="C27" t="n">
        <v>105</v>
      </c>
      <c r="D27" t="n">
        <v>0</v>
      </c>
      <c r="E27" t="n">
        <v>90</v>
      </c>
      <c r="F27" t="n">
        <v>8235.978678000003</v>
      </c>
    </row>
    <row r="28">
      <c r="A28" s="2" t="inlineStr">
        <is>
          <t>DA6208A16</t>
        </is>
      </c>
      <c r="B28" t="n">
        <v>2</v>
      </c>
      <c r="C28" t="n">
        <v>2</v>
      </c>
      <c r="D28" t="n">
        <v>0</v>
      </c>
      <c r="E28" t="n">
        <v>24</v>
      </c>
      <c r="F28" t="n">
        <v>147.2938914</v>
      </c>
    </row>
    <row r="29">
      <c r="A29" s="2" t="inlineStr">
        <is>
          <t>DA6234A17</t>
        </is>
      </c>
      <c r="B29" t="n">
        <v>1</v>
      </c>
      <c r="C29" t="n">
        <v>1</v>
      </c>
      <c r="D29" t="n">
        <v>0</v>
      </c>
      <c r="E29" t="n">
        <v>9</v>
      </c>
      <c r="F29" t="n">
        <v>49.395</v>
      </c>
    </row>
    <row r="30">
      <c r="A30" s="2" t="inlineStr">
        <is>
          <t>DA6302H17</t>
        </is>
      </c>
      <c r="B30" t="n">
        <v>4</v>
      </c>
      <c r="C30" t="n">
        <v>15</v>
      </c>
      <c r="D30" t="n">
        <v>0</v>
      </c>
      <c r="E30" t="n">
        <v>0</v>
      </c>
      <c r="F30" t="n">
        <v>1408.417983</v>
      </c>
    </row>
    <row r="31">
      <c r="A31" s="2" t="inlineStr">
        <is>
          <t>DA6303B17</t>
        </is>
      </c>
      <c r="B31" t="n">
        <v>3</v>
      </c>
      <c r="C31" t="n">
        <v>112</v>
      </c>
      <c r="D31" t="n">
        <v>0</v>
      </c>
      <c r="E31" t="n">
        <v>26</v>
      </c>
      <c r="F31" t="n">
        <v>4889.03</v>
      </c>
    </row>
    <row r="32">
      <c r="A32" s="2" t="inlineStr">
        <is>
          <t>DA6345A17</t>
        </is>
      </c>
      <c r="B32" t="n">
        <v>2</v>
      </c>
      <c r="C32" t="n">
        <v>40</v>
      </c>
      <c r="D32" t="n">
        <v>0</v>
      </c>
      <c r="E32" t="n">
        <v>0</v>
      </c>
      <c r="F32" t="n">
        <v>2387.517</v>
      </c>
    </row>
    <row r="33">
      <c r="A33" s="2" t="inlineStr">
        <is>
          <t>DA6388K17</t>
        </is>
      </c>
      <c r="B33" t="n">
        <v>4</v>
      </c>
      <c r="C33" t="n">
        <v>24</v>
      </c>
      <c r="D33" t="n">
        <v>0</v>
      </c>
      <c r="E33" t="n">
        <v>252</v>
      </c>
      <c r="F33" t="n">
        <v>1450.26</v>
      </c>
    </row>
    <row r="34">
      <c r="A34" s="2" t="inlineStr">
        <is>
          <t>DA6388L17</t>
        </is>
      </c>
      <c r="B34" t="n">
        <v>1</v>
      </c>
      <c r="C34" t="n">
        <v>10</v>
      </c>
      <c r="D34" t="n">
        <v>0</v>
      </c>
      <c r="E34" t="n">
        <v>13</v>
      </c>
      <c r="F34" t="n">
        <v>605.3942499999999</v>
      </c>
    </row>
    <row r="35">
      <c r="A35" s="2" t="inlineStr">
        <is>
          <t>DA6388M17</t>
        </is>
      </c>
      <c r="B35" t="n">
        <v>5</v>
      </c>
      <c r="C35" t="n">
        <v>135</v>
      </c>
      <c r="D35" t="n">
        <v>0</v>
      </c>
      <c r="E35" t="n">
        <v>6</v>
      </c>
      <c r="F35" t="n">
        <v>6334.1817</v>
      </c>
    </row>
    <row r="36">
      <c r="A36" s="2" t="inlineStr">
        <is>
          <t>DA6388N17</t>
        </is>
      </c>
      <c r="B36" t="n">
        <v>1</v>
      </c>
      <c r="C36" t="n">
        <v>2</v>
      </c>
      <c r="D36" t="n">
        <v>0</v>
      </c>
      <c r="E36" t="n">
        <v>7</v>
      </c>
      <c r="F36" t="n">
        <v>123.96085</v>
      </c>
    </row>
    <row r="37">
      <c r="A37" s="2" t="inlineStr">
        <is>
          <t>DA6388V17</t>
        </is>
      </c>
      <c r="B37" t="n">
        <v>1</v>
      </c>
      <c r="C37" t="n">
        <v>0</v>
      </c>
      <c r="D37" t="n">
        <v>4</v>
      </c>
      <c r="E37" t="n">
        <v>0</v>
      </c>
      <c r="F37" t="n">
        <v>279</v>
      </c>
    </row>
    <row r="38">
      <c r="A38" s="2" t="inlineStr">
        <is>
          <t>DA6467A18</t>
        </is>
      </c>
      <c r="B38" t="n">
        <v>4</v>
      </c>
      <c r="C38" t="n">
        <v>22</v>
      </c>
      <c r="D38" t="n">
        <v>0</v>
      </c>
      <c r="E38" t="n">
        <v>0</v>
      </c>
      <c r="F38" t="n">
        <v>2065.6797084</v>
      </c>
    </row>
    <row r="39">
      <c r="A39" s="2" t="inlineStr">
        <is>
          <t>DA6561A18</t>
        </is>
      </c>
      <c r="B39" t="n">
        <v>4</v>
      </c>
      <c r="C39" t="n">
        <v>20</v>
      </c>
      <c r="D39" t="n">
        <v>0</v>
      </c>
      <c r="E39" t="n">
        <v>480</v>
      </c>
      <c r="F39" t="n">
        <v>1871.929272</v>
      </c>
    </row>
    <row r="40">
      <c r="A40" s="2" t="inlineStr">
        <is>
          <t>DA6685A19</t>
        </is>
      </c>
      <c r="B40" t="n">
        <v>0</v>
      </c>
      <c r="C40" t="n">
        <v>1</v>
      </c>
      <c r="D40" t="n">
        <v>0</v>
      </c>
      <c r="E40" t="n">
        <v>7</v>
      </c>
      <c r="F40" t="n">
        <v>48.085</v>
      </c>
    </row>
    <row r="41">
      <c r="A41" s="2" t="inlineStr">
        <is>
          <t>DA6893A20</t>
        </is>
      </c>
      <c r="B41" t="n">
        <v>2</v>
      </c>
      <c r="C41" t="n">
        <v>10</v>
      </c>
      <c r="D41" t="n">
        <v>0</v>
      </c>
      <c r="E41" t="n">
        <v>0</v>
      </c>
      <c r="F41" t="n">
        <v>938.9453219999998</v>
      </c>
    </row>
    <row r="42">
      <c r="A42" s="2" t="inlineStr">
        <is>
          <t>DA6919C20</t>
        </is>
      </c>
      <c r="B42" t="n">
        <v>4</v>
      </c>
      <c r="C42" t="n">
        <v>30</v>
      </c>
      <c r="D42" t="n">
        <v>0</v>
      </c>
      <c r="E42" t="n">
        <v>0</v>
      </c>
      <c r="F42" t="n">
        <v>2816.835966</v>
      </c>
    </row>
    <row r="43">
      <c r="A43" s="2" t="inlineStr">
        <is>
          <t>DA6949C20</t>
        </is>
      </c>
      <c r="B43" t="n">
        <v>2</v>
      </c>
      <c r="C43" t="n">
        <v>12</v>
      </c>
      <c r="D43" t="n">
        <v>0</v>
      </c>
      <c r="E43" t="n">
        <v>0</v>
      </c>
      <c r="F43" t="n">
        <v>1126.7343864</v>
      </c>
    </row>
    <row r="44">
      <c r="A44" s="2" t="inlineStr">
        <is>
          <t>DA6949D20</t>
        </is>
      </c>
      <c r="B44" t="n">
        <v>2</v>
      </c>
      <c r="C44" t="n">
        <v>4</v>
      </c>
      <c r="D44" t="n">
        <v>0</v>
      </c>
      <c r="E44" t="n">
        <v>0</v>
      </c>
      <c r="F44" t="n">
        <v>375.5781287999999</v>
      </c>
    </row>
    <row r="45">
      <c r="A45" s="2" t="inlineStr">
        <is>
          <t>DA6956A20</t>
        </is>
      </c>
      <c r="B45" t="n">
        <v>4</v>
      </c>
      <c r="C45" t="n">
        <v>31</v>
      </c>
      <c r="D45" t="n">
        <v>0</v>
      </c>
      <c r="E45" t="n">
        <v>0</v>
      </c>
      <c r="F45" t="n">
        <v>2910.7304982</v>
      </c>
    </row>
    <row r="46">
      <c r="A46" s="2" t="inlineStr">
        <is>
          <t>DA7024A21</t>
        </is>
      </c>
      <c r="B46" t="n">
        <v>1</v>
      </c>
      <c r="C46" t="n">
        <v>1</v>
      </c>
      <c r="D46" t="n">
        <v>0</v>
      </c>
      <c r="E46" t="n">
        <v>10</v>
      </c>
      <c r="F46" t="n">
        <v>50.05</v>
      </c>
    </row>
    <row r="47">
      <c r="A47" s="2" t="inlineStr">
        <is>
          <t>DA7161A21</t>
        </is>
      </c>
      <c r="B47" t="n">
        <v>4</v>
      </c>
      <c r="C47" t="n">
        <v>47</v>
      </c>
      <c r="D47" t="n">
        <v>0</v>
      </c>
      <c r="E47" t="n">
        <v>384</v>
      </c>
      <c r="F47" t="n">
        <v>2789.52</v>
      </c>
    </row>
    <row r="48">
      <c r="A48" s="2" t="inlineStr">
        <is>
          <t>DA7216A21</t>
        </is>
      </c>
      <c r="B48" t="n">
        <v>4</v>
      </c>
      <c r="C48" t="n">
        <v>28</v>
      </c>
      <c r="D48" t="n">
        <v>0</v>
      </c>
      <c r="E48" t="n">
        <v>0</v>
      </c>
      <c r="F48" t="n">
        <v>2629.0469016</v>
      </c>
    </row>
    <row r="49">
      <c r="A49" s="2" t="inlineStr">
        <is>
          <t>DA7290A22</t>
        </is>
      </c>
      <c r="B49" t="n">
        <v>1</v>
      </c>
      <c r="C49" t="n">
        <v>8</v>
      </c>
      <c r="D49" t="n">
        <v>0</v>
      </c>
      <c r="E49" t="n">
        <v>37</v>
      </c>
      <c r="F49" t="n">
        <v>372.235</v>
      </c>
    </row>
    <row r="50">
      <c r="A50" s="2" t="inlineStr">
        <is>
          <t>DA7679A20</t>
        </is>
      </c>
      <c r="B50" t="n">
        <v>0</v>
      </c>
      <c r="C50" t="n">
        <v>1</v>
      </c>
      <c r="D50" t="n">
        <v>0</v>
      </c>
      <c r="E50" t="n">
        <v>8</v>
      </c>
      <c r="F50" t="n">
        <v>48.74</v>
      </c>
    </row>
    <row r="51">
      <c r="A51" s="2" t="inlineStr">
        <is>
          <t>DSG PLANNING EDIT</t>
        </is>
      </c>
      <c r="B51" t="n">
        <v>0</v>
      </c>
      <c r="C51" t="n">
        <v>160</v>
      </c>
      <c r="D51" t="n">
        <v>0</v>
      </c>
      <c r="E51" t="n">
        <v>0</v>
      </c>
      <c r="F51" t="n">
        <v>11446.190592</v>
      </c>
    </row>
    <row r="52">
      <c r="A52" s="2" t="inlineStr">
        <is>
          <t>EBUILDER</t>
        </is>
      </c>
      <c r="B52" t="n">
        <v>0</v>
      </c>
      <c r="C52" t="n">
        <v>49</v>
      </c>
      <c r="D52" t="n">
        <v>0</v>
      </c>
      <c r="E52" t="n">
        <v>0</v>
      </c>
      <c r="F52" t="n">
        <v>6203.572239900001</v>
      </c>
    </row>
    <row r="53">
      <c r="A53" s="2" t="inlineStr">
        <is>
          <t>IC2022A22</t>
        </is>
      </c>
      <c r="B53" t="n">
        <v>0</v>
      </c>
      <c r="C53" t="n">
        <v>160</v>
      </c>
      <c r="D53" t="n">
        <v>0</v>
      </c>
      <c r="E53" t="n">
        <v>456</v>
      </c>
      <c r="F53" t="n">
        <v>11404.540896</v>
      </c>
    </row>
    <row r="54">
      <c r="A54" s="2" t="inlineStr">
        <is>
          <t>LC6374A17</t>
        </is>
      </c>
      <c r="B54" t="n">
        <v>0</v>
      </c>
      <c r="C54" t="n">
        <v>5</v>
      </c>
      <c r="D54" t="n">
        <v>0</v>
      </c>
      <c r="E54" t="n">
        <v>50</v>
      </c>
      <c r="F54" t="n">
        <v>340.1970755</v>
      </c>
    </row>
    <row r="55">
      <c r="A55" s="2" t="inlineStr">
        <is>
          <t>LC7046A21</t>
        </is>
      </c>
      <c r="B55" t="n">
        <v>11</v>
      </c>
      <c r="C55" t="n">
        <v>55.5</v>
      </c>
      <c r="D55" t="n">
        <v>7</v>
      </c>
      <c r="E55" t="n">
        <v>508</v>
      </c>
      <c r="F55" t="n">
        <v>4242.2587963</v>
      </c>
    </row>
    <row r="56">
      <c r="A56" s="2" t="inlineStr">
        <is>
          <t>LC7046B21</t>
        </is>
      </c>
      <c r="B56" t="n">
        <v>13</v>
      </c>
      <c r="C56" t="n">
        <v>99.5</v>
      </c>
      <c r="D56" t="n">
        <v>0</v>
      </c>
      <c r="E56" t="n">
        <v>460</v>
      </c>
      <c r="F56" t="n">
        <v>6306.4706077</v>
      </c>
    </row>
    <row r="57">
      <c r="A57" s="2" t="inlineStr">
        <is>
          <t>LC7046C21</t>
        </is>
      </c>
      <c r="B57" t="n">
        <v>6</v>
      </c>
      <c r="C57" t="n">
        <v>18</v>
      </c>
      <c r="D57" t="n">
        <v>0</v>
      </c>
      <c r="E57" t="n">
        <v>106</v>
      </c>
      <c r="F57" t="n">
        <v>1487.2440604</v>
      </c>
    </row>
    <row r="58">
      <c r="A58" s="2" t="inlineStr">
        <is>
          <t>LC7046D21</t>
        </is>
      </c>
      <c r="B58" t="n">
        <v>13</v>
      </c>
      <c r="C58" t="n">
        <v>86</v>
      </c>
      <c r="D58" t="n">
        <v>2</v>
      </c>
      <c r="E58" t="n">
        <v>420</v>
      </c>
      <c r="F58" t="n">
        <v>4695.264651</v>
      </c>
    </row>
    <row r="59">
      <c r="A59" s="2" t="inlineStr">
        <is>
          <t>LR6851N20</t>
        </is>
      </c>
      <c r="B59" t="n">
        <v>4</v>
      </c>
      <c r="C59" t="n">
        <v>144</v>
      </c>
      <c r="D59" t="n">
        <v>0</v>
      </c>
      <c r="E59" t="n">
        <v>96</v>
      </c>
      <c r="F59" t="n">
        <v>6758.88</v>
      </c>
    </row>
    <row r="60">
      <c r="A60" s="2" t="inlineStr">
        <is>
          <t>MV</t>
        </is>
      </c>
      <c r="B60" t="n">
        <v>0</v>
      </c>
      <c r="C60" t="n">
        <v>38</v>
      </c>
      <c r="D60" t="n">
        <v>0</v>
      </c>
      <c r="E60" t="n">
        <v>170</v>
      </c>
      <c r="F60" t="n">
        <v>1707.35</v>
      </c>
    </row>
    <row r="61">
      <c r="A61" s="2" t="inlineStr">
        <is>
          <t>MV0000B23</t>
        </is>
      </c>
      <c r="B61" t="n">
        <v>4</v>
      </c>
      <c r="C61" t="n">
        <v>23</v>
      </c>
      <c r="D61" t="n">
        <v>0</v>
      </c>
      <c r="E61" t="n">
        <v>0</v>
      </c>
      <c r="F61" t="n">
        <v>2911.8808473</v>
      </c>
    </row>
    <row r="62">
      <c r="A62" s="2" t="inlineStr">
        <is>
          <t>MV6337E17</t>
        </is>
      </c>
      <c r="B62" t="n">
        <v>3</v>
      </c>
      <c r="C62" t="n">
        <v>3</v>
      </c>
      <c r="D62" t="n">
        <v>0</v>
      </c>
      <c r="E62" t="n">
        <v>0</v>
      </c>
      <c r="F62" t="n">
        <v>379.8105453</v>
      </c>
    </row>
    <row r="63">
      <c r="A63" s="2" t="inlineStr">
        <is>
          <t>MV6693A19</t>
        </is>
      </c>
      <c r="B63" t="n">
        <v>1</v>
      </c>
      <c r="C63" t="n">
        <v>1</v>
      </c>
      <c r="D63" t="n">
        <v>0</v>
      </c>
      <c r="E63" t="n">
        <v>0</v>
      </c>
      <c r="F63" t="n">
        <v>126.6035151</v>
      </c>
    </row>
    <row r="64">
      <c r="A64" s="2" t="inlineStr">
        <is>
          <t>MV6693B19</t>
        </is>
      </c>
      <c r="B64" t="n">
        <v>2</v>
      </c>
      <c r="C64" t="n">
        <v>2</v>
      </c>
      <c r="D64" t="n">
        <v>0</v>
      </c>
      <c r="E64" t="n">
        <v>0</v>
      </c>
      <c r="F64" t="n">
        <v>253.2070302</v>
      </c>
    </row>
    <row r="65">
      <c r="A65" s="2" t="inlineStr">
        <is>
          <t>MV6693D19</t>
        </is>
      </c>
      <c r="B65" t="n">
        <v>2</v>
      </c>
      <c r="C65" t="n">
        <v>2</v>
      </c>
      <c r="D65" t="n">
        <v>0</v>
      </c>
      <c r="E65" t="n">
        <v>0</v>
      </c>
      <c r="F65" t="n">
        <v>253.2070302</v>
      </c>
    </row>
    <row r="66">
      <c r="A66" s="2" t="inlineStr">
        <is>
          <t>MV6693E19</t>
        </is>
      </c>
      <c r="B66" t="n">
        <v>2</v>
      </c>
      <c r="C66" t="n">
        <v>2</v>
      </c>
      <c r="D66" t="n">
        <v>0</v>
      </c>
      <c r="E66" t="n">
        <v>0</v>
      </c>
      <c r="F66" t="n">
        <v>253.2070302</v>
      </c>
    </row>
    <row r="67">
      <c r="A67" s="2" t="inlineStr">
        <is>
          <t>OFFICE</t>
        </is>
      </c>
      <c r="B67" t="n">
        <v>0</v>
      </c>
      <c r="C67" t="n">
        <v>41</v>
      </c>
      <c r="D67" t="n">
        <v>0</v>
      </c>
      <c r="E67" t="n">
        <v>60</v>
      </c>
      <c r="F67" t="n">
        <v>2537.8977738</v>
      </c>
    </row>
    <row r="68">
      <c r="A68" s="2" t="inlineStr">
        <is>
          <t>PM0003A18</t>
        </is>
      </c>
      <c r="B68" t="n">
        <v>0</v>
      </c>
      <c r="C68" t="n">
        <v>15</v>
      </c>
      <c r="D68" t="n">
        <v>0</v>
      </c>
      <c r="E68" t="n">
        <v>0</v>
      </c>
      <c r="F68" t="n">
        <v>1899.0527265</v>
      </c>
    </row>
    <row r="69">
      <c r="A69" s="2" t="inlineStr">
        <is>
          <t>RW7924A14</t>
        </is>
      </c>
      <c r="B69" t="n">
        <v>4</v>
      </c>
      <c r="C69" t="n">
        <v>6</v>
      </c>
      <c r="D69" t="n">
        <v>0</v>
      </c>
      <c r="E69" t="n">
        <v>0</v>
      </c>
      <c r="F69" t="n">
        <v>324</v>
      </c>
    </row>
    <row r="70">
      <c r="A70" s="2" t="inlineStr">
        <is>
          <t>RW8451A18</t>
        </is>
      </c>
      <c r="B70" t="n">
        <v>4</v>
      </c>
      <c r="C70" t="n">
        <v>6</v>
      </c>
      <c r="D70" t="n">
        <v>0</v>
      </c>
      <c r="E70" t="n">
        <v>0</v>
      </c>
      <c r="F70" t="n">
        <v>324</v>
      </c>
    </row>
    <row r="71">
      <c r="A71" s="2" t="inlineStr">
        <is>
          <t>RWS7972A15</t>
        </is>
      </c>
      <c r="B71" t="n">
        <v>0</v>
      </c>
      <c r="C71" t="n">
        <v>92</v>
      </c>
      <c r="D71" t="n">
        <v>0</v>
      </c>
      <c r="E71" t="n">
        <v>294</v>
      </c>
      <c r="F71" t="n">
        <v>5119.17</v>
      </c>
    </row>
    <row r="72">
      <c r="A72" s="2" t="inlineStr">
        <is>
          <t>SCP-1341498</t>
        </is>
      </c>
      <c r="B72" t="n">
        <v>0</v>
      </c>
      <c r="C72" t="n">
        <v>7</v>
      </c>
      <c r="D72" t="n">
        <v>0</v>
      </c>
      <c r="E72" t="n">
        <v>75</v>
      </c>
      <c r="F72" t="n">
        <v>479.5509057</v>
      </c>
    </row>
    <row r="73">
      <c r="A73" s="2" t="inlineStr">
        <is>
          <t>SCP-1413031</t>
        </is>
      </c>
      <c r="B73" t="n">
        <v>0</v>
      </c>
      <c r="C73" t="n">
        <v>5.5</v>
      </c>
      <c r="D73" t="n">
        <v>0</v>
      </c>
      <c r="E73" t="n">
        <v>28</v>
      </c>
      <c r="F73" t="n">
        <v>356.5317830499999</v>
      </c>
    </row>
    <row r="74">
      <c r="A74" s="2" t="inlineStr">
        <is>
          <t>SUP</t>
        </is>
      </c>
      <c r="B74" t="n">
        <v>0</v>
      </c>
      <c r="C74" t="n">
        <v>80</v>
      </c>
      <c r="D74" t="n">
        <v>0</v>
      </c>
      <c r="E74" t="n">
        <v>318</v>
      </c>
      <c r="F74" t="n">
        <v>6111.9684</v>
      </c>
    </row>
    <row r="75">
      <c r="A75" s="2" t="inlineStr">
        <is>
          <t>SUPSCP</t>
        </is>
      </c>
      <c r="B75" t="n">
        <v>0</v>
      </c>
      <c r="C75" t="n">
        <v>343</v>
      </c>
      <c r="D75" t="n">
        <v>32</v>
      </c>
      <c r="E75" t="n">
        <v>565</v>
      </c>
      <c r="F75" t="n">
        <v>30542.2070104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4.5"/>
  <cols>
    <col width="21.81640625" customWidth="1" style="5" min="2" max="2"/>
    <col width="13" customWidth="1" style="5" min="6" max="6"/>
  </cols>
  <sheetData>
    <row r="1">
      <c r="B1" s="2" t="n">
        <v>0</v>
      </c>
    </row>
    <row r="2">
      <c r="A2" s="2" t="inlineStr">
        <is>
          <t>Reg</t>
        </is>
      </c>
      <c r="B2" t="n">
        <v>4927.5</v>
      </c>
    </row>
    <row r="3">
      <c r="A3" s="2" t="inlineStr">
        <is>
          <t>OT</t>
        </is>
      </c>
      <c r="B3" t="n">
        <v>84.5</v>
      </c>
    </row>
    <row r="4">
      <c r="A4" s="2" t="inlineStr">
        <is>
          <t>Miles</t>
        </is>
      </c>
      <c r="B4" t="n">
        <v>15955</v>
      </c>
      <c r="F4" s="3" t="n">
        <v>324433.29</v>
      </c>
    </row>
    <row r="5">
      <c r="A5" s="2" t="inlineStr">
        <is>
          <t>Total</t>
        </is>
      </c>
      <c r="B5" t="n">
        <v>312390.0081063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2023-04-03T12:07:47Z</dcterms:created>
  <dcterms:modified xsi:type="dcterms:W3CDTF">2023-04-27T11:54:24Z</dcterms:modified>
  <cp:lastModifiedBy>Weitman, Daniel</cp:lastModifiedBy>
</cp:coreProperties>
</file>