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wg11\PLC_Polished\"/>
    </mc:Choice>
  </mc:AlternateContent>
  <xr:revisionPtr revIDLastSave="0" documentId="13_ncr:1_{FBEE74E8-01EF-4597-9D30-887A83C4CE93}" xr6:coauthVersionLast="47" xr6:coauthVersionMax="47" xr10:uidLastSave="{00000000-0000-0000-0000-000000000000}"/>
  <bookViews>
    <workbookView xWindow="-110" yWindow="-110" windowWidth="25820" windowHeight="15500" xr2:uid="{C84971DC-E386-4FDB-9931-0B02EFF4AD56}"/>
  </bookViews>
  <sheets>
    <sheet name="ability_compatibi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8" i="1"/>
  <c r="A227" i="1"/>
  <c r="A161" i="1"/>
  <c r="A231" i="1"/>
  <c r="A28" i="1"/>
  <c r="A34" i="1"/>
  <c r="A168" i="1"/>
  <c r="A233" i="1"/>
  <c r="A48" i="1"/>
  <c r="A53" i="1"/>
  <c r="A55" i="1"/>
  <c r="A61" i="1"/>
  <c r="A253" i="1"/>
  <c r="A64" i="1"/>
  <c r="A68" i="1"/>
  <c r="A190" i="1"/>
  <c r="A78" i="1"/>
  <c r="A85" i="1"/>
  <c r="A195" i="1"/>
  <c r="A94" i="1"/>
  <c r="A98" i="1"/>
  <c r="A105" i="1"/>
  <c r="A202" i="1"/>
  <c r="A117" i="1"/>
  <c r="A120" i="1"/>
  <c r="A209" i="1"/>
  <c r="A249" i="1"/>
  <c r="A135" i="1"/>
  <c r="A140" i="1"/>
  <c r="A220" i="1"/>
  <c r="A150" i="1"/>
  <c r="A155" i="1"/>
  <c r="C157" i="1"/>
  <c r="A157" i="1" s="1"/>
  <c r="C253" i="1"/>
  <c r="C135" i="1"/>
  <c r="C111" i="1"/>
  <c r="A111" i="1" s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AU2" i="1"/>
  <c r="AV2" i="1"/>
  <c r="AW2" i="1"/>
  <c r="AX2" i="1"/>
  <c r="AY2" i="1"/>
  <c r="AZ2" i="1"/>
  <c r="BA2" i="1"/>
  <c r="BB2" i="1"/>
  <c r="BC2" i="1"/>
  <c r="BD2" i="1"/>
  <c r="BE2" i="1"/>
  <c r="BF2" i="1"/>
  <c r="BG2" i="1"/>
  <c r="BH2" i="1"/>
  <c r="BI2" i="1"/>
  <c r="BJ2" i="1"/>
  <c r="BK2" i="1"/>
  <c r="BL2" i="1"/>
  <c r="BM2" i="1"/>
  <c r="BN2" i="1"/>
  <c r="BO2" i="1"/>
  <c r="BP2" i="1"/>
  <c r="BQ2" i="1"/>
  <c r="BR2" i="1"/>
  <c r="BS2" i="1"/>
  <c r="BT2" i="1"/>
  <c r="BU2" i="1"/>
  <c r="BV2" i="1"/>
  <c r="BW2" i="1"/>
  <c r="BX2" i="1"/>
  <c r="BY2" i="1"/>
  <c r="BZ2" i="1"/>
  <c r="CA2" i="1"/>
  <c r="CB2" i="1"/>
  <c r="CC2" i="1"/>
  <c r="CD2" i="1"/>
  <c r="CE2" i="1"/>
  <c r="CF2" i="1"/>
  <c r="CG2" i="1"/>
  <c r="CH2" i="1"/>
  <c r="CI2" i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D2" i="1"/>
  <c r="C4" i="1"/>
  <c r="A4" i="1" s="1"/>
  <c r="C5" i="1"/>
  <c r="A5" i="1" s="1"/>
  <c r="C226" i="1"/>
  <c r="A226" i="1" s="1"/>
  <c r="C158" i="1"/>
  <c r="A158" i="1" s="1"/>
  <c r="C6" i="1"/>
  <c r="A6" i="1" s="1"/>
  <c r="C7" i="1"/>
  <c r="A7" i="1" s="1"/>
  <c r="C8" i="1"/>
  <c r="C9" i="1"/>
  <c r="A9" i="1" s="1"/>
  <c r="C10" i="1"/>
  <c r="A10" i="1" s="1"/>
  <c r="C159" i="1"/>
  <c r="A159" i="1" s="1"/>
  <c r="C11" i="1"/>
  <c r="A11" i="1" s="1"/>
  <c r="C12" i="1"/>
  <c r="A12" i="1" s="1"/>
  <c r="C160" i="1"/>
  <c r="A160" i="1" s="1"/>
  <c r="C13" i="1"/>
  <c r="A13" i="1" s="1"/>
  <c r="C227" i="1"/>
  <c r="C228" i="1"/>
  <c r="A228" i="1" s="1"/>
  <c r="C14" i="1"/>
  <c r="A14" i="1" s="1"/>
  <c r="C15" i="1"/>
  <c r="A15" i="1" s="1"/>
  <c r="C16" i="1"/>
  <c r="A16" i="1" s="1"/>
  <c r="C17" i="1"/>
  <c r="A17" i="1" s="1"/>
  <c r="C18" i="1"/>
  <c r="A18" i="1" s="1"/>
  <c r="C19" i="1"/>
  <c r="A19" i="1" s="1"/>
  <c r="C161" i="1"/>
  <c r="C20" i="1"/>
  <c r="A20" i="1" s="1"/>
  <c r="C21" i="1"/>
  <c r="A21" i="1" s="1"/>
  <c r="C162" i="1"/>
  <c r="A162" i="1" s="1"/>
  <c r="C22" i="1"/>
  <c r="A22" i="1" s="1"/>
  <c r="C163" i="1"/>
  <c r="A163" i="1" s="1"/>
  <c r="C229" i="1"/>
  <c r="A229" i="1" s="1"/>
  <c r="C230" i="1"/>
  <c r="A230" i="1" s="1"/>
  <c r="C231" i="1"/>
  <c r="C23" i="1"/>
  <c r="A23" i="1" s="1"/>
  <c r="C24" i="1"/>
  <c r="A24" i="1" s="1"/>
  <c r="C25" i="1"/>
  <c r="A25" i="1" s="1"/>
  <c r="C26" i="1"/>
  <c r="A26" i="1" s="1"/>
  <c r="C164" i="1"/>
  <c r="A164" i="1" s="1"/>
  <c r="C27" i="1"/>
  <c r="A27" i="1" s="1"/>
  <c r="C165" i="1"/>
  <c r="A165" i="1" s="1"/>
  <c r="C28" i="1"/>
  <c r="C29" i="1"/>
  <c r="A29" i="1" s="1"/>
  <c r="C166" i="1"/>
  <c r="A166" i="1" s="1"/>
  <c r="C167" i="1"/>
  <c r="A167" i="1" s="1"/>
  <c r="C30" i="1"/>
  <c r="A30" i="1" s="1"/>
  <c r="C31" i="1"/>
  <c r="A31" i="1" s="1"/>
  <c r="C32" i="1"/>
  <c r="A32" i="1" s="1"/>
  <c r="C33" i="1"/>
  <c r="A33" i="1" s="1"/>
  <c r="C34" i="1"/>
  <c r="C232" i="1"/>
  <c r="A232" i="1" s="1"/>
  <c r="C35" i="1"/>
  <c r="A35" i="1" s="1"/>
  <c r="C36" i="1"/>
  <c r="A36" i="1" s="1"/>
  <c r="C37" i="1"/>
  <c r="A37" i="1" s="1"/>
  <c r="C38" i="1"/>
  <c r="A38" i="1" s="1"/>
  <c r="C39" i="1"/>
  <c r="A39" i="1" s="1"/>
  <c r="C40" i="1"/>
  <c r="A40" i="1" s="1"/>
  <c r="C168" i="1"/>
  <c r="C41" i="1"/>
  <c r="A41" i="1" s="1"/>
  <c r="C42" i="1"/>
  <c r="A42" i="1" s="1"/>
  <c r="C43" i="1"/>
  <c r="A43" i="1" s="1"/>
  <c r="C44" i="1"/>
  <c r="A44" i="1" s="1"/>
  <c r="C169" i="1"/>
  <c r="A169" i="1" s="1"/>
  <c r="C170" i="1"/>
  <c r="A170" i="1" s="1"/>
  <c r="C171" i="1"/>
  <c r="A171" i="1" s="1"/>
  <c r="C233" i="1"/>
  <c r="C172" i="1"/>
  <c r="A172" i="1" s="1"/>
  <c r="C173" i="1"/>
  <c r="A173" i="1" s="1"/>
  <c r="C174" i="1"/>
  <c r="A174" i="1" s="1"/>
  <c r="C45" i="1"/>
  <c r="A45" i="1" s="1"/>
  <c r="C175" i="1"/>
  <c r="A175" i="1" s="1"/>
  <c r="C46" i="1"/>
  <c r="A46" i="1" s="1"/>
  <c r="C47" i="1"/>
  <c r="A47" i="1" s="1"/>
  <c r="C48" i="1"/>
  <c r="C49" i="1"/>
  <c r="A49" i="1" s="1"/>
  <c r="C176" i="1"/>
  <c r="A176" i="1" s="1"/>
  <c r="C50" i="1"/>
  <c r="A50" i="1" s="1"/>
  <c r="C177" i="1"/>
  <c r="A177" i="1" s="1"/>
  <c r="C51" i="1"/>
  <c r="A51" i="1" s="1"/>
  <c r="C234" i="1"/>
  <c r="A234" i="1" s="1"/>
  <c r="C52" i="1"/>
  <c r="A52" i="1" s="1"/>
  <c r="C53" i="1"/>
  <c r="C54" i="1"/>
  <c r="A54" i="1" s="1"/>
  <c r="C178" i="1"/>
  <c r="A178" i="1" s="1"/>
  <c r="C235" i="1"/>
  <c r="A235" i="1" s="1"/>
  <c r="C179" i="1"/>
  <c r="A179" i="1" s="1"/>
  <c r="C236" i="1"/>
  <c r="A236" i="1" s="1"/>
  <c r="C180" i="1"/>
  <c r="A180" i="1" s="1"/>
  <c r="C181" i="1"/>
  <c r="A181" i="1" s="1"/>
  <c r="C55" i="1"/>
  <c r="C182" i="1"/>
  <c r="A182" i="1" s="1"/>
  <c r="C183" i="1"/>
  <c r="A183" i="1" s="1"/>
  <c r="C56" i="1"/>
  <c r="A56" i="1" s="1"/>
  <c r="C57" i="1"/>
  <c r="A57" i="1" s="1"/>
  <c r="C58" i="1"/>
  <c r="A58" i="1" s="1"/>
  <c r="C60" i="1"/>
  <c r="A60" i="1" s="1"/>
  <c r="C61" i="1"/>
  <c r="C62" i="1"/>
  <c r="A62" i="1" s="1"/>
  <c r="C59" i="1"/>
  <c r="A59" i="1" s="1"/>
  <c r="C184" i="1"/>
  <c r="A184" i="1" s="1"/>
  <c r="C237" i="1"/>
  <c r="A237" i="1" s="1"/>
  <c r="C185" i="1"/>
  <c r="A185" i="1" s="1"/>
  <c r="C238" i="1"/>
  <c r="A238" i="1" s="1"/>
  <c r="C63" i="1"/>
  <c r="A63" i="1" s="1"/>
  <c r="C64" i="1"/>
  <c r="C186" i="1"/>
  <c r="A186" i="1" s="1"/>
  <c r="C65" i="1"/>
  <c r="A65" i="1" s="1"/>
  <c r="C66" i="1"/>
  <c r="A66" i="1" s="1"/>
  <c r="C187" i="1"/>
  <c r="A187" i="1" s="1"/>
  <c r="C67" i="1"/>
  <c r="A67" i="1" s="1"/>
  <c r="C239" i="1"/>
  <c r="A239" i="1" s="1"/>
  <c r="C254" i="1"/>
  <c r="A254" i="1" s="1"/>
  <c r="C68" i="1"/>
  <c r="C69" i="1"/>
  <c r="A69" i="1" s="1"/>
  <c r="C70" i="1"/>
  <c r="A70" i="1" s="1"/>
  <c r="C188" i="1"/>
  <c r="A188" i="1" s="1"/>
  <c r="C71" i="1"/>
  <c r="A71" i="1" s="1"/>
  <c r="C240" i="1"/>
  <c r="A240" i="1" s="1"/>
  <c r="C241" i="1"/>
  <c r="A241" i="1" s="1"/>
  <c r="C189" i="1"/>
  <c r="A189" i="1" s="1"/>
  <c r="C190" i="1"/>
  <c r="C191" i="1"/>
  <c r="A191" i="1" s="1"/>
  <c r="C72" i="1"/>
  <c r="A72" i="1" s="1"/>
  <c r="C73" i="1"/>
  <c r="A73" i="1" s="1"/>
  <c r="C74" i="1"/>
  <c r="A74" i="1" s="1"/>
  <c r="C75" i="1"/>
  <c r="A75" i="1" s="1"/>
  <c r="C76" i="1"/>
  <c r="A76" i="1" s="1"/>
  <c r="C77" i="1"/>
  <c r="A77" i="1" s="1"/>
  <c r="C78" i="1"/>
  <c r="C79" i="1"/>
  <c r="A79" i="1" s="1"/>
  <c r="C80" i="1"/>
  <c r="A80" i="1" s="1"/>
  <c r="C81" i="1"/>
  <c r="A81" i="1" s="1"/>
  <c r="C82" i="1"/>
  <c r="A82" i="1" s="1"/>
  <c r="C83" i="1"/>
  <c r="A83" i="1" s="1"/>
  <c r="C84" i="1"/>
  <c r="A84" i="1" s="1"/>
  <c r="C192" i="1"/>
  <c r="A192" i="1" s="1"/>
  <c r="C85" i="1"/>
  <c r="C86" i="1"/>
  <c r="A86" i="1" s="1"/>
  <c r="C87" i="1"/>
  <c r="A87" i="1" s="1"/>
  <c r="C88" i="1"/>
  <c r="A88" i="1" s="1"/>
  <c r="C193" i="1"/>
  <c r="A193" i="1" s="1"/>
  <c r="C194" i="1"/>
  <c r="A194" i="1" s="1"/>
  <c r="C242" i="1"/>
  <c r="A242" i="1" s="1"/>
  <c r="C89" i="1"/>
  <c r="A89" i="1" s="1"/>
  <c r="C195" i="1"/>
  <c r="C90" i="1"/>
  <c r="A90" i="1" s="1"/>
  <c r="C91" i="1"/>
  <c r="A91" i="1" s="1"/>
  <c r="C196" i="1"/>
  <c r="A196" i="1" s="1"/>
  <c r="C197" i="1"/>
  <c r="A197" i="1" s="1"/>
  <c r="C92" i="1"/>
  <c r="C93" i="1"/>
  <c r="C198" i="1"/>
  <c r="A198" i="1" s="1"/>
  <c r="C94" i="1"/>
  <c r="C95" i="1"/>
  <c r="A95" i="1" s="1"/>
  <c r="C243" i="1"/>
  <c r="A243" i="1" s="1"/>
  <c r="C244" i="1"/>
  <c r="A244" i="1" s="1"/>
  <c r="C199" i="1"/>
  <c r="A199" i="1" s="1"/>
  <c r="C200" i="1"/>
  <c r="A200" i="1" s="1"/>
  <c r="C96" i="1"/>
  <c r="A96" i="1" s="1"/>
  <c r="C97" i="1"/>
  <c r="A97" i="1" s="1"/>
  <c r="C98" i="1"/>
  <c r="C99" i="1"/>
  <c r="A99" i="1" s="1"/>
  <c r="C100" i="1"/>
  <c r="A100" i="1" s="1"/>
  <c r="C101" i="1"/>
  <c r="A101" i="1" s="1"/>
  <c r="C102" i="1"/>
  <c r="A102" i="1" s="1"/>
  <c r="C103" i="1"/>
  <c r="A103" i="1" s="1"/>
  <c r="C201" i="1"/>
  <c r="A201" i="1" s="1"/>
  <c r="C104" i="1"/>
  <c r="A104" i="1" s="1"/>
  <c r="C105" i="1"/>
  <c r="C106" i="1"/>
  <c r="A106" i="1" s="1"/>
  <c r="C107" i="1"/>
  <c r="A107" i="1" s="1"/>
  <c r="C108" i="1"/>
  <c r="A108" i="1" s="1"/>
  <c r="C110" i="1"/>
  <c r="A110" i="1" s="1"/>
  <c r="C109" i="1"/>
  <c r="A109" i="1" s="1"/>
  <c r="C245" i="1"/>
  <c r="A245" i="1" s="1"/>
  <c r="C202" i="1"/>
  <c r="C112" i="1"/>
  <c r="A112" i="1" s="1"/>
  <c r="C203" i="1"/>
  <c r="A203" i="1" s="1"/>
  <c r="C113" i="1"/>
  <c r="A113" i="1" s="1"/>
  <c r="C114" i="1"/>
  <c r="A114" i="1" s="1"/>
  <c r="C115" i="1"/>
  <c r="A115" i="1" s="1"/>
  <c r="C204" i="1"/>
  <c r="A204" i="1" s="1"/>
  <c r="C116" i="1"/>
  <c r="A116" i="1" s="1"/>
  <c r="C117" i="1"/>
  <c r="C118" i="1"/>
  <c r="A118" i="1" s="1"/>
  <c r="C119" i="1"/>
  <c r="A119" i="1" s="1"/>
  <c r="C205" i="1"/>
  <c r="A205" i="1" s="1"/>
  <c r="C206" i="1"/>
  <c r="A206" i="1" s="1"/>
  <c r="C207" i="1"/>
  <c r="A207" i="1" s="1"/>
  <c r="C246" i="1"/>
  <c r="A246" i="1" s="1"/>
  <c r="C247" i="1"/>
  <c r="A247" i="1" s="1"/>
  <c r="C120" i="1"/>
  <c r="C121" i="1"/>
  <c r="A121" i="1" s="1"/>
  <c r="C122" i="1"/>
  <c r="A122" i="1" s="1"/>
  <c r="C123" i="1"/>
  <c r="A123" i="1" s="1"/>
  <c r="C124" i="1"/>
  <c r="A124" i="1" s="1"/>
  <c r="C208" i="1"/>
  <c r="A208" i="1" s="1"/>
  <c r="C248" i="1"/>
  <c r="A248" i="1" s="1"/>
  <c r="C125" i="1"/>
  <c r="A125" i="1" s="1"/>
  <c r="C209" i="1"/>
  <c r="C126" i="1"/>
  <c r="A126" i="1" s="1"/>
  <c r="C127" i="1"/>
  <c r="A127" i="1" s="1"/>
  <c r="C210" i="1"/>
  <c r="A210" i="1" s="1"/>
  <c r="C128" i="1"/>
  <c r="A128" i="1" s="1"/>
  <c r="C211" i="1"/>
  <c r="A211" i="1" s="1"/>
  <c r="C129" i="1"/>
  <c r="A129" i="1" s="1"/>
  <c r="C212" i="1"/>
  <c r="A212" i="1" s="1"/>
  <c r="C249" i="1"/>
  <c r="C213" i="1"/>
  <c r="A213" i="1" s="1"/>
  <c r="C214" i="1"/>
  <c r="A214" i="1" s="1"/>
  <c r="C130" i="1"/>
  <c r="A130" i="1" s="1"/>
  <c r="C131" i="1"/>
  <c r="A131" i="1" s="1"/>
  <c r="C132" i="1"/>
  <c r="A132" i="1" s="1"/>
  <c r="C133" i="1"/>
  <c r="A133" i="1" s="1"/>
  <c r="C134" i="1"/>
  <c r="A134" i="1" s="1"/>
  <c r="C136" i="1"/>
  <c r="A136" i="1" s="1"/>
  <c r="C215" i="1"/>
  <c r="A215" i="1" s="1"/>
  <c r="C216" i="1"/>
  <c r="A216" i="1" s="1"/>
  <c r="C137" i="1"/>
  <c r="A137" i="1" s="1"/>
  <c r="C217" i="1"/>
  <c r="A217" i="1" s="1"/>
  <c r="C138" i="1"/>
  <c r="A138" i="1" s="1"/>
  <c r="C139" i="1"/>
  <c r="A139" i="1" s="1"/>
  <c r="C140" i="1"/>
  <c r="C250" i="1"/>
  <c r="A250" i="1" s="1"/>
  <c r="C141" i="1"/>
  <c r="A141" i="1" s="1"/>
  <c r="C218" i="1"/>
  <c r="A218" i="1" s="1"/>
  <c r="C219" i="1"/>
  <c r="A219" i="1" s="1"/>
  <c r="C142" i="1"/>
  <c r="A142" i="1" s="1"/>
  <c r="C143" i="1"/>
  <c r="A143" i="1" s="1"/>
  <c r="C144" i="1"/>
  <c r="A144" i="1" s="1"/>
  <c r="C220" i="1"/>
  <c r="C221" i="1"/>
  <c r="A221" i="1" s="1"/>
  <c r="C145" i="1"/>
  <c r="A145" i="1" s="1"/>
  <c r="C146" i="1"/>
  <c r="A146" i="1" s="1"/>
  <c r="C147" i="1"/>
  <c r="A147" i="1" s="1"/>
  <c r="C251" i="1"/>
  <c r="A251" i="1" s="1"/>
  <c r="C148" i="1"/>
  <c r="A148" i="1" s="1"/>
  <c r="C149" i="1"/>
  <c r="A149" i="1" s="1"/>
  <c r="C150" i="1"/>
  <c r="C222" i="1"/>
  <c r="A222" i="1" s="1"/>
  <c r="C151" i="1"/>
  <c r="A151" i="1" s="1"/>
  <c r="C152" i="1"/>
  <c r="A152" i="1" s="1"/>
  <c r="C223" i="1"/>
  <c r="A223" i="1" s="1"/>
  <c r="C153" i="1"/>
  <c r="A153" i="1" s="1"/>
  <c r="C154" i="1"/>
  <c r="A154" i="1" s="1"/>
  <c r="C252" i="1"/>
  <c r="A252" i="1" s="1"/>
  <c r="C155" i="1"/>
  <c r="C224" i="1"/>
  <c r="A224" i="1" s="1"/>
  <c r="C225" i="1"/>
  <c r="A225" i="1" s="1"/>
  <c r="C156" i="1"/>
  <c r="A156" i="1" s="1"/>
</calcChain>
</file>

<file path=xl/sharedStrings.xml><?xml version="1.0" encoding="utf-8"?>
<sst xmlns="http://schemas.openxmlformats.org/spreadsheetml/2006/main" count="534" uniqueCount="406">
  <si>
    <t>Pokemon</t>
  </si>
  <si>
    <t>STENCH</t>
  </si>
  <si>
    <t>DRIZZLE</t>
  </si>
  <si>
    <t>SPEED_BOOST</t>
  </si>
  <si>
    <t>BATTLE_ARMOR</t>
  </si>
  <si>
    <t>STURDY</t>
  </si>
  <si>
    <t>DAMP</t>
  </si>
  <si>
    <t>LIMBER</t>
  </si>
  <si>
    <t>SAND_VEIL</t>
  </si>
  <si>
    <t>STATIC</t>
  </si>
  <si>
    <t>VOLT_ABSORB</t>
  </si>
  <si>
    <t>WATER_ABSORB</t>
  </si>
  <si>
    <t>OBLIVIOUS</t>
  </si>
  <si>
    <t>CLOUD_NINE</t>
  </si>
  <si>
    <t>COMPOUND_EYES</t>
  </si>
  <si>
    <t>INSOMNIA</t>
  </si>
  <si>
    <t>IMMUNITY</t>
  </si>
  <si>
    <t>FLASH_FIRE</t>
  </si>
  <si>
    <t>SHIELD_DUST</t>
  </si>
  <si>
    <t>OWN_TEMPO</t>
  </si>
  <si>
    <t>SUCTION_CUPS</t>
  </si>
  <si>
    <t>INTIMIDATE</t>
  </si>
  <si>
    <t>SHADOW_TAG</t>
  </si>
  <si>
    <t>LEVITATE</t>
  </si>
  <si>
    <t>EFFECT_SPORE</t>
  </si>
  <si>
    <t>SYNCHRONIZE</t>
  </si>
  <si>
    <t>CLEAR_BODY</t>
  </si>
  <si>
    <t>NATURAL_CURE</t>
  </si>
  <si>
    <t>LIGHTNING_ROD</t>
  </si>
  <si>
    <t>SERENE_GRACE</t>
  </si>
  <si>
    <t>SWIFT_SWIM</t>
  </si>
  <si>
    <t>CHLOROPHYLL</t>
  </si>
  <si>
    <t>ILLUMINATE</t>
  </si>
  <si>
    <t>TRACE</t>
  </si>
  <si>
    <t>HUGE_POWER</t>
  </si>
  <si>
    <t>POISON_POINT</t>
  </si>
  <si>
    <t>INNER_FOCUS</t>
  </si>
  <si>
    <t>MAGMA_ARMOR</t>
  </si>
  <si>
    <t>WATER_VEIL</t>
  </si>
  <si>
    <t>MAGNET_PULL</t>
  </si>
  <si>
    <t>SOUNDPROOF</t>
  </si>
  <si>
    <t>RAIN_DISH</t>
  </si>
  <si>
    <t>SAND_STREAM</t>
  </si>
  <si>
    <t>PRESSURE</t>
  </si>
  <si>
    <t>THICK_FAT</t>
  </si>
  <si>
    <t>EARLY_BIRD</t>
  </si>
  <si>
    <t>FLAME_BODY</t>
  </si>
  <si>
    <t>RUN_AWAY</t>
  </si>
  <si>
    <t>KEEN_EYE</t>
  </si>
  <si>
    <t>HYPER_CUTTER</t>
  </si>
  <si>
    <t>PICKUP</t>
  </si>
  <si>
    <t>HUSTLE</t>
  </si>
  <si>
    <t>CUTE_CHARM</t>
  </si>
  <si>
    <t>STICKY_HOLD</t>
  </si>
  <si>
    <t>SHED_SKIN</t>
  </si>
  <si>
    <t>GUTS</t>
  </si>
  <si>
    <t>MARVEL_SCALE</t>
  </si>
  <si>
    <t>LIQUID_OOZE</t>
  </si>
  <si>
    <t>OVERGROW</t>
  </si>
  <si>
    <t>BLAZE</t>
  </si>
  <si>
    <t>TORRENT</t>
  </si>
  <si>
    <t>SWARM</t>
  </si>
  <si>
    <t>ROCK_HEAD</t>
  </si>
  <si>
    <t>DROUGHT</t>
  </si>
  <si>
    <t>ARENA_TRAP</t>
  </si>
  <si>
    <t>VITAL_SPIRIT</t>
  </si>
  <si>
    <t>WHITE_SMOKE</t>
  </si>
  <si>
    <t>SHELL_ARMOR</t>
  </si>
  <si>
    <t>TANGLED_FEET</t>
  </si>
  <si>
    <t>MOTOR_DRIVE</t>
  </si>
  <si>
    <t>RIVALRY</t>
  </si>
  <si>
    <t>STEADFAST</t>
  </si>
  <si>
    <t>SNOW_CLOAK</t>
  </si>
  <si>
    <t>GLUTTONY</t>
  </si>
  <si>
    <t>ANGER_POINT</t>
  </si>
  <si>
    <t>UNBURDEN</t>
  </si>
  <si>
    <t>DRY_SKIN</t>
  </si>
  <si>
    <t>DOWNLOAD</t>
  </si>
  <si>
    <t>IRON_FIST</t>
  </si>
  <si>
    <t>POISON_HEAL</t>
  </si>
  <si>
    <t>ADAPTABILITY</t>
  </si>
  <si>
    <t>SKILL_LINK</t>
  </si>
  <si>
    <t>HYDRATION</t>
  </si>
  <si>
    <t>SOLAR_POWER</t>
  </si>
  <si>
    <t>QUICK_FEET</t>
  </si>
  <si>
    <t>SNIPER</t>
  </si>
  <si>
    <t>MAGIC_GUARD</t>
  </si>
  <si>
    <t>NO_GUARD</t>
  </si>
  <si>
    <t>TECHNICIAN</t>
  </si>
  <si>
    <t>LEAF_GUARD</t>
  </si>
  <si>
    <t>MOLD_BREAKER</t>
  </si>
  <si>
    <t>SUPER_LUCK</t>
  </si>
  <si>
    <t>AFTERMATH</t>
  </si>
  <si>
    <t>ANTICIPATION</t>
  </si>
  <si>
    <t>FOREWARN</t>
  </si>
  <si>
    <t>UNAWARE</t>
  </si>
  <si>
    <t>TINTED_LENS</t>
  </si>
  <si>
    <t>FILTER</t>
  </si>
  <si>
    <t>SCRAPPY</t>
  </si>
  <si>
    <t>ICE_BODY</t>
  </si>
  <si>
    <t>SOLID_ROCK</t>
  </si>
  <si>
    <t>SNOW_WARNING</t>
  </si>
  <si>
    <t>FRISK</t>
  </si>
  <si>
    <t>RECKLESS</t>
  </si>
  <si>
    <t>PICKPOCKET</t>
  </si>
  <si>
    <t>SHEER_FORCE</t>
  </si>
  <si>
    <t>CONTRARY</t>
  </si>
  <si>
    <t>UNNERVE</t>
  </si>
  <si>
    <t>DEFIANT</t>
  </si>
  <si>
    <t>CURSED_BODY</t>
  </si>
  <si>
    <t>WEAK_ARMOR</t>
  </si>
  <si>
    <t>LIGHT_METAL</t>
  </si>
  <si>
    <t>MULTISCALE</t>
  </si>
  <si>
    <t>HARVEST</t>
  </si>
  <si>
    <t>MOODY</t>
  </si>
  <si>
    <t>OVERCOAT</t>
  </si>
  <si>
    <t>POISON_TOUCH</t>
  </si>
  <si>
    <t>REGENERATOR</t>
  </si>
  <si>
    <t>BIG_PECKS</t>
  </si>
  <si>
    <t>SAND_RUSH</t>
  </si>
  <si>
    <t>WONDER_SKIN</t>
  </si>
  <si>
    <t>ANALYTIC</t>
  </si>
  <si>
    <t>IMPOSTER</t>
  </si>
  <si>
    <t>INFILTRATOR</t>
  </si>
  <si>
    <t>MOXIE</t>
  </si>
  <si>
    <t>JUSTIFIED</t>
  </si>
  <si>
    <t>RATTLED</t>
  </si>
  <si>
    <t>MAGIC_BOUNCE</t>
  </si>
  <si>
    <t>SAP_SIPPER</t>
  </si>
  <si>
    <t>PRANKSTER</t>
  </si>
  <si>
    <t>SAND_FORCE</t>
  </si>
  <si>
    <t>FUR_COAT</t>
  </si>
  <si>
    <t>COMPETITIVE</t>
  </si>
  <si>
    <t>TOUGH_CLAWS</t>
  </si>
  <si>
    <t>PIXILATE</t>
  </si>
  <si>
    <t>PARENTAL_BOND</t>
  </si>
  <si>
    <t>BERSERK</t>
  </si>
  <si>
    <t>SLUSH_RUSH</t>
  </si>
  <si>
    <t>GALVANIZE</t>
  </si>
  <si>
    <t>CORROSION</t>
  </si>
  <si>
    <t>TANGLING_HAIR</t>
  </si>
  <si>
    <t>GORILLA_TACTICS</t>
  </si>
  <si>
    <t>NEUTRALIZING_GAS</t>
  </si>
  <si>
    <t>Candidates</t>
  </si>
  <si>
    <t>h__zoroark</t>
  </si>
  <si>
    <t>nidoqueen/king</t>
  </si>
  <si>
    <t>abomasnow</t>
  </si>
  <si>
    <t>abra</t>
  </si>
  <si>
    <t>alakazam</t>
  </si>
  <si>
    <t>ambipom</t>
  </si>
  <si>
    <t>ampharos</t>
  </si>
  <si>
    <t>arbok</t>
  </si>
  <si>
    <t>arcanine</t>
  </si>
  <si>
    <t>ariados</t>
  </si>
  <si>
    <t>azumarill</t>
  </si>
  <si>
    <t>basculegion</t>
  </si>
  <si>
    <t>bastiodon</t>
  </si>
  <si>
    <t>bayleef</t>
  </si>
  <si>
    <t>beedrill</t>
  </si>
  <si>
    <t>bellossom</t>
  </si>
  <si>
    <t>blissey</t>
  </si>
  <si>
    <t>bronzong</t>
  </si>
  <si>
    <t>bronzor</t>
  </si>
  <si>
    <t>butterfree</t>
  </si>
  <si>
    <t>celebi</t>
  </si>
  <si>
    <t>chansey</t>
  </si>
  <si>
    <t>chikorita</t>
  </si>
  <si>
    <t>chinchou</t>
  </si>
  <si>
    <t>clefable</t>
  </si>
  <si>
    <t>clefairy</t>
  </si>
  <si>
    <t>cloyster</t>
  </si>
  <si>
    <t>corsola</t>
  </si>
  <si>
    <t>crobat</t>
  </si>
  <si>
    <t>croconaw</t>
  </si>
  <si>
    <t>cyndaquil</t>
  </si>
  <si>
    <t>dartrix</t>
  </si>
  <si>
    <t>decidueye</t>
  </si>
  <si>
    <t>dewott</t>
  </si>
  <si>
    <t>diglett</t>
  </si>
  <si>
    <t>donphan</t>
  </si>
  <si>
    <t>dragonair</t>
  </si>
  <si>
    <t>dragonite</t>
  </si>
  <si>
    <t>drapion</t>
  </si>
  <si>
    <t>dratini</t>
  </si>
  <si>
    <t>drifblim</t>
  </si>
  <si>
    <t>dugtrio</t>
  </si>
  <si>
    <t>dunsparce</t>
  </si>
  <si>
    <t>dusclops</t>
  </si>
  <si>
    <t>dusknoir</t>
  </si>
  <si>
    <t>eevee</t>
  </si>
  <si>
    <t>ekans</t>
  </si>
  <si>
    <t>electabuzz</t>
  </si>
  <si>
    <t>electivire</t>
  </si>
  <si>
    <t>electrode</t>
  </si>
  <si>
    <t>empoleon</t>
  </si>
  <si>
    <t>entei</t>
  </si>
  <si>
    <t>espeon</t>
  </si>
  <si>
    <t>exeggcute</t>
  </si>
  <si>
    <t>exeggutor</t>
  </si>
  <si>
    <t>farfetch_d</t>
  </si>
  <si>
    <t>feraligatr</t>
  </si>
  <si>
    <t>flaaffy</t>
  </si>
  <si>
    <t>flareon</t>
  </si>
  <si>
    <t>forretress</t>
  </si>
  <si>
    <t>froslass</t>
  </si>
  <si>
    <t>furret</t>
  </si>
  <si>
    <t>gabite</t>
  </si>
  <si>
    <t>gallade</t>
  </si>
  <si>
    <t>garchomp</t>
  </si>
  <si>
    <t>gardevoir</t>
  </si>
  <si>
    <t>gastly</t>
  </si>
  <si>
    <t>gengar</t>
  </si>
  <si>
    <t>girafarig</t>
  </si>
  <si>
    <t>glaceon</t>
  </si>
  <si>
    <t>gligar</t>
  </si>
  <si>
    <t>gliscor</t>
  </si>
  <si>
    <t>gloom</t>
  </si>
  <si>
    <t>golbat</t>
  </si>
  <si>
    <t>golem</t>
  </si>
  <si>
    <t>granbull</t>
  </si>
  <si>
    <t>graveler</t>
  </si>
  <si>
    <t>grimer</t>
  </si>
  <si>
    <t>grotle</t>
  </si>
  <si>
    <t>growlithe</t>
  </si>
  <si>
    <t>gyarados</t>
  </si>
  <si>
    <t>harcanine</t>
  </si>
  <si>
    <t>haunter</t>
  </si>
  <si>
    <t>havalugg</t>
  </si>
  <si>
    <t>hbraviary</t>
  </si>
  <si>
    <t>hdecidueye</t>
  </si>
  <si>
    <t>heatran</t>
  </si>
  <si>
    <t>helectrode</t>
  </si>
  <si>
    <t>heracross</t>
  </si>
  <si>
    <t>hgoodra</t>
  </si>
  <si>
    <t>hippowdon</t>
  </si>
  <si>
    <t>hitmonchan</t>
  </si>
  <si>
    <t>hitmonlee</t>
  </si>
  <si>
    <t>hitmontop</t>
  </si>
  <si>
    <t>honchkrow</t>
  </si>
  <si>
    <t>houndoom</t>
  </si>
  <si>
    <t>houndour</t>
  </si>
  <si>
    <t>ho_oh</t>
  </si>
  <si>
    <t>hsamurott</t>
  </si>
  <si>
    <t>hsliggoo</t>
  </si>
  <si>
    <t>htyphlosion</t>
  </si>
  <si>
    <t>hzoroark</t>
  </si>
  <si>
    <t>infernape</t>
  </si>
  <si>
    <t>jigglypuff</t>
  </si>
  <si>
    <t>jolteon</t>
  </si>
  <si>
    <t>jumpluff</t>
  </si>
  <si>
    <t>jynx</t>
  </si>
  <si>
    <t>kadabra</t>
  </si>
  <si>
    <t>kingdra</t>
  </si>
  <si>
    <t>kirlia</t>
  </si>
  <si>
    <t>kleavor</t>
  </si>
  <si>
    <t>lanturn</t>
  </si>
  <si>
    <t>lapras</t>
  </si>
  <si>
    <t>larvitar</t>
  </si>
  <si>
    <t>leafeon</t>
  </si>
  <si>
    <t>ledian</t>
  </si>
  <si>
    <t>lopunny</t>
  </si>
  <si>
    <t>lucario</t>
  </si>
  <si>
    <t>lugia</t>
  </si>
  <si>
    <t>luxio</t>
  </si>
  <si>
    <t>luxray</t>
  </si>
  <si>
    <t>machamp</t>
  </si>
  <si>
    <t>machoke</t>
  </si>
  <si>
    <t>machop</t>
  </si>
  <si>
    <t>magcargo</t>
  </si>
  <si>
    <t>magikarp</t>
  </si>
  <si>
    <t>magmar</t>
  </si>
  <si>
    <t>magmortar</t>
  </si>
  <si>
    <t>magneton</t>
  </si>
  <si>
    <t>magnezone</t>
  </si>
  <si>
    <t>mamoswine</t>
  </si>
  <si>
    <t>mankey</t>
  </si>
  <si>
    <t>mantine</t>
  </si>
  <si>
    <t>mareep</t>
  </si>
  <si>
    <t>marill</t>
  </si>
  <si>
    <t>meganium</t>
  </si>
  <si>
    <t>meowth</t>
  </si>
  <si>
    <t>miltank</t>
  </si>
  <si>
    <t>misdreavus</t>
  </si>
  <si>
    <t>mismagius</t>
  </si>
  <si>
    <t>mrmime</t>
  </si>
  <si>
    <t>murkrow</t>
  </si>
  <si>
    <t>natu</t>
  </si>
  <si>
    <t>ninetales</t>
  </si>
  <si>
    <t>octillery</t>
  </si>
  <si>
    <t>onix</t>
  </si>
  <si>
    <t>oshawott</t>
  </si>
  <si>
    <t>overqwil</t>
  </si>
  <si>
    <t>persian</t>
  </si>
  <si>
    <t>pidgeot</t>
  </si>
  <si>
    <t>pidgeotto</t>
  </si>
  <si>
    <t>pidgey</t>
  </si>
  <si>
    <t>pikachu</t>
  </si>
  <si>
    <t>piloswine</t>
  </si>
  <si>
    <t>pineco</t>
  </si>
  <si>
    <t>pinsir</t>
  </si>
  <si>
    <t>politoed</t>
  </si>
  <si>
    <t>poliwag</t>
  </si>
  <si>
    <t>poliwhirl</t>
  </si>
  <si>
    <t>poliwrath</t>
  </si>
  <si>
    <t>ponyta</t>
  </si>
  <si>
    <t>porygon</t>
  </si>
  <si>
    <t>porygon2</t>
  </si>
  <si>
    <t>porygon_z</t>
  </si>
  <si>
    <t>primeape</t>
  </si>
  <si>
    <t>prinplup</t>
  </si>
  <si>
    <t>pupitar</t>
  </si>
  <si>
    <t>quagsire</t>
  </si>
  <si>
    <t>quilava</t>
  </si>
  <si>
    <t>qwilfish</t>
  </si>
  <si>
    <t>raichu</t>
  </si>
  <si>
    <t>raikou</t>
  </si>
  <si>
    <t>rampardos</t>
  </si>
  <si>
    <t>rapidash</t>
  </si>
  <si>
    <t>rhydon</t>
  </si>
  <si>
    <t>rhyhorn</t>
  </si>
  <si>
    <t>rhyperior</t>
  </si>
  <si>
    <t>roselia</t>
  </si>
  <si>
    <t>roserade</t>
  </si>
  <si>
    <t>rotom</t>
  </si>
  <si>
    <t>rowlet</t>
  </si>
  <si>
    <t>samurott</t>
  </si>
  <si>
    <t>scizor</t>
  </si>
  <si>
    <t>scyther</t>
  </si>
  <si>
    <t>seadra</t>
  </si>
  <si>
    <t>shuckle</t>
  </si>
  <si>
    <t>skarmory</t>
  </si>
  <si>
    <t>skiploom</t>
  </si>
  <si>
    <t>skuntank</t>
  </si>
  <si>
    <t>slowbro</t>
  </si>
  <si>
    <t>slowpoke</t>
  </si>
  <si>
    <t>sneasel</t>
  </si>
  <si>
    <t>sneasler</t>
  </si>
  <si>
    <t>snorlax</t>
  </si>
  <si>
    <t>snubbull</t>
  </si>
  <si>
    <t>spiritomb</t>
  </si>
  <si>
    <t>stantler</t>
  </si>
  <si>
    <t>staraptor</t>
  </si>
  <si>
    <t>staravia</t>
  </si>
  <si>
    <t>starmie</t>
  </si>
  <si>
    <t>staryu</t>
  </si>
  <si>
    <t>steelix</t>
  </si>
  <si>
    <t>sudowoodo</t>
  </si>
  <si>
    <t>suicune</t>
  </si>
  <si>
    <t>sunflora</t>
  </si>
  <si>
    <t>sylveon</t>
  </si>
  <si>
    <t>tangela</t>
  </si>
  <si>
    <t>tangrowth</t>
  </si>
  <si>
    <t>tauros</t>
  </si>
  <si>
    <t>teddiursa</t>
  </si>
  <si>
    <t>tentacruel</t>
  </si>
  <si>
    <t>togekiss</t>
  </si>
  <si>
    <t>togetic</t>
  </si>
  <si>
    <t>torterra</t>
  </si>
  <si>
    <t>totodile</t>
  </si>
  <si>
    <t>toxicroak</t>
  </si>
  <si>
    <t>typhlosion</t>
  </si>
  <si>
    <t>tyranitar</t>
  </si>
  <si>
    <t>umbreon</t>
  </si>
  <si>
    <t>unown</t>
  </si>
  <si>
    <t>ursaluna</t>
  </si>
  <si>
    <t>ursaring</t>
  </si>
  <si>
    <t>vaporeon</t>
  </si>
  <si>
    <t>venomoth</t>
  </si>
  <si>
    <t>venonat</t>
  </si>
  <si>
    <t>vespiquen</t>
  </si>
  <si>
    <t>victreebel</t>
  </si>
  <si>
    <t>vileplume</t>
  </si>
  <si>
    <t>voltorb</t>
  </si>
  <si>
    <t>vulpix</t>
  </si>
  <si>
    <t>weavile</t>
  </si>
  <si>
    <t>weepinbell</t>
  </si>
  <si>
    <t>weezing</t>
  </si>
  <si>
    <t>wigglytuff</t>
  </si>
  <si>
    <t>wooper</t>
  </si>
  <si>
    <t>wyrdeer</t>
  </si>
  <si>
    <t>xatu</t>
  </si>
  <si>
    <t>yanma</t>
  </si>
  <si>
    <t>yanmega</t>
  </si>
  <si>
    <t>zubat</t>
  </si>
  <si>
    <t>#</t>
  </si>
  <si>
    <t>HIDDEN</t>
  </si>
  <si>
    <t>Yes</t>
  </si>
  <si>
    <t>ABIL_2</t>
  </si>
  <si>
    <t>geodude: galvanize?</t>
  </si>
  <si>
    <t>kangaskhan add parental bond and remove inner focus</t>
  </si>
  <si>
    <t>magnemite: maybe galvanize over sturdy?</t>
  </si>
  <si>
    <t>monferno: iron fist 2, gorilla tactics 3</t>
  </si>
  <si>
    <t>muk: review</t>
  </si>
  <si>
    <t>nidoking: sheer force to 2, parental bond to 3</t>
  </si>
  <si>
    <t>nidoqueen: sheer force to 2, parental bond to 3</t>
  </si>
  <si>
    <t>nidorina: revise, rivalry to hidden and sheer force to 2</t>
  </si>
  <si>
    <t>nidorino:  revise, rivalry to hidden and sheer force to 2</t>
  </si>
  <si>
    <t>paras: needs a better HA</t>
  </si>
  <si>
    <t>parasect: needs a better HA</t>
  </si>
  <si>
    <t>slowking: add quick draw</t>
  </si>
  <si>
    <t>snover: add soundproof</t>
  </si>
  <si>
    <t>ABIL_1</t>
  </si>
  <si>
    <t>Muk</t>
  </si>
  <si>
    <t>geodude line</t>
  </si>
  <si>
    <t>done</t>
  </si>
  <si>
    <t>Need to change?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</si>
</sst>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D51D-EA9A-4E19-91D6-EAEF1D4D5163}">
  <dimension ref="A1:EO254"/>
  <sheetViews>
    <sheetView tabSelected="1" workbookViewId="0">
      <pane xSplit="2" ySplit="1" topLeftCell="C231" activePane="bottomRight" state="frozen"/>
      <selection pane="topRight" activeCell="B1" sqref="B1"/>
      <selection pane="bottomLeft" activeCell="A2" sqref="A2"/>
      <selection pane="bottomRight" activeCell="K251" sqref="K251"/>
    </sheetView>
  </sheetViews>
  <sheetFormatPr defaultRowHeight="14.5" x14ac:dyDescent="0.35"/>
  <cols>
    <col min="2" max="2" width="47.08984375" bestFit="1" customWidth="1"/>
    <col min="3" max="3" width="7" customWidth="1"/>
    <col min="4" max="4" width="12.1796875" bestFit="1" customWidth="1"/>
    <col min="5" max="5" width="10.6328125" bestFit="1" customWidth="1"/>
    <col min="6" max="6" width="8.81640625" bestFit="1" customWidth="1"/>
    <col min="7" max="8" width="12.453125" bestFit="1" customWidth="1"/>
    <col min="9" max="9" width="11.36328125" bestFit="1" customWidth="1"/>
    <col min="10" max="10" width="13.7265625" bestFit="1" customWidth="1"/>
    <col min="11" max="11" width="23.453125" bestFit="1" customWidth="1"/>
    <col min="12" max="12" width="9.81640625" bestFit="1" customWidth="1"/>
    <col min="13" max="13" width="5.81640625" bestFit="1" customWidth="1"/>
    <col min="14" max="14" width="13.36328125" bestFit="1" customWidth="1"/>
    <col min="15" max="16" width="11.7265625" bestFit="1" customWidth="1"/>
    <col min="17" max="17" width="11.81640625" bestFit="1" customWidth="1"/>
    <col min="18" max="18" width="16.08984375" bestFit="1" customWidth="1"/>
    <col min="19" max="19" width="9.90625" bestFit="1" customWidth="1"/>
    <col min="20" max="20" width="11.08984375" bestFit="1" customWidth="1"/>
    <col min="21" max="21" width="13.36328125" bestFit="1" customWidth="1"/>
    <col min="22" max="22" width="12.26953125" bestFit="1" customWidth="1"/>
    <col min="23" max="23" width="5.7265625" bestFit="1" customWidth="1"/>
    <col min="24" max="24" width="7.81640625" bestFit="1" customWidth="1"/>
    <col min="25" max="25" width="11" bestFit="1" customWidth="1"/>
    <col min="26" max="26" width="7.36328125" bestFit="1" customWidth="1"/>
    <col min="27" max="27" width="9.26953125" bestFit="1" customWidth="1"/>
    <col min="28" max="28" width="8.7265625" bestFit="1" customWidth="1"/>
    <col min="29" max="29" width="10.6328125" bestFit="1" customWidth="1"/>
    <col min="30" max="30" width="13.453125" bestFit="1" customWidth="1"/>
    <col min="31" max="31" width="6.1796875" bestFit="1" customWidth="1"/>
    <col min="32" max="32" width="11.81640625" bestFit="1" customWidth="1"/>
    <col min="33" max="33" width="10.453125" bestFit="1" customWidth="1"/>
    <col min="34" max="34" width="10.36328125" bestFit="1" customWidth="1"/>
    <col min="35" max="35" width="5.36328125" bestFit="1" customWidth="1"/>
    <col min="36" max="36" width="14.08984375" bestFit="1" customWidth="1"/>
    <col min="37" max="37" width="29.453125" bestFit="1" customWidth="1"/>
    <col min="38" max="38" width="9.7265625" bestFit="1" customWidth="1"/>
    <col min="39" max="39" width="15.7265625" bestFit="1" customWidth="1"/>
    <col min="40" max="40" width="5.26953125" bestFit="1" customWidth="1"/>
    <col min="41" max="41" width="8.26953125" bestFit="1" customWidth="1"/>
    <col min="42" max="42" width="12.6328125" bestFit="1" customWidth="1"/>
    <col min="43" max="43" width="7.1796875" bestFit="1" customWidth="1"/>
    <col min="44" max="44" width="10.54296875" bestFit="1" customWidth="1"/>
    <col min="45" max="45" width="13.6328125" bestFit="1" customWidth="1"/>
    <col min="46" max="46" width="9.08984375" bestFit="1" customWidth="1"/>
    <col min="47" max="47" width="10.54296875" bestFit="1" customWidth="1"/>
    <col min="48" max="48" width="9.08984375" bestFit="1" customWidth="1"/>
    <col min="49" max="49" width="9.453125" bestFit="1" customWidth="1"/>
    <col min="50" max="50" width="11.36328125" bestFit="1" customWidth="1"/>
    <col min="51" max="51" width="12.6328125" bestFit="1" customWidth="1"/>
    <col min="52" max="52" width="9.1796875" bestFit="1" customWidth="1"/>
    <col min="53" max="53" width="10.08984375" bestFit="1" customWidth="1"/>
    <col min="54" max="54" width="9.1796875" bestFit="1" customWidth="1"/>
    <col min="55" max="55" width="8.81640625" bestFit="1" customWidth="1"/>
    <col min="56" max="56" width="8.90625" bestFit="1" customWidth="1"/>
    <col min="57" max="57" width="11.6328125" bestFit="1" customWidth="1"/>
    <col min="58" max="58" width="8.1796875" bestFit="1" customWidth="1"/>
    <col min="59" max="59" width="11.81640625" bestFit="1" customWidth="1"/>
    <col min="60" max="60" width="14.54296875" bestFit="1" customWidth="1"/>
    <col min="61" max="61" width="6.81640625" bestFit="1" customWidth="1"/>
    <col min="62" max="62" width="12" bestFit="1" customWidth="1"/>
    <col min="63" max="63" width="14.54296875" bestFit="1" customWidth="1"/>
    <col min="64" max="64" width="13.26953125" bestFit="1" customWidth="1"/>
    <col min="65" max="65" width="14.1796875" bestFit="1" customWidth="1"/>
    <col min="66" max="66" width="12.90625" bestFit="1" customWidth="1"/>
    <col min="67" max="67" width="13.6328125" bestFit="1" customWidth="1"/>
    <col min="68" max="68" width="14.08984375" bestFit="1" customWidth="1"/>
    <col min="69" max="69" width="7.36328125" bestFit="1" customWidth="1"/>
    <col min="70" max="70" width="12.7265625" bestFit="1" customWidth="1"/>
    <col min="71" max="71" width="6.08984375" bestFit="1" customWidth="1"/>
    <col min="72" max="72" width="11.08984375" bestFit="1" customWidth="1"/>
    <col min="73" max="73" width="14" bestFit="1" customWidth="1"/>
    <col min="74" max="74" width="17.08984375" bestFit="1" customWidth="1"/>
    <col min="75" max="75" width="10.26953125" bestFit="1" customWidth="1"/>
    <col min="76" max="76" width="9.81640625" bestFit="1" customWidth="1"/>
    <col min="77" max="77" width="10" bestFit="1" customWidth="1"/>
    <col min="78" max="78" width="10.7265625" bestFit="1" customWidth="1"/>
    <col min="79" max="79" width="11.7265625" bestFit="1" customWidth="1"/>
    <col min="80" max="80" width="15.1796875" bestFit="1" customWidth="1"/>
    <col min="81" max="81" width="11.26953125" bestFit="1" customWidth="1"/>
    <col min="82" max="82" width="7.36328125" bestFit="1" customWidth="1"/>
    <col min="83" max="83" width="7.7265625" bestFit="1" customWidth="1"/>
    <col min="84" max="84" width="12.453125" bestFit="1" customWidth="1"/>
    <col min="85" max="85" width="13.36328125" bestFit="1" customWidth="1"/>
    <col min="86" max="86" width="14.36328125" bestFit="1" customWidth="1"/>
    <col min="87" max="87" width="10.36328125" bestFit="1" customWidth="1"/>
    <col min="88" max="88" width="9.36328125" bestFit="1" customWidth="1"/>
    <col min="89" max="89" width="10.90625" bestFit="1" customWidth="1"/>
    <col min="90" max="90" width="9.54296875" bestFit="1" customWidth="1"/>
    <col min="91" max="91" width="8" bestFit="1" customWidth="1"/>
    <col min="92" max="92" width="9.08984375" bestFit="1" customWidth="1"/>
    <col min="93" max="93" width="13.08984375" bestFit="1" customWidth="1"/>
    <col min="94" max="94" width="7.54296875" bestFit="1" customWidth="1"/>
    <col min="95" max="95" width="11" bestFit="1" customWidth="1"/>
    <col min="96" max="96" width="10.08984375" bestFit="1" customWidth="1"/>
    <col min="97" max="97" width="12" bestFit="1" customWidth="1"/>
    <col min="98" max="98" width="10.90625" bestFit="1" customWidth="1"/>
    <col min="99" max="99" width="12.90625" bestFit="1" customWidth="1"/>
    <col min="100" max="100" width="9.7265625" bestFit="1" customWidth="1"/>
    <col min="101" max="101" width="10.54296875" bestFit="1" customWidth="1"/>
    <col min="102" max="102" width="8.453125" bestFit="1" customWidth="1"/>
    <col min="103" max="103" width="13.81640625" bestFit="1" customWidth="1"/>
    <col min="104" max="104" width="12.54296875" bestFit="1" customWidth="1"/>
    <col min="105" max="105" width="9.90625" bestFit="1" customWidth="1"/>
    <col min="106" max="106" width="12.7265625" bestFit="1" customWidth="1"/>
    <col min="107" max="107" width="12.90625" bestFit="1" customWidth="1"/>
    <col min="108" max="108" width="12" bestFit="1" customWidth="1"/>
    <col min="109" max="109" width="9.54296875" bestFit="1" customWidth="1"/>
    <col min="110" max="110" width="11.7265625" bestFit="1" customWidth="1"/>
    <col min="111" max="111" width="6.7265625" bestFit="1" customWidth="1"/>
    <col min="112" max="112" width="12.54296875" bestFit="1" customWidth="1"/>
    <col min="113" max="113" width="15.08984375" bestFit="1" customWidth="1"/>
    <col min="114" max="114" width="13.36328125" bestFit="1" customWidth="1"/>
    <col min="115" max="115" width="11.36328125" bestFit="1" customWidth="1"/>
    <col min="116" max="116" width="13" bestFit="1" customWidth="1"/>
    <col min="117" max="117" width="12.7265625" bestFit="1" customWidth="1"/>
    <col min="118" max="118" width="6.453125" bestFit="1" customWidth="1"/>
    <col min="119" max="119" width="10.08984375" bestFit="1" customWidth="1"/>
    <col min="120" max="120" width="7.54296875" bestFit="1" customWidth="1"/>
    <col min="121" max="121" width="12.08984375" bestFit="1" customWidth="1"/>
    <col min="122" max="122" width="7.36328125" bestFit="1" customWidth="1"/>
    <col min="123" max="123" width="13.90625" bestFit="1" customWidth="1"/>
    <col min="124" max="124" width="11.54296875" bestFit="1" customWidth="1"/>
    <col min="125" max="125" width="7.08984375" bestFit="1" customWidth="1"/>
    <col min="126" max="126" width="11.1796875" bestFit="1" customWidth="1"/>
    <col min="127" max="127" width="12.7265625" bestFit="1" customWidth="1"/>
    <col min="128" max="128" width="13.36328125" bestFit="1" customWidth="1"/>
    <col min="129" max="129" width="14.08984375" bestFit="1" customWidth="1"/>
    <col min="130" max="130" width="11.08984375" bestFit="1" customWidth="1"/>
    <col min="131" max="131" width="9.54296875" bestFit="1" customWidth="1"/>
    <col min="132" max="132" width="11.6328125" bestFit="1" customWidth="1"/>
    <col min="133" max="133" width="8.453125" bestFit="1" customWidth="1"/>
    <col min="134" max="134" width="13.7265625" bestFit="1" customWidth="1"/>
    <col min="135" max="135" width="6.1796875" bestFit="1" customWidth="1"/>
    <col min="136" max="136" width="9.26953125" bestFit="1" customWidth="1"/>
    <col min="137" max="137" width="10.36328125" bestFit="1" customWidth="1"/>
    <col min="138" max="138" width="8.81640625" bestFit="1" customWidth="1"/>
    <col min="139" max="139" width="11.08984375" bestFit="1" customWidth="1"/>
    <col min="140" max="140" width="12.6328125" bestFit="1" customWidth="1"/>
    <col min="141" max="141" width="14.1796875" bestFit="1" customWidth="1"/>
    <col min="142" max="142" width="10.81640625" bestFit="1" customWidth="1"/>
    <col min="143" max="143" width="12.453125" bestFit="1" customWidth="1"/>
    <col min="144" max="144" width="12.7265625" bestFit="1" customWidth="1"/>
    <col min="145" max="145" width="13.08984375" bestFit="1" customWidth="1"/>
  </cols>
  <sheetData>
    <row r="1" spans="1:145" x14ac:dyDescent="0.35">
      <c r="A1" s="2" t="s">
        <v>405</v>
      </c>
      <c r="B1" t="s">
        <v>0</v>
      </c>
      <c r="D1" t="s">
        <v>80</v>
      </c>
      <c r="E1" t="s">
        <v>92</v>
      </c>
      <c r="F1" t="s">
        <v>121</v>
      </c>
      <c r="G1" t="s">
        <v>74</v>
      </c>
      <c r="H1" t="s">
        <v>93</v>
      </c>
      <c r="I1" t="s">
        <v>64</v>
      </c>
      <c r="J1" t="s">
        <v>4</v>
      </c>
      <c r="K1" t="s">
        <v>136</v>
      </c>
      <c r="L1" t="s">
        <v>118</v>
      </c>
      <c r="M1" t="s">
        <v>59</v>
      </c>
      <c r="N1" t="s">
        <v>31</v>
      </c>
      <c r="O1" t="s">
        <v>26</v>
      </c>
      <c r="P1" t="s">
        <v>13</v>
      </c>
      <c r="Q1" t="s">
        <v>132</v>
      </c>
      <c r="R1" t="s">
        <v>14</v>
      </c>
      <c r="S1" t="s">
        <v>106</v>
      </c>
      <c r="T1" t="s">
        <v>139</v>
      </c>
      <c r="U1" t="s">
        <v>109</v>
      </c>
      <c r="V1" t="s">
        <v>52</v>
      </c>
      <c r="W1" t="s">
        <v>6</v>
      </c>
      <c r="X1" t="s">
        <v>108</v>
      </c>
      <c r="Y1" t="s">
        <v>77</v>
      </c>
      <c r="Z1" t="s">
        <v>2</v>
      </c>
      <c r="AA1" t="s">
        <v>63</v>
      </c>
      <c r="AB1" t="s">
        <v>76</v>
      </c>
      <c r="AC1" t="s">
        <v>45</v>
      </c>
      <c r="AD1" t="s">
        <v>24</v>
      </c>
      <c r="AE1" t="s">
        <v>97</v>
      </c>
      <c r="AF1" t="s">
        <v>46</v>
      </c>
      <c r="AG1" t="s">
        <v>17</v>
      </c>
      <c r="AH1" t="s">
        <v>94</v>
      </c>
      <c r="AI1" t="s">
        <v>102</v>
      </c>
      <c r="AJ1" t="s">
        <v>131</v>
      </c>
      <c r="AK1" t="s">
        <v>138</v>
      </c>
      <c r="AL1" t="s">
        <v>73</v>
      </c>
      <c r="AM1" t="s">
        <v>141</v>
      </c>
      <c r="AN1" t="s">
        <v>55</v>
      </c>
      <c r="AO1" t="s">
        <v>113</v>
      </c>
      <c r="AP1" t="s">
        <v>34</v>
      </c>
      <c r="AQ1" t="s">
        <v>51</v>
      </c>
      <c r="AR1" t="s">
        <v>82</v>
      </c>
      <c r="AS1" t="s">
        <v>49</v>
      </c>
      <c r="AT1" t="s">
        <v>99</v>
      </c>
      <c r="AU1" t="s">
        <v>32</v>
      </c>
      <c r="AV1" t="s">
        <v>16</v>
      </c>
      <c r="AW1" t="s">
        <v>122</v>
      </c>
      <c r="AX1" t="s">
        <v>123</v>
      </c>
      <c r="AY1" t="s">
        <v>36</v>
      </c>
      <c r="AZ1" t="s">
        <v>15</v>
      </c>
      <c r="BA1" t="s">
        <v>21</v>
      </c>
      <c r="BB1" t="s">
        <v>78</v>
      </c>
      <c r="BC1" t="s">
        <v>125</v>
      </c>
      <c r="BD1" t="s">
        <v>48</v>
      </c>
      <c r="BE1" t="s">
        <v>89</v>
      </c>
      <c r="BF1" t="s">
        <v>23</v>
      </c>
      <c r="BG1" t="s">
        <v>111</v>
      </c>
      <c r="BH1" t="s">
        <v>28</v>
      </c>
      <c r="BI1" t="s">
        <v>7</v>
      </c>
      <c r="BJ1" t="s">
        <v>57</v>
      </c>
      <c r="BK1" t="s">
        <v>127</v>
      </c>
      <c r="BL1" t="s">
        <v>86</v>
      </c>
      <c r="BM1" t="s">
        <v>37</v>
      </c>
      <c r="BN1" t="s">
        <v>39</v>
      </c>
      <c r="BO1" t="s">
        <v>56</v>
      </c>
      <c r="BP1" t="s">
        <v>90</v>
      </c>
      <c r="BQ1" t="s">
        <v>114</v>
      </c>
      <c r="BR1" t="s">
        <v>69</v>
      </c>
      <c r="BS1" t="s">
        <v>124</v>
      </c>
      <c r="BT1" t="s">
        <v>112</v>
      </c>
      <c r="BU1" t="s">
        <v>27</v>
      </c>
      <c r="BV1" t="s">
        <v>142</v>
      </c>
      <c r="BW1" t="s">
        <v>87</v>
      </c>
      <c r="BX1" t="s">
        <v>12</v>
      </c>
      <c r="BY1" t="s">
        <v>115</v>
      </c>
      <c r="BZ1" t="s">
        <v>58</v>
      </c>
      <c r="CA1" t="s">
        <v>19</v>
      </c>
      <c r="CB1" t="s">
        <v>135</v>
      </c>
      <c r="CC1" t="s">
        <v>104</v>
      </c>
      <c r="CD1" t="s">
        <v>50</v>
      </c>
      <c r="CE1" t="s">
        <v>134</v>
      </c>
      <c r="CF1" t="s">
        <v>79</v>
      </c>
      <c r="CG1" t="s">
        <v>35</v>
      </c>
      <c r="CH1" t="s">
        <v>116</v>
      </c>
      <c r="CI1" t="s">
        <v>129</v>
      </c>
      <c r="CJ1" t="s">
        <v>43</v>
      </c>
      <c r="CK1" t="s">
        <v>84</v>
      </c>
      <c r="CL1" t="s">
        <v>41</v>
      </c>
      <c r="CM1" t="s">
        <v>126</v>
      </c>
      <c r="CN1" t="s">
        <v>103</v>
      </c>
      <c r="CO1" t="s">
        <v>117</v>
      </c>
      <c r="CP1" t="s">
        <v>70</v>
      </c>
      <c r="CQ1" t="s">
        <v>62</v>
      </c>
      <c r="CR1" t="s">
        <v>47</v>
      </c>
      <c r="CS1" t="s">
        <v>130</v>
      </c>
      <c r="CT1" t="s">
        <v>119</v>
      </c>
      <c r="CU1" t="s">
        <v>42</v>
      </c>
      <c r="CV1" t="s">
        <v>8</v>
      </c>
      <c r="CW1" t="s">
        <v>128</v>
      </c>
      <c r="CX1" t="s">
        <v>98</v>
      </c>
      <c r="CY1" t="s">
        <v>29</v>
      </c>
      <c r="CZ1" t="s">
        <v>22</v>
      </c>
      <c r="DA1" t="s">
        <v>54</v>
      </c>
      <c r="DB1" t="s">
        <v>105</v>
      </c>
      <c r="DC1" t="s">
        <v>67</v>
      </c>
      <c r="DD1" t="s">
        <v>18</v>
      </c>
      <c r="DE1" t="s">
        <v>81</v>
      </c>
      <c r="DF1" t="s">
        <v>137</v>
      </c>
      <c r="DG1" t="s">
        <v>85</v>
      </c>
      <c r="DH1" t="s">
        <v>72</v>
      </c>
      <c r="DI1" t="s">
        <v>101</v>
      </c>
      <c r="DJ1" t="s">
        <v>83</v>
      </c>
      <c r="DK1" t="s">
        <v>100</v>
      </c>
      <c r="DL1" t="s">
        <v>40</v>
      </c>
      <c r="DM1" t="s">
        <v>3</v>
      </c>
      <c r="DN1" t="s">
        <v>9</v>
      </c>
      <c r="DO1" t="s">
        <v>71</v>
      </c>
      <c r="DP1" t="s">
        <v>1</v>
      </c>
      <c r="DQ1" t="s">
        <v>53</v>
      </c>
      <c r="DR1" t="s">
        <v>5</v>
      </c>
      <c r="DS1" t="s">
        <v>20</v>
      </c>
      <c r="DT1" t="s">
        <v>91</v>
      </c>
      <c r="DU1" t="s">
        <v>61</v>
      </c>
      <c r="DV1" t="s">
        <v>30</v>
      </c>
      <c r="DW1" t="s">
        <v>25</v>
      </c>
      <c r="DX1" t="s">
        <v>68</v>
      </c>
      <c r="DY1" t="s">
        <v>140</v>
      </c>
      <c r="DZ1" t="s">
        <v>88</v>
      </c>
      <c r="EA1" t="s">
        <v>44</v>
      </c>
      <c r="EB1" t="s">
        <v>96</v>
      </c>
      <c r="EC1" t="s">
        <v>60</v>
      </c>
      <c r="ED1" t="s">
        <v>133</v>
      </c>
      <c r="EE1" t="s">
        <v>33</v>
      </c>
      <c r="EF1" t="s">
        <v>95</v>
      </c>
      <c r="EG1" t="s">
        <v>75</v>
      </c>
      <c r="EH1" t="s">
        <v>107</v>
      </c>
      <c r="EI1" t="s">
        <v>65</v>
      </c>
      <c r="EJ1" t="s">
        <v>10</v>
      </c>
      <c r="EK1" t="s">
        <v>11</v>
      </c>
      <c r="EL1" t="s">
        <v>38</v>
      </c>
      <c r="EM1" t="s">
        <v>110</v>
      </c>
      <c r="EN1" t="s">
        <v>66</v>
      </c>
      <c r="EO1" t="s">
        <v>120</v>
      </c>
    </row>
    <row r="2" spans="1:145" x14ac:dyDescent="0.35">
      <c r="A2">
        <f>SUM(A4:A300)</f>
        <v>131</v>
      </c>
      <c r="D2">
        <f>COUNTA(D4:D300)-COUNTIF(D4:D254,0)</f>
        <v>3</v>
      </c>
      <c r="E2">
        <f t="shared" ref="E2:BO2" si="0">COUNTA(E4:E300)-COUNTIF(E4:E254,0)</f>
        <v>7</v>
      </c>
      <c r="F2">
        <f t="shared" si="0"/>
        <v>8</v>
      </c>
      <c r="G2">
        <f t="shared" si="0"/>
        <v>2</v>
      </c>
      <c r="H2">
        <f t="shared" si="0"/>
        <v>1</v>
      </c>
      <c r="I2">
        <f t="shared" si="0"/>
        <v>2</v>
      </c>
      <c r="J2">
        <f t="shared" si="0"/>
        <v>1</v>
      </c>
      <c r="K2">
        <f t="shared" si="0"/>
        <v>2</v>
      </c>
      <c r="L2">
        <f t="shared" si="0"/>
        <v>2</v>
      </c>
      <c r="M2">
        <f t="shared" si="0"/>
        <v>6</v>
      </c>
      <c r="N2">
        <f t="shared" si="0"/>
        <v>13</v>
      </c>
      <c r="O2">
        <f t="shared" si="0"/>
        <v>1</v>
      </c>
      <c r="P2">
        <f t="shared" si="0"/>
        <v>1</v>
      </c>
      <c r="Q2">
        <f t="shared" si="0"/>
        <v>4</v>
      </c>
      <c r="R2">
        <f t="shared" si="0"/>
        <v>4</v>
      </c>
      <c r="S2">
        <f t="shared" si="0"/>
        <v>1</v>
      </c>
      <c r="T2">
        <f t="shared" si="0"/>
        <v>1</v>
      </c>
      <c r="U2">
        <f t="shared" si="0"/>
        <v>3</v>
      </c>
      <c r="V2">
        <f t="shared" si="0"/>
        <v>6</v>
      </c>
      <c r="W2">
        <f t="shared" si="0"/>
        <v>6</v>
      </c>
      <c r="X2">
        <f t="shared" si="0"/>
        <v>3</v>
      </c>
      <c r="Y2">
        <f t="shared" si="0"/>
        <v>3</v>
      </c>
      <c r="Z2">
        <f t="shared" si="0"/>
        <v>4</v>
      </c>
      <c r="AA2">
        <f t="shared" si="0"/>
        <v>2</v>
      </c>
      <c r="AB2">
        <f t="shared" si="0"/>
        <v>6</v>
      </c>
      <c r="AC2">
        <f t="shared" si="0"/>
        <v>8</v>
      </c>
      <c r="AD2">
        <f t="shared" si="0"/>
        <v>3</v>
      </c>
      <c r="AE2">
        <f t="shared" si="0"/>
        <v>1</v>
      </c>
      <c r="AF2">
        <f t="shared" si="0"/>
        <v>6</v>
      </c>
      <c r="AG2">
        <f t="shared" si="0"/>
        <v>15</v>
      </c>
      <c r="AH2">
        <f t="shared" si="0"/>
        <v>1</v>
      </c>
      <c r="AI2">
        <f t="shared" si="0"/>
        <v>3</v>
      </c>
      <c r="AJ2">
        <f t="shared" si="0"/>
        <v>1</v>
      </c>
      <c r="AK2">
        <f t="shared" si="0"/>
        <v>3</v>
      </c>
      <c r="AL2">
        <f t="shared" si="0"/>
        <v>4</v>
      </c>
      <c r="AM2">
        <f t="shared" si="0"/>
        <v>2</v>
      </c>
      <c r="AN2">
        <f t="shared" si="0"/>
        <v>11</v>
      </c>
      <c r="AO2">
        <f t="shared" si="0"/>
        <v>3</v>
      </c>
      <c r="AP2">
        <f t="shared" si="0"/>
        <v>2</v>
      </c>
      <c r="AQ2">
        <f t="shared" si="0"/>
        <v>4</v>
      </c>
      <c r="AR2">
        <f t="shared" si="0"/>
        <v>2</v>
      </c>
      <c r="AS2">
        <f t="shared" si="0"/>
        <v>3</v>
      </c>
      <c r="AT2">
        <f t="shared" si="0"/>
        <v>2</v>
      </c>
      <c r="AU2">
        <f t="shared" si="0"/>
        <v>4</v>
      </c>
      <c r="AV2">
        <f t="shared" si="0"/>
        <v>2</v>
      </c>
      <c r="AW2">
        <f t="shared" si="0"/>
        <v>1</v>
      </c>
      <c r="AX2">
        <f t="shared" si="0"/>
        <v>6</v>
      </c>
      <c r="AY2">
        <f t="shared" si="0"/>
        <v>14</v>
      </c>
      <c r="AZ2">
        <f t="shared" si="0"/>
        <v>4</v>
      </c>
      <c r="BA2">
        <f t="shared" si="0"/>
        <v>17</v>
      </c>
      <c r="BB2">
        <f t="shared" si="0"/>
        <v>4</v>
      </c>
      <c r="BC2">
        <f t="shared" si="0"/>
        <v>5</v>
      </c>
      <c r="BD2">
        <f t="shared" si="0"/>
        <v>10</v>
      </c>
      <c r="BE2">
        <f t="shared" si="0"/>
        <v>4</v>
      </c>
      <c r="BF2">
        <f t="shared" si="0"/>
        <v>10</v>
      </c>
      <c r="BG2">
        <f t="shared" si="0"/>
        <v>1</v>
      </c>
      <c r="BH2">
        <f t="shared" si="0"/>
        <v>3</v>
      </c>
      <c r="BI2">
        <f t="shared" si="0"/>
        <v>2</v>
      </c>
      <c r="BJ2">
        <f t="shared" si="0"/>
        <v>1</v>
      </c>
      <c r="BK2">
        <f t="shared" si="0"/>
        <v>3</v>
      </c>
      <c r="BL2">
        <f t="shared" si="0"/>
        <v>7</v>
      </c>
      <c r="BM2">
        <f t="shared" si="0"/>
        <v>1</v>
      </c>
      <c r="BN2">
        <f t="shared" si="0"/>
        <v>3</v>
      </c>
      <c r="BO2">
        <f t="shared" si="0"/>
        <v>2</v>
      </c>
      <c r="BP2">
        <f t="shared" ref="BP2:DY2" si="1">COUNTA(BP4:BP300)-COUNTIF(BP4:BP254,0)</f>
        <v>4</v>
      </c>
      <c r="BQ2">
        <f t="shared" si="1"/>
        <v>2</v>
      </c>
      <c r="BR2">
        <f t="shared" si="1"/>
        <v>1</v>
      </c>
      <c r="BS2">
        <f t="shared" si="1"/>
        <v>4</v>
      </c>
      <c r="BT2">
        <f t="shared" si="1"/>
        <v>1</v>
      </c>
      <c r="BU2">
        <f t="shared" si="1"/>
        <v>9</v>
      </c>
      <c r="BV2">
        <f t="shared" si="1"/>
        <v>1</v>
      </c>
      <c r="BW2">
        <f t="shared" si="1"/>
        <v>4</v>
      </c>
      <c r="BX2">
        <f t="shared" si="1"/>
        <v>5</v>
      </c>
      <c r="BY2">
        <f t="shared" si="1"/>
        <v>8</v>
      </c>
      <c r="BZ2">
        <f t="shared" si="1"/>
        <v>9</v>
      </c>
      <c r="CA2">
        <f t="shared" si="1"/>
        <v>3</v>
      </c>
      <c r="CB2">
        <f t="shared" si="1"/>
        <v>4</v>
      </c>
      <c r="CC2">
        <f t="shared" si="1"/>
        <v>2</v>
      </c>
      <c r="CD2">
        <f t="shared" si="1"/>
        <v>3</v>
      </c>
      <c r="CE2">
        <f t="shared" si="1"/>
        <v>3</v>
      </c>
      <c r="CF2">
        <f t="shared" si="1"/>
        <v>4</v>
      </c>
      <c r="CG2">
        <f t="shared" si="1"/>
        <v>9</v>
      </c>
      <c r="CH2">
        <f t="shared" si="1"/>
        <v>3</v>
      </c>
      <c r="CI2">
        <f t="shared" si="1"/>
        <v>4</v>
      </c>
      <c r="CJ2">
        <f t="shared" si="1"/>
        <v>11</v>
      </c>
      <c r="CK2">
        <f t="shared" si="1"/>
        <v>5</v>
      </c>
      <c r="CL2">
        <f t="shared" si="1"/>
        <v>1</v>
      </c>
      <c r="CM2">
        <f t="shared" si="1"/>
        <v>5</v>
      </c>
      <c r="CN2">
        <f t="shared" si="1"/>
        <v>6</v>
      </c>
      <c r="CO2">
        <f t="shared" si="1"/>
        <v>7</v>
      </c>
      <c r="CP2">
        <f t="shared" si="1"/>
        <v>4</v>
      </c>
      <c r="CQ2">
        <f t="shared" si="1"/>
        <v>8</v>
      </c>
      <c r="CR2">
        <f t="shared" si="1"/>
        <v>6</v>
      </c>
      <c r="CS2">
        <f t="shared" si="1"/>
        <v>4</v>
      </c>
      <c r="CT2">
        <f t="shared" si="1"/>
        <v>2</v>
      </c>
      <c r="CU2">
        <f t="shared" si="1"/>
        <v>2</v>
      </c>
      <c r="CV2">
        <f t="shared" si="1"/>
        <v>6</v>
      </c>
      <c r="CW2">
        <f t="shared" si="1"/>
        <v>8</v>
      </c>
      <c r="CX2">
        <f t="shared" si="1"/>
        <v>3</v>
      </c>
      <c r="CY2">
        <f t="shared" si="1"/>
        <v>5</v>
      </c>
      <c r="CZ2">
        <f t="shared" si="1"/>
        <v>2</v>
      </c>
      <c r="DA2">
        <f t="shared" si="1"/>
        <v>5</v>
      </c>
      <c r="DB2">
        <f t="shared" si="1"/>
        <v>9</v>
      </c>
      <c r="DC2">
        <f t="shared" si="1"/>
        <v>10</v>
      </c>
      <c r="DD2">
        <f t="shared" si="1"/>
        <v>1</v>
      </c>
      <c r="DE2">
        <f t="shared" si="1"/>
        <v>2</v>
      </c>
      <c r="DF2">
        <f t="shared" si="1"/>
        <v>4</v>
      </c>
      <c r="DG2">
        <f t="shared" si="1"/>
        <v>10</v>
      </c>
      <c r="DH2">
        <f t="shared" si="1"/>
        <v>3</v>
      </c>
      <c r="DI2">
        <f t="shared" si="1"/>
        <v>2</v>
      </c>
      <c r="DJ2">
        <f t="shared" si="1"/>
        <v>1</v>
      </c>
      <c r="DK2">
        <f t="shared" si="1"/>
        <v>1</v>
      </c>
      <c r="DL2">
        <f t="shared" si="1"/>
        <v>6</v>
      </c>
      <c r="DM2">
        <f t="shared" si="1"/>
        <v>2</v>
      </c>
      <c r="DN2">
        <f t="shared" si="1"/>
        <v>9</v>
      </c>
      <c r="DO2">
        <f t="shared" si="1"/>
        <v>8</v>
      </c>
      <c r="DP2">
        <f t="shared" si="1"/>
        <v>3</v>
      </c>
      <c r="DQ2">
        <f t="shared" si="1"/>
        <v>2</v>
      </c>
      <c r="DR2">
        <f t="shared" si="1"/>
        <v>17</v>
      </c>
      <c r="DS2">
        <f t="shared" si="1"/>
        <v>1</v>
      </c>
      <c r="DT2">
        <f t="shared" si="1"/>
        <v>4</v>
      </c>
      <c r="DU2">
        <f t="shared" si="1"/>
        <v>8</v>
      </c>
      <c r="DV2">
        <f t="shared" si="1"/>
        <v>9</v>
      </c>
      <c r="DW2">
        <f t="shared" si="1"/>
        <v>9</v>
      </c>
      <c r="DX2">
        <f t="shared" si="1"/>
        <v>3</v>
      </c>
      <c r="DY2">
        <f t="shared" si="1"/>
        <v>2</v>
      </c>
      <c r="DZ2">
        <f t="shared" ref="DZ2:EO2" si="2">COUNTA(DZ4:DZ300)-COUNTIF(DZ4:DZ254,0)</f>
        <v>13</v>
      </c>
      <c r="EA2">
        <f t="shared" si="2"/>
        <v>6</v>
      </c>
      <c r="EB2">
        <f t="shared" si="2"/>
        <v>4</v>
      </c>
      <c r="EC2">
        <f t="shared" si="2"/>
        <v>9</v>
      </c>
      <c r="ED2">
        <f t="shared" si="2"/>
        <v>3</v>
      </c>
      <c r="EE2">
        <f t="shared" si="2"/>
        <v>7</v>
      </c>
      <c r="EF2">
        <f t="shared" si="2"/>
        <v>4</v>
      </c>
      <c r="EG2">
        <f t="shared" si="2"/>
        <v>3</v>
      </c>
      <c r="EH2">
        <f t="shared" si="2"/>
        <v>7</v>
      </c>
      <c r="EI2">
        <f t="shared" si="2"/>
        <v>6</v>
      </c>
      <c r="EJ2">
        <f t="shared" si="2"/>
        <v>6</v>
      </c>
      <c r="EK2">
        <f t="shared" si="2"/>
        <v>11</v>
      </c>
      <c r="EL2">
        <f t="shared" si="2"/>
        <v>1</v>
      </c>
      <c r="EM2">
        <f t="shared" si="2"/>
        <v>5</v>
      </c>
      <c r="EN2">
        <f t="shared" si="2"/>
        <v>4</v>
      </c>
      <c r="EO2">
        <f t="shared" si="2"/>
        <v>1</v>
      </c>
    </row>
    <row r="3" spans="1:145" x14ac:dyDescent="0.35">
      <c r="A3" s="2" t="s">
        <v>405</v>
      </c>
      <c r="B3" t="s">
        <v>143</v>
      </c>
      <c r="C3" t="s">
        <v>384</v>
      </c>
      <c r="H3" t="s">
        <v>404</v>
      </c>
      <c r="I3" t="s">
        <v>404</v>
      </c>
      <c r="L3" t="s">
        <v>404</v>
      </c>
      <c r="T3" t="s">
        <v>402</v>
      </c>
      <c r="AK3" t="s">
        <v>403</v>
      </c>
      <c r="AW3" t="s">
        <v>144</v>
      </c>
      <c r="CB3" t="s">
        <v>145</v>
      </c>
    </row>
    <row r="4" spans="1:145" x14ac:dyDescent="0.35">
      <c r="A4">
        <f>C4-SUM(D4:EQ4)</f>
        <v>0</v>
      </c>
      <c r="B4" t="s">
        <v>147</v>
      </c>
      <c r="C4">
        <f>COUNTA(D4:EO4)-COUNTIF(D4:EO4, 0)</f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</row>
    <row r="5" spans="1:145" x14ac:dyDescent="0.35">
      <c r="A5">
        <f>C5-SUM(D5:EQ5)</f>
        <v>0</v>
      </c>
      <c r="B5" t="s">
        <v>148</v>
      </c>
      <c r="C5">
        <f>COUNTA(D5:EO5)-COUNTIF(D5:EO5, 0)</f>
        <v>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 x14ac:dyDescent="0.35">
      <c r="A6">
        <f>C6-SUM(D6:EQ6)</f>
        <v>0</v>
      </c>
      <c r="B6" t="s">
        <v>151</v>
      </c>
      <c r="C6">
        <f>COUNTA(D6:EO6)-COUNTIF(D6:EO6, 0)</f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</row>
    <row r="7" spans="1:145" x14ac:dyDescent="0.35">
      <c r="A7">
        <f>C7-SUM(D7:EQ7)</f>
        <v>0</v>
      </c>
      <c r="B7" t="s">
        <v>152</v>
      </c>
      <c r="C7">
        <f>COUNTA(D7:EO7)-COUNTIF(D7:EO7, 0)</f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</row>
    <row r="8" spans="1:145" x14ac:dyDescent="0.35">
      <c r="A8">
        <f>C8-SUM(D8:EQ8)</f>
        <v>0</v>
      </c>
      <c r="B8" t="s">
        <v>153</v>
      </c>
      <c r="C8">
        <f>COUNTA(D8:EO8)-COUNTIF(D8:EO8, 0)</f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 x14ac:dyDescent="0.35">
      <c r="A9">
        <f>C9-SUM(D9:EQ9)</f>
        <v>0</v>
      </c>
      <c r="B9" t="s">
        <v>154</v>
      </c>
      <c r="C9">
        <f>COUNTA(D9:EO9)-COUNTIF(D9:EO9, 0)</f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</row>
    <row r="10" spans="1:145" x14ac:dyDescent="0.35">
      <c r="A10">
        <f>C10-SUM(D10:EQ10)</f>
        <v>0</v>
      </c>
      <c r="B10" t="s">
        <v>155</v>
      </c>
      <c r="C10">
        <f>COUNTA(D10:EO10)-COUNTIF(D10:EO10, 0)</f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</row>
    <row r="11" spans="1:145" x14ac:dyDescent="0.35">
      <c r="A11">
        <f>C11-SUM(D11:EQ11)</f>
        <v>0</v>
      </c>
      <c r="B11" t="s">
        <v>157</v>
      </c>
      <c r="C11">
        <f>COUNTA(D11:EO11)-COUNTIF(D11:EO11, 0)</f>
        <v>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 x14ac:dyDescent="0.35">
      <c r="A12">
        <f>C12-SUM(D12:EQ12)</f>
        <v>0</v>
      </c>
      <c r="B12" t="s">
        <v>158</v>
      </c>
      <c r="C12">
        <f>COUNTA(D12:EO12)-COUNTIF(D12:EO12, 0)</f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1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</row>
    <row r="13" spans="1:145" x14ac:dyDescent="0.35">
      <c r="A13">
        <f>C13-SUM(D13:EQ13)</f>
        <v>0</v>
      </c>
      <c r="B13" t="s">
        <v>160</v>
      </c>
      <c r="C13">
        <f>COUNTA(D13:EO13)-COUNTIF(D13:EO13, 0)</f>
        <v>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</row>
    <row r="14" spans="1:145" x14ac:dyDescent="0.35">
      <c r="A14">
        <f>C14-SUM(D14:EQ14)</f>
        <v>0</v>
      </c>
      <c r="B14" t="s">
        <v>163</v>
      </c>
      <c r="C14">
        <f>COUNTA(D14:EO14)-COUNTIF(D14:EO14, 0)</f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 x14ac:dyDescent="0.35">
      <c r="A15">
        <f>C15-SUM(D15:EQ15)</f>
        <v>0</v>
      </c>
      <c r="B15" t="s">
        <v>164</v>
      </c>
      <c r="C15">
        <f>COUNTA(D15:EO15)-COUNTIF(D15:EO15, 0)</f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</row>
    <row r="16" spans="1:145" x14ac:dyDescent="0.35">
      <c r="A16">
        <f>C16-SUM(D16:EQ16)</f>
        <v>0</v>
      </c>
      <c r="B16" t="s">
        <v>165</v>
      </c>
      <c r="C16">
        <f>COUNTA(D16:EO16)-COUNTIF(D16:EO16, 0)</f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</row>
    <row r="17" spans="1:145" x14ac:dyDescent="0.35">
      <c r="A17">
        <f>C17-SUM(D17:EQ17)</f>
        <v>0</v>
      </c>
      <c r="B17" t="s">
        <v>166</v>
      </c>
      <c r="C17">
        <f>COUNTA(D17:EO17)-COUNTIF(D17:EO17, 0)</f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 x14ac:dyDescent="0.35">
      <c r="A18">
        <f>C18-SUM(D18:EQ18)</f>
        <v>0</v>
      </c>
      <c r="B18" t="s">
        <v>167</v>
      </c>
      <c r="C18">
        <f>COUNTA(D18:EO18)-COUNTIF(D18:EO18, 0)</f>
        <v>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0</v>
      </c>
      <c r="EM18">
        <v>0</v>
      </c>
      <c r="EN18">
        <v>0</v>
      </c>
      <c r="EO18">
        <v>0</v>
      </c>
    </row>
    <row r="19" spans="1:145" x14ac:dyDescent="0.35">
      <c r="A19">
        <f>C19-SUM(D19:EQ19)</f>
        <v>0</v>
      </c>
      <c r="B19" t="s">
        <v>168</v>
      </c>
      <c r="C19">
        <f>COUNTA(D19:EO19)-COUNTIF(D19:EO19, 0)</f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</row>
    <row r="20" spans="1:145" x14ac:dyDescent="0.35">
      <c r="A20">
        <f>C20-SUM(D20:EQ20)</f>
        <v>0</v>
      </c>
      <c r="B20" t="s">
        <v>170</v>
      </c>
      <c r="C20">
        <f>COUNTA(D20:EO20)-COUNTIF(D20:EO20, 0)</f>
        <v>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 x14ac:dyDescent="0.35">
      <c r="A21">
        <f>C21-SUM(D21:EQ21)</f>
        <v>0</v>
      </c>
      <c r="B21" t="s">
        <v>171</v>
      </c>
      <c r="C21">
        <f>COUNTA(D21:EO21)-COUNTIF(D21:EO21, 0)</f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</row>
    <row r="22" spans="1:145" x14ac:dyDescent="0.35">
      <c r="A22">
        <f>C22-SUM(D22:EQ22)</f>
        <v>0</v>
      </c>
      <c r="B22" t="s">
        <v>173</v>
      </c>
      <c r="C22">
        <f>COUNTA(D22:EO22)-COUNTIF(D22:EO22, 0)</f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</row>
    <row r="23" spans="1:145" x14ac:dyDescent="0.35">
      <c r="A23">
        <f>C23-SUM(D23:EQ23)</f>
        <v>0</v>
      </c>
      <c r="B23" t="s">
        <v>178</v>
      </c>
      <c r="C23">
        <f>COUNTA(D23:EO23)-COUNTIF(D23:EO23, 0)</f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 x14ac:dyDescent="0.35">
      <c r="A24">
        <f>C24-SUM(D24:EQ24)</f>
        <v>0</v>
      </c>
      <c r="B24" t="s">
        <v>179</v>
      </c>
      <c r="C24">
        <f>COUNTA(D24:EO24)-COUNTIF(D24:EO24, 0)</f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</row>
    <row r="25" spans="1:145" x14ac:dyDescent="0.35">
      <c r="A25">
        <f>C25-SUM(D25:EQ25)</f>
        <v>0</v>
      </c>
      <c r="B25" t="s">
        <v>180</v>
      </c>
      <c r="C25">
        <f>COUNTA(D25:EO25)-COUNTIF(D25:EO25, 0)</f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</row>
    <row r="26" spans="1:145" x14ac:dyDescent="0.35">
      <c r="A26">
        <f>C26-SUM(D26:EQ26)</f>
        <v>0</v>
      </c>
      <c r="B26" t="s">
        <v>181</v>
      </c>
      <c r="C26">
        <f>COUNTA(D26:EO26)-COUNTIF(D26:EO26, 0)</f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 x14ac:dyDescent="0.35">
      <c r="A27">
        <f>C27-SUM(D27:EQ27)</f>
        <v>0</v>
      </c>
      <c r="B27" t="s">
        <v>183</v>
      </c>
      <c r="C27">
        <f>COUNTA(D27:EO27)-COUNTIF(D27:EO27, 0)</f>
        <v>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</row>
    <row r="28" spans="1:145" x14ac:dyDescent="0.35">
      <c r="A28">
        <f>C28-SUM(D28:EQ28)</f>
        <v>0</v>
      </c>
      <c r="B28" t="s">
        <v>185</v>
      </c>
      <c r="C28">
        <f>COUNTA(D28:EO28)-COUNTIF(D28:EO28, 0)</f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</row>
    <row r="29" spans="1:145" x14ac:dyDescent="0.35">
      <c r="A29">
        <f>C29-SUM(D29:EQ29)</f>
        <v>0</v>
      </c>
      <c r="B29" t="s">
        <v>186</v>
      </c>
      <c r="C29">
        <f>COUNTA(D29:EO29)-COUNTIF(D29:EO29, 0)</f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 x14ac:dyDescent="0.35">
      <c r="A30">
        <f>C30-SUM(D30:EQ30)</f>
        <v>0</v>
      </c>
      <c r="B30" t="s">
        <v>189</v>
      </c>
      <c r="C30">
        <f>COUNTA(D30:EO30)-COUNTIF(D30:EO30, 0)</f>
        <v>3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</row>
    <row r="31" spans="1:145" x14ac:dyDescent="0.35">
      <c r="A31">
        <f>C31-SUM(D31:EQ31)</f>
        <v>0</v>
      </c>
      <c r="B31" t="s">
        <v>190</v>
      </c>
      <c r="C31">
        <f>COUNTA(D31:EO31)-COUNTIF(D31:EO31, 0)</f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</row>
    <row r="32" spans="1:145" x14ac:dyDescent="0.35">
      <c r="A32">
        <f>C32-SUM(D32:EQ32)</f>
        <v>0</v>
      </c>
      <c r="B32" t="s">
        <v>191</v>
      </c>
      <c r="C32">
        <f>COUNTA(D32:EO32)-COUNTIF(D32:EO32, 0)</f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 x14ac:dyDescent="0.35">
      <c r="A33">
        <f>C33-SUM(D33:EQ33)</f>
        <v>0</v>
      </c>
      <c r="B33" t="s">
        <v>192</v>
      </c>
      <c r="C33">
        <f>COUNTA(D33:EO33)-COUNTIF(D33:EO33, 0)</f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</row>
    <row r="34" spans="1:145" x14ac:dyDescent="0.35">
      <c r="A34">
        <f>C34-SUM(D34:EQ34)</f>
        <v>0</v>
      </c>
      <c r="B34" t="s">
        <v>193</v>
      </c>
      <c r="C34">
        <f>COUNTA(D34:EO34)-COUNTIF(D34:EO34, 0)</f>
        <v>3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</row>
    <row r="35" spans="1:145" x14ac:dyDescent="0.35">
      <c r="A35">
        <f>C35-SUM(D35:EQ35)</f>
        <v>0</v>
      </c>
      <c r="B35" t="s">
        <v>195</v>
      </c>
      <c r="C35">
        <f>COUNTA(D35:EO35)-COUNTIF(D35:EO35, 0)</f>
        <v>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 x14ac:dyDescent="0.35">
      <c r="A36">
        <f>C36-SUM(D36:EQ36)</f>
        <v>0</v>
      </c>
      <c r="B36" t="s">
        <v>196</v>
      </c>
      <c r="C36">
        <f>COUNTA(D36:EO36)-COUNTIF(D36:EO36, 0)</f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</row>
    <row r="37" spans="1:145" x14ac:dyDescent="0.35">
      <c r="A37">
        <f>C37-SUM(D37:EQ37)</f>
        <v>0</v>
      </c>
      <c r="B37" t="s">
        <v>197</v>
      </c>
      <c r="C37">
        <f>COUNTA(D37:EO37)-COUNTIF(D37:EO37, 0)</f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</row>
    <row r="38" spans="1:145" x14ac:dyDescent="0.35">
      <c r="A38">
        <f>C38-SUM(D38:EQ38)</f>
        <v>0</v>
      </c>
      <c r="B38" t="s">
        <v>198</v>
      </c>
      <c r="C38">
        <f>COUNTA(D38:EO38)-COUNTIF(D38:EO38, 0)</f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 x14ac:dyDescent="0.35">
      <c r="A39">
        <f>C39-SUM(D39:EQ39)</f>
        <v>0</v>
      </c>
      <c r="B39" t="s">
        <v>199</v>
      </c>
      <c r="C39">
        <f>COUNTA(D39:EO39)-COUNTIF(D39:EO39, 0)</f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</row>
    <row r="40" spans="1:145" x14ac:dyDescent="0.35">
      <c r="A40">
        <f>C40-SUM(D40:EQ40)</f>
        <v>0</v>
      </c>
      <c r="B40" t="s">
        <v>200</v>
      </c>
      <c r="C40">
        <f>COUNTA(D40:EO40)-COUNTIF(D40:EO40, 0)</f>
        <v>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1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</row>
    <row r="41" spans="1:145" x14ac:dyDescent="0.35">
      <c r="A41">
        <f>C41-SUM(D41:EQ41)</f>
        <v>0</v>
      </c>
      <c r="B41" t="s">
        <v>202</v>
      </c>
      <c r="C41">
        <f>COUNTA(D41:EO41)-COUNTIF(D41:EO41, 0)</f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 x14ac:dyDescent="0.35">
      <c r="A42">
        <f>C42-SUM(D42:EQ42)</f>
        <v>0</v>
      </c>
      <c r="B42" t="s">
        <v>203</v>
      </c>
      <c r="C42">
        <f>COUNTA(D42:EO42)-COUNTIF(D42:EO42, 0)</f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</row>
    <row r="43" spans="1:145" x14ac:dyDescent="0.35">
      <c r="A43">
        <f>C43-SUM(D43:EQ43)</f>
        <v>0</v>
      </c>
      <c r="B43" t="s">
        <v>204</v>
      </c>
      <c r="C43">
        <f>COUNTA(D43:EO43)-COUNTIF(D43:EO43, 0)</f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</row>
    <row r="44" spans="1:145" x14ac:dyDescent="0.35">
      <c r="A44">
        <f>C44-SUM(D44:EQ44)</f>
        <v>0</v>
      </c>
      <c r="B44" t="s">
        <v>205</v>
      </c>
      <c r="C44">
        <f>COUNTA(D44:EO44)-COUNTIF(D44:EO44, 0)</f>
        <v>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 x14ac:dyDescent="0.35">
      <c r="A45">
        <f>C45-SUM(D45:EQ45)</f>
        <v>0</v>
      </c>
      <c r="B45" t="s">
        <v>212</v>
      </c>
      <c r="C45">
        <f>COUNTA(D45:EO45)-COUNTIF(D45:EO45, 0)</f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</row>
    <row r="46" spans="1:145" x14ac:dyDescent="0.35">
      <c r="A46">
        <f>C46-SUM(D46:EQ46)</f>
        <v>0</v>
      </c>
      <c r="B46" t="s">
        <v>214</v>
      </c>
      <c r="C46">
        <f>COUNTA(D46:EO46)-COUNTIF(D46:EO46, 0)</f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</row>
    <row r="47" spans="1:145" x14ac:dyDescent="0.35">
      <c r="A47">
        <f>C47-SUM(D47:EQ47)</f>
        <v>0</v>
      </c>
      <c r="B47" t="s">
        <v>215</v>
      </c>
      <c r="C47">
        <f>COUNTA(D47:EO47)-COUNTIF(D47:EO47, 0)</f>
        <v>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 x14ac:dyDescent="0.35">
      <c r="A48">
        <f>C48-SUM(D48:EQ48)</f>
        <v>0</v>
      </c>
      <c r="B48" t="s">
        <v>216</v>
      </c>
      <c r="C48">
        <f>COUNTA(D48:EO48)-COUNTIF(D48:EO48, 0)</f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</row>
    <row r="49" spans="1:145" x14ac:dyDescent="0.35">
      <c r="A49">
        <f>C49-SUM(D49:EQ49)</f>
        <v>0</v>
      </c>
      <c r="B49" t="s">
        <v>217</v>
      </c>
      <c r="C49">
        <f>COUNTA(D49:EO49)-COUNTIF(D49:EO49, 0)</f>
        <v>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</row>
    <row r="50" spans="1:145" x14ac:dyDescent="0.35">
      <c r="A50">
        <f>C50-SUM(D50:EQ50)</f>
        <v>0</v>
      </c>
      <c r="B50" t="s">
        <v>219</v>
      </c>
      <c r="C50">
        <f>COUNTA(D50:EO50)-COUNTIF(D50:EO50, 0)</f>
        <v>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 x14ac:dyDescent="0.35">
      <c r="A51">
        <f>C51-SUM(D51:EQ51)</f>
        <v>0</v>
      </c>
      <c r="B51" t="s">
        <v>221</v>
      </c>
      <c r="C51">
        <f>COUNTA(D51:EO51)-COUNTIF(D51:EO51, 0)</f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</row>
    <row r="52" spans="1:145" x14ac:dyDescent="0.35">
      <c r="A52">
        <f>C52-SUM(D52:EQ52)</f>
        <v>0</v>
      </c>
      <c r="B52" t="s">
        <v>223</v>
      </c>
      <c r="C52">
        <f>COUNTA(D52:EO52)-COUNTIF(D52:EO52, 0)</f>
        <v>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</row>
    <row r="53" spans="1:145" x14ac:dyDescent="0.35">
      <c r="A53">
        <f>C53-SUM(D53:EQ53)</f>
        <v>0</v>
      </c>
      <c r="B53" t="s">
        <v>224</v>
      </c>
      <c r="C53">
        <f>COUNTA(D53:EO53)-COUNTIF(D53:EO53, 0)</f>
        <v>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 x14ac:dyDescent="0.35">
      <c r="A54">
        <f>C54-SUM(D54:EQ54)</f>
        <v>0</v>
      </c>
      <c r="B54" t="s">
        <v>225</v>
      </c>
      <c r="C54">
        <f>COUNTA(D54:EO54)-COUNTIF(D54:EO54, 0)</f>
        <v>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</row>
    <row r="55" spans="1:145" x14ac:dyDescent="0.35">
      <c r="A55">
        <f>C55-SUM(D55:EQ55)</f>
        <v>0</v>
      </c>
      <c r="B55" t="s">
        <v>232</v>
      </c>
      <c r="C55">
        <f>COUNTA(D55:EO55)-COUNTIF(D55:EO55, 0)</f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</row>
    <row r="56" spans="1:145" x14ac:dyDescent="0.35">
      <c r="A56">
        <f>C56-SUM(D56:EQ56)</f>
        <v>0</v>
      </c>
      <c r="B56" t="s">
        <v>235</v>
      </c>
      <c r="C56">
        <f>COUNTA(D56:EO56)-COUNTIF(D56:EO56, 0)</f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 x14ac:dyDescent="0.35">
      <c r="A57">
        <f>C57-SUM(D57:EQ57)</f>
        <v>0</v>
      </c>
      <c r="B57" t="s">
        <v>236</v>
      </c>
      <c r="C57">
        <f>COUNTA(D57:EO57)-COUNTIF(D57:EO57, 0)</f>
        <v>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</row>
    <row r="58" spans="1:145" x14ac:dyDescent="0.35">
      <c r="A58">
        <f>C58-SUM(D58:EQ58)</f>
        <v>0</v>
      </c>
      <c r="B58" t="s">
        <v>237</v>
      </c>
      <c r="C58">
        <f>COUNTA(D58:EO58)-COUNTIF(D58:EO58, 0)</f>
        <v>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</row>
    <row r="59" spans="1:145" x14ac:dyDescent="0.35">
      <c r="A59">
        <f>C59-SUM(D59:EQ59)</f>
        <v>0</v>
      </c>
      <c r="B59" t="s">
        <v>241</v>
      </c>
      <c r="C59">
        <f>COUNTA(D59:EO59)-COUNTIF(D59:EO59, 0)</f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 x14ac:dyDescent="0.35">
      <c r="A60">
        <f>C60-SUM(D60:EQ60)</f>
        <v>0</v>
      </c>
      <c r="B60" t="s">
        <v>238</v>
      </c>
      <c r="C60">
        <f>COUNTA(D60:EO60)-COUNTIF(D60:EO60, 0)</f>
        <v>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</row>
    <row r="61" spans="1:145" x14ac:dyDescent="0.35">
      <c r="A61">
        <f>C61-SUM(D61:EQ61)</f>
        <v>0</v>
      </c>
      <c r="B61" t="s">
        <v>239</v>
      </c>
      <c r="C61">
        <f>COUNTA(D61:EO61)-COUNTIF(D61:EO61, 0)</f>
        <v>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</row>
    <row r="62" spans="1:145" x14ac:dyDescent="0.35">
      <c r="A62">
        <f>C62-SUM(D62:EQ62)</f>
        <v>0</v>
      </c>
      <c r="B62" t="s">
        <v>240</v>
      </c>
      <c r="C62">
        <f>COUNTA(D62:EO62)-COUNTIF(D62:EO62, 0)</f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 x14ac:dyDescent="0.35">
      <c r="A63">
        <f>C63-SUM(D63:EQ63)</f>
        <v>0</v>
      </c>
      <c r="B63" t="s">
        <v>247</v>
      </c>
      <c r="C63">
        <f>COUNTA(D63:EO63)-COUNTIF(D63:EO63, 0)</f>
        <v>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</row>
    <row r="64" spans="1:145" x14ac:dyDescent="0.35">
      <c r="A64">
        <f>C64-SUM(D64:EQ64)</f>
        <v>0</v>
      </c>
      <c r="B64" t="s">
        <v>248</v>
      </c>
      <c r="C64">
        <f>COUNTA(D64:EO64)-COUNTIF(D64:EO64, 0)</f>
        <v>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0</v>
      </c>
      <c r="EN64">
        <v>0</v>
      </c>
      <c r="EO64">
        <v>0</v>
      </c>
    </row>
    <row r="65" spans="1:145" x14ac:dyDescent="0.35">
      <c r="A65">
        <f>C65-SUM(D65:EQ65)</f>
        <v>0</v>
      </c>
      <c r="B65" t="s">
        <v>250</v>
      </c>
      <c r="C65">
        <f>COUNTA(D65:EO65)-COUNTIF(D65:EO65, 0)</f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 x14ac:dyDescent="0.35">
      <c r="A66">
        <f>C66-SUM(D66:EQ66)</f>
        <v>0</v>
      </c>
      <c r="B66" t="s">
        <v>251</v>
      </c>
      <c r="C66">
        <f>COUNTA(D66:EO66)-COUNTIF(D66:EO66, 0)</f>
        <v>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</row>
    <row r="67" spans="1:145" x14ac:dyDescent="0.35">
      <c r="A67">
        <f>C67-SUM(D67:EQ67)</f>
        <v>0</v>
      </c>
      <c r="B67" t="s">
        <v>252</v>
      </c>
      <c r="C67">
        <f>COUNTA(D67:EO67)-COUNTIF(D67:EO67, 0)</f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</row>
    <row r="68" spans="1:145" x14ac:dyDescent="0.35">
      <c r="A68">
        <f>C68-SUM(D68:EQ68)</f>
        <v>0</v>
      </c>
      <c r="B68" t="s">
        <v>255</v>
      </c>
      <c r="C68">
        <f>COUNTA(D68:EO68)-COUNTIF(D68:EO68, 0)</f>
        <v>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</row>
    <row r="69" spans="1:145" x14ac:dyDescent="0.35">
      <c r="A69">
        <f>C69-SUM(D69:EQ69)</f>
        <v>0</v>
      </c>
      <c r="B69" t="s">
        <v>256</v>
      </c>
      <c r="C69">
        <f>COUNTA(D69:EO69)-COUNTIF(D69:EO69, 0)</f>
        <v>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</row>
    <row r="70" spans="1:145" x14ac:dyDescent="0.35">
      <c r="A70">
        <f>C70-SUM(D70:EQ70)</f>
        <v>0</v>
      </c>
      <c r="B70" t="s">
        <v>257</v>
      </c>
      <c r="C70">
        <f>COUNTA(D70:EO70)-COUNTIF(D70:EO70, 0)</f>
        <v>2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</row>
    <row r="71" spans="1:145" x14ac:dyDescent="0.35">
      <c r="A71">
        <f>C71-SUM(D71:EQ71)</f>
        <v>0</v>
      </c>
      <c r="B71" t="s">
        <v>259</v>
      </c>
      <c r="C71">
        <f>COUNTA(D71:EO71)-COUNTIF(D71:EO71, 0)</f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 x14ac:dyDescent="0.35">
      <c r="A72">
        <f>C72-SUM(D72:EQ72)</f>
        <v>0</v>
      </c>
      <c r="B72" t="s">
        <v>265</v>
      </c>
      <c r="C72">
        <f>COUNTA(D72:EO72)-COUNTIF(D72:EO72, 0)</f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1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</row>
    <row r="73" spans="1:145" x14ac:dyDescent="0.35">
      <c r="A73">
        <f>C73-SUM(D73:EQ73)</f>
        <v>0</v>
      </c>
      <c r="B73" t="s">
        <v>266</v>
      </c>
      <c r="C73">
        <f>COUNTA(D73:EO73)-COUNTIF(D73:EO73, 0)</f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</row>
    <row r="74" spans="1:145" x14ac:dyDescent="0.35">
      <c r="A74">
        <f>C74-SUM(D74:EQ74)</f>
        <v>0</v>
      </c>
      <c r="B74" t="s">
        <v>267</v>
      </c>
      <c r="C74">
        <f>COUNTA(D74:EO74)-COUNTIF(D74:EO74, 0)</f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1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 x14ac:dyDescent="0.35">
      <c r="A75">
        <f>C75-SUM(D75:EQ75)</f>
        <v>0</v>
      </c>
      <c r="B75" t="s">
        <v>268</v>
      </c>
      <c r="C75">
        <f>COUNTA(D75:EO75)-COUNTIF(D75:EO75, 0)</f>
        <v>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1</v>
      </c>
      <c r="EN75">
        <v>0</v>
      </c>
      <c r="EO75">
        <v>0</v>
      </c>
    </row>
    <row r="76" spans="1:145" x14ac:dyDescent="0.35">
      <c r="A76">
        <f>C76-SUM(D76:EQ76)</f>
        <v>0</v>
      </c>
      <c r="B76" t="s">
        <v>269</v>
      </c>
      <c r="C76">
        <f>COUNTA(D76:EO76)-COUNTIF(D76:EO76, 0)</f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</row>
    <row r="77" spans="1:145" x14ac:dyDescent="0.35">
      <c r="A77">
        <f>C77-SUM(D77:EQ77)</f>
        <v>0</v>
      </c>
      <c r="B77" t="s">
        <v>270</v>
      </c>
      <c r="C77">
        <f>COUNTA(D77:EO77)-COUNTIF(D77:EO77, 0)</f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 x14ac:dyDescent="0.35">
      <c r="A78">
        <f>C78-SUM(D78:EQ78)</f>
        <v>0</v>
      </c>
      <c r="B78" t="s">
        <v>271</v>
      </c>
      <c r="C78">
        <f>COUNTA(D78:EO78)-COUNTIF(D78:EO78, 0)</f>
        <v>2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</row>
    <row r="79" spans="1:145" x14ac:dyDescent="0.35">
      <c r="A79">
        <f>C79-SUM(D79:EQ79)</f>
        <v>0</v>
      </c>
      <c r="B79" s="1" t="s">
        <v>390</v>
      </c>
      <c r="C79">
        <f>COUNTA(D79:EO79)-COUNTIF(D79:EO79, 0)</f>
        <v>3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</row>
    <row r="80" spans="1:145" x14ac:dyDescent="0.35">
      <c r="A80">
        <f>C80-SUM(D80:EQ80)</f>
        <v>0</v>
      </c>
      <c r="B80" t="s">
        <v>272</v>
      </c>
      <c r="C80">
        <f>COUNTA(D80:EO80)-COUNTIF(D80:EO80, 0)</f>
        <v>3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 x14ac:dyDescent="0.35">
      <c r="A81">
        <f>C81-SUM(D81:EQ81)</f>
        <v>0</v>
      </c>
      <c r="B81" t="s">
        <v>273</v>
      </c>
      <c r="C81">
        <f>COUNTA(D81:EO81)-COUNTIF(D81:EO81, 0)</f>
        <v>3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</row>
    <row r="82" spans="1:145" x14ac:dyDescent="0.35">
      <c r="A82">
        <f>C82-SUM(D82:EQ82)</f>
        <v>0</v>
      </c>
      <c r="B82" t="s">
        <v>274</v>
      </c>
      <c r="C82">
        <f>COUNTA(D82:EO82)-COUNTIF(D82:EO82, 0)</f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</row>
    <row r="83" spans="1:145" x14ac:dyDescent="0.35">
      <c r="A83">
        <f>C83-SUM(D83:EQ83)</f>
        <v>0</v>
      </c>
      <c r="B83" t="s">
        <v>275</v>
      </c>
      <c r="C83">
        <f>COUNTA(D83:EO83)-COUNTIF(D83:EO83, 0)</f>
        <v>3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 x14ac:dyDescent="0.35">
      <c r="A84">
        <f>C84-SUM(D84:EQ84)</f>
        <v>0</v>
      </c>
      <c r="B84" t="s">
        <v>276</v>
      </c>
      <c r="C84">
        <f>COUNTA(D84:EO84)-COUNTIF(D84:EO84, 0)</f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</row>
    <row r="85" spans="1:145" x14ac:dyDescent="0.35">
      <c r="A85">
        <f>C85-SUM(D85:EQ85)</f>
        <v>0</v>
      </c>
      <c r="B85" t="s">
        <v>278</v>
      </c>
      <c r="C85">
        <f>COUNTA(D85:EO85)-COUNTIF(D85:EO85, 0)</f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</row>
    <row r="86" spans="1:145" x14ac:dyDescent="0.35">
      <c r="A86">
        <f>C86-SUM(D86:EQ86)</f>
        <v>0</v>
      </c>
      <c r="B86" t="s">
        <v>279</v>
      </c>
      <c r="C86">
        <f>COUNTA(D86:EO86)-COUNTIF(D86:EO86, 0)</f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 x14ac:dyDescent="0.35">
      <c r="A87">
        <f>C87-SUM(D87:EQ87)</f>
        <v>0</v>
      </c>
      <c r="B87" t="s">
        <v>280</v>
      </c>
      <c r="C87">
        <f>COUNTA(D87:EO87)-COUNTIF(D87:EO87, 0)</f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</row>
    <row r="88" spans="1:145" x14ac:dyDescent="0.35">
      <c r="A88">
        <f>C88-SUM(D88:EQ88)</f>
        <v>0</v>
      </c>
      <c r="B88" t="s">
        <v>281</v>
      </c>
      <c r="C88">
        <f>COUNTA(D88:EO88)-COUNTIF(D88:EO88, 0)</f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</row>
    <row r="89" spans="1:145" x14ac:dyDescent="0.35">
      <c r="A89">
        <f>C89-SUM(D89:EQ89)</f>
        <v>0</v>
      </c>
      <c r="B89" t="s">
        <v>284</v>
      </c>
      <c r="C89">
        <f>COUNTA(D89:EO89)-COUNTIF(D89:EO89, 0)</f>
        <v>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 x14ac:dyDescent="0.35">
      <c r="A90">
        <f>C90-SUM(D90:EQ90)</f>
        <v>0</v>
      </c>
      <c r="B90" t="s">
        <v>285</v>
      </c>
      <c r="C90">
        <f>COUNTA(D90:EO90)-COUNTIF(D90:EO90, 0)</f>
        <v>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</row>
    <row r="91" spans="1:145" x14ac:dyDescent="0.35">
      <c r="A91">
        <f>C91-SUM(D91:EQ91)</f>
        <v>0</v>
      </c>
      <c r="B91" t="s">
        <v>286</v>
      </c>
      <c r="C91">
        <f>COUNTA(D91:EO91)-COUNTIF(D91:EO91, 0)</f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</row>
    <row r="92" spans="1:145" x14ac:dyDescent="0.35">
      <c r="A92">
        <v>1</v>
      </c>
      <c r="B92" t="s">
        <v>395</v>
      </c>
      <c r="C92">
        <f>COUNTA(D92:EO92)-COUNTIF(D92:EO92, 0)</f>
        <v>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 x14ac:dyDescent="0.35">
      <c r="A93">
        <v>1</v>
      </c>
      <c r="B93" t="s">
        <v>396</v>
      </c>
      <c r="C93">
        <f>COUNTA(D93:EO93)-COUNTIF(D93:EO93, 0)</f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</row>
    <row r="94" spans="1:145" x14ac:dyDescent="0.35">
      <c r="A94">
        <f>C94-SUM(D94:EQ94)</f>
        <v>0</v>
      </c>
      <c r="B94" t="s">
        <v>288</v>
      </c>
      <c r="C94">
        <f>COUNTA(D94:EO94)-COUNTIF(D94:EO94, 0)</f>
        <v>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1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</row>
    <row r="95" spans="1:145" x14ac:dyDescent="0.35">
      <c r="A95">
        <f>C95-SUM(D95:EQ95)</f>
        <v>0</v>
      </c>
      <c r="B95" t="s">
        <v>289</v>
      </c>
      <c r="C95">
        <f>COUNTA(D95:EO95)-COUNTIF(D95:EO95, 0)</f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</v>
      </c>
      <c r="EN95">
        <v>0</v>
      </c>
      <c r="EO95">
        <v>0</v>
      </c>
    </row>
    <row r="96" spans="1:145" x14ac:dyDescent="0.35">
      <c r="A96">
        <f>C96-SUM(D96:EQ96)</f>
        <v>0</v>
      </c>
      <c r="B96" t="s">
        <v>292</v>
      </c>
      <c r="C96">
        <f>COUNTA(D96:EO96)-COUNTIF(D96:EO96, 0)</f>
        <v>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</row>
    <row r="97" spans="1:145" x14ac:dyDescent="0.35">
      <c r="A97">
        <f>C97-SUM(D97:EQ97)</f>
        <v>0</v>
      </c>
      <c r="B97" t="s">
        <v>293</v>
      </c>
      <c r="C97">
        <f>COUNTA(D97:EO97)-COUNTIF(D97:EO97, 0)</f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</row>
    <row r="98" spans="1:145" x14ac:dyDescent="0.35">
      <c r="A98">
        <f>C98-SUM(D98:EQ98)</f>
        <v>0</v>
      </c>
      <c r="B98" t="s">
        <v>294</v>
      </c>
      <c r="C98">
        <f>COUNTA(D98:EO98)-COUNTIF(D98:EO98, 0)</f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 x14ac:dyDescent="0.35">
      <c r="A99">
        <f>C99-SUM(D99:EQ99)</f>
        <v>0</v>
      </c>
      <c r="B99" t="s">
        <v>295</v>
      </c>
      <c r="C99">
        <f>COUNTA(D99:EO99)-COUNTIF(D99:EO99, 0)</f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</row>
    <row r="100" spans="1:145" x14ac:dyDescent="0.35">
      <c r="A100">
        <f>C100-SUM(D100:EQ100)</f>
        <v>0</v>
      </c>
      <c r="B100" t="s">
        <v>296</v>
      </c>
      <c r="C100">
        <f>COUNTA(D100:EO100)-COUNTIF(D100:EO100, 0)</f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</row>
    <row r="101" spans="1:145" x14ac:dyDescent="0.35">
      <c r="A101">
        <f>C101-SUM(D101:EQ101)</f>
        <v>0</v>
      </c>
      <c r="B101" t="s">
        <v>297</v>
      </c>
      <c r="C101">
        <f>COUNTA(D101:EO101)-COUNTIF(D101:EO101, 0)</f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 x14ac:dyDescent="0.35">
      <c r="A102">
        <f>C102-SUM(D102:EQ102)</f>
        <v>0</v>
      </c>
      <c r="B102" t="s">
        <v>298</v>
      </c>
      <c r="C102">
        <f>COUNTA(D102:EO102)-COUNTIF(D102:EO102, 0)</f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1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</row>
    <row r="103" spans="1:145" x14ac:dyDescent="0.35">
      <c r="A103">
        <f>C103-SUM(D103:EQ103)</f>
        <v>0</v>
      </c>
      <c r="B103" t="s">
        <v>299</v>
      </c>
      <c r="C103">
        <f>COUNTA(D103:EO103)-COUNTIF(D103:EO103, 0)</f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</row>
    <row r="104" spans="1:145" x14ac:dyDescent="0.35">
      <c r="A104">
        <f>C104-SUM(D104:EQ104)</f>
        <v>0</v>
      </c>
      <c r="B104" t="s">
        <v>301</v>
      </c>
      <c r="C104">
        <f>COUNTA(D104:EO104)-COUNTIF(D104:EO104, 0)</f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</row>
    <row r="105" spans="1:145" x14ac:dyDescent="0.35">
      <c r="A105">
        <f>C105-SUM(D105:EQ105)</f>
        <v>0</v>
      </c>
      <c r="B105" t="s">
        <v>302</v>
      </c>
      <c r="C105">
        <f>COUNTA(D105:EO105)-COUNTIF(D105:EO105, 0)</f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1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</row>
    <row r="106" spans="1:145" x14ac:dyDescent="0.35">
      <c r="A106">
        <f>C106-SUM(D106:EQ106)</f>
        <v>0</v>
      </c>
      <c r="B106" t="s">
        <v>303</v>
      </c>
      <c r="C106">
        <f>COUNTA(D106:EO106)-COUNTIF(D106:EO106, 0)</f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0</v>
      </c>
      <c r="EO106">
        <v>0</v>
      </c>
    </row>
    <row r="107" spans="1:145" x14ac:dyDescent="0.35">
      <c r="A107">
        <f>C107-SUM(D107:EQ107)</f>
        <v>0</v>
      </c>
      <c r="B107" t="s">
        <v>304</v>
      </c>
      <c r="C107">
        <f>COUNTA(D107:EO107)-COUNTIF(D107:EO107, 0)</f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 x14ac:dyDescent="0.35">
      <c r="A108">
        <f>C108-SUM(D108:EQ108)</f>
        <v>0</v>
      </c>
      <c r="B108" t="s">
        <v>305</v>
      </c>
      <c r="C108">
        <f>COUNTA(D108:EO108)-COUNTIF(D108:EO108, 0)</f>
        <v>3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</row>
    <row r="109" spans="1:145" x14ac:dyDescent="0.35">
      <c r="A109">
        <f>C109-SUM(D109:EQ109)</f>
        <v>0</v>
      </c>
      <c r="B109" t="s">
        <v>307</v>
      </c>
      <c r="C109">
        <f>COUNTA(D109:EO109)-COUNTIF(D109:EO109, 0)</f>
        <v>3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</row>
    <row r="110" spans="1:145" x14ac:dyDescent="0.35">
      <c r="A110">
        <f>C110-SUM(D110:EQ110)</f>
        <v>0</v>
      </c>
      <c r="B110" t="s">
        <v>306</v>
      </c>
      <c r="C110">
        <f>COUNTA(D110:EO110)-COUNTIF(D110:EO110, 0)</f>
        <v>3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 x14ac:dyDescent="0.35">
      <c r="A111">
        <f>C111-SUM(D111:EQ111)</f>
        <v>0</v>
      </c>
      <c r="B111" t="s">
        <v>308</v>
      </c>
      <c r="C111">
        <f>COUNTA(D111:EO111)-COUNTIF(D111:EO111, 0)</f>
        <v>3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</row>
    <row r="112" spans="1:145" x14ac:dyDescent="0.35">
      <c r="A112">
        <f>C112-SUM(D112:EQ112)</f>
        <v>0</v>
      </c>
      <c r="B112" t="s">
        <v>311</v>
      </c>
      <c r="C112">
        <f>COUNTA(D112:EO112)-COUNTIF(D112:EO112, 0)</f>
        <v>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0</v>
      </c>
      <c r="EO112">
        <v>0</v>
      </c>
    </row>
    <row r="113" spans="1:145" x14ac:dyDescent="0.35">
      <c r="A113">
        <f>C113-SUM(D113:EQ113)</f>
        <v>0</v>
      </c>
      <c r="B113" t="s">
        <v>313</v>
      </c>
      <c r="C113">
        <f>COUNTA(D113:EO113)-COUNTIF(D113:EO113, 0)</f>
        <v>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 x14ac:dyDescent="0.35">
      <c r="A114">
        <f>C114-SUM(D114:EQ114)</f>
        <v>0</v>
      </c>
      <c r="B114" t="s">
        <v>314</v>
      </c>
      <c r="C114">
        <f>COUNTA(D114:EO114)-COUNTIF(D114:EO114, 0)</f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</row>
    <row r="115" spans="1:145" x14ac:dyDescent="0.35">
      <c r="A115">
        <f>C115-SUM(D115:EQ115)</f>
        <v>0</v>
      </c>
      <c r="B115" t="s">
        <v>315</v>
      </c>
      <c r="C115">
        <f>COUNTA(D115:EO115)-COUNTIF(D115:EO115, 0)</f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</row>
    <row r="116" spans="1:145" x14ac:dyDescent="0.35">
      <c r="A116">
        <f>C116-SUM(D116:EQ116)</f>
        <v>0</v>
      </c>
      <c r="B116" t="s">
        <v>317</v>
      </c>
      <c r="C116">
        <f>COUNTA(D116:EO116)-COUNTIF(D116:EO116, 0)</f>
        <v>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 x14ac:dyDescent="0.35">
      <c r="A117">
        <f>C117-SUM(D117:EQ117)</f>
        <v>0</v>
      </c>
      <c r="B117" t="s">
        <v>318</v>
      </c>
      <c r="C117">
        <f>COUNTA(D117:EO117)-COUNTIF(D117:EO117, 0)</f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</row>
    <row r="118" spans="1:145" x14ac:dyDescent="0.35">
      <c r="A118">
        <f>C118-SUM(D118:EQ118)</f>
        <v>0</v>
      </c>
      <c r="B118" t="s">
        <v>319</v>
      </c>
      <c r="C118">
        <f>COUNTA(D118:EO118)-COUNTIF(D118:EO118, 0)</f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</row>
    <row r="119" spans="1:145" x14ac:dyDescent="0.35">
      <c r="A119">
        <f>C119-SUM(D119:EQ119)</f>
        <v>0</v>
      </c>
      <c r="B119" t="s">
        <v>320</v>
      </c>
      <c r="C119">
        <f>COUNTA(D119:EO119)-COUNTIF(D119:EO119, 0)</f>
        <v>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 x14ac:dyDescent="0.35">
      <c r="A120">
        <f>C120-SUM(D120:EQ120)</f>
        <v>0</v>
      </c>
      <c r="B120" t="s">
        <v>326</v>
      </c>
      <c r="C120">
        <f>COUNTA(D120:EO120)-COUNTIF(D120:EO120, 0)</f>
        <v>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>
        <v>0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</row>
    <row r="121" spans="1:145" x14ac:dyDescent="0.35">
      <c r="A121">
        <f>C121-SUM(D121:EQ121)</f>
        <v>0</v>
      </c>
      <c r="B121" t="s">
        <v>327</v>
      </c>
      <c r="C121">
        <f>COUNTA(D121:EO121)-COUNTIF(D121:EO121, 0)</f>
        <v>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1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1</v>
      </c>
      <c r="DV121">
        <v>0</v>
      </c>
      <c r="DW121">
        <v>0</v>
      </c>
      <c r="DX121">
        <v>0</v>
      </c>
      <c r="DY121">
        <v>0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</row>
    <row r="122" spans="1:145" x14ac:dyDescent="0.35">
      <c r="A122">
        <f>C122-SUM(D122:EQ122)</f>
        <v>0</v>
      </c>
      <c r="B122" t="s">
        <v>328</v>
      </c>
      <c r="C122">
        <f>COUNTA(D122:EO122)-COUNTIF(D122:EO122, 0)</f>
        <v>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 x14ac:dyDescent="0.35">
      <c r="A123">
        <f>C123-SUM(D123:EQ123)</f>
        <v>0</v>
      </c>
      <c r="B123" t="s">
        <v>329</v>
      </c>
      <c r="C123">
        <f>COUNTA(D123:EO123)-COUNTIF(D123:EO123, 0)</f>
        <v>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</row>
    <row r="124" spans="1:145" x14ac:dyDescent="0.35">
      <c r="A124">
        <f>C124-SUM(D124:EQ124)</f>
        <v>0</v>
      </c>
      <c r="B124" t="s">
        <v>330</v>
      </c>
      <c r="C124">
        <f>COUNTA(D124:EO124)-COUNTIF(D124:EO124, 0)</f>
        <v>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</row>
    <row r="125" spans="1:145" x14ac:dyDescent="0.35">
      <c r="A125">
        <f>C125-SUM(D125:EQ125)</f>
        <v>0</v>
      </c>
      <c r="B125" t="s">
        <v>333</v>
      </c>
      <c r="C125">
        <f>COUNTA(D125:EO125)-COUNTIF(D125:EO125, 0)</f>
        <v>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 x14ac:dyDescent="0.35">
      <c r="A126">
        <f>C126-SUM(D126:EQ126)</f>
        <v>0</v>
      </c>
      <c r="B126" t="s">
        <v>334</v>
      </c>
      <c r="C126">
        <f>COUNTA(D126:EO126)-COUNTIF(D126:EO126, 0)</f>
        <v>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</row>
    <row r="127" spans="1:145" x14ac:dyDescent="0.35">
      <c r="A127">
        <f>C127-SUM(D127:EQ127)</f>
        <v>0</v>
      </c>
      <c r="B127" t="s">
        <v>335</v>
      </c>
      <c r="C127">
        <f>COUNTA(D127:EO127)-COUNTIF(D127:EO127, 0)</f>
        <v>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</row>
    <row r="128" spans="1:145" x14ac:dyDescent="0.35">
      <c r="A128">
        <f>C128-SUM(D128:EQ128)</f>
        <v>0</v>
      </c>
      <c r="B128" t="s">
        <v>337</v>
      </c>
      <c r="C128">
        <f>COUNTA(D128:EO128)-COUNTIF(D128:EO128, 0)</f>
        <v>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 x14ac:dyDescent="0.35">
      <c r="A129">
        <f>C129-SUM(D129:EQ129)</f>
        <v>0</v>
      </c>
      <c r="B129" t="s">
        <v>338</v>
      </c>
      <c r="C129">
        <f>COUNTA(D129:EO129)-COUNTIF(D129:EO129, 0)</f>
        <v>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</row>
    <row r="130" spans="1:145" x14ac:dyDescent="0.35">
      <c r="A130">
        <f>C130-SUM(D130:EQ130)</f>
        <v>0</v>
      </c>
      <c r="B130" t="s">
        <v>343</v>
      </c>
      <c r="C130">
        <f>COUNTA(D130:EO130)-COUNTIF(D130:EO130, 0)</f>
        <v>3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</row>
    <row r="131" spans="1:145" x14ac:dyDescent="0.35">
      <c r="A131">
        <f>C131-SUM(D131:EQ131)</f>
        <v>0</v>
      </c>
      <c r="B131" t="s">
        <v>344</v>
      </c>
      <c r="C131">
        <f>COUNTA(D131:EO131)-COUNTIF(D131:EO131, 0)</f>
        <v>3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 x14ac:dyDescent="0.35">
      <c r="A132">
        <f>C132-SUM(D132:EQ132)</f>
        <v>0</v>
      </c>
      <c r="B132" t="s">
        <v>345</v>
      </c>
      <c r="C132">
        <f>COUNTA(D132:EO132)-COUNTIF(D132:EO132, 0)</f>
        <v>3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1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</row>
    <row r="133" spans="1:145" x14ac:dyDescent="0.35">
      <c r="A133">
        <f>C133-SUM(D133:EQ133)</f>
        <v>0</v>
      </c>
      <c r="B133" t="s">
        <v>346</v>
      </c>
      <c r="C133">
        <f>COUNTA(D133:EO133)-COUNTIF(D133:EO133, 0)</f>
        <v>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1</v>
      </c>
      <c r="CN133">
        <v>0</v>
      </c>
      <c r="CO133">
        <v>0</v>
      </c>
      <c r="CP133">
        <v>0</v>
      </c>
      <c r="CQ133">
        <v>1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</row>
    <row r="134" spans="1:145" x14ac:dyDescent="0.35">
      <c r="A134">
        <f>C134-SUM(D134:EQ134)</f>
        <v>0</v>
      </c>
      <c r="B134" t="s">
        <v>347</v>
      </c>
      <c r="C134">
        <f>COUNTA(D134:EO134)-COUNTIF(D134:EO134, 0)</f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 x14ac:dyDescent="0.35">
      <c r="A135">
        <f>C135-SUM(D135:EQ135)</f>
        <v>0</v>
      </c>
      <c r="B135" t="s">
        <v>348</v>
      </c>
      <c r="C135">
        <f>COUNTA(D135:EO135)-COUNTIF(D135:EO135, 0)</f>
        <v>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</row>
    <row r="136" spans="1:145" x14ac:dyDescent="0.35">
      <c r="A136">
        <f>C136-SUM(D136:EQ136)</f>
        <v>0</v>
      </c>
      <c r="B136" t="s">
        <v>349</v>
      </c>
      <c r="C136">
        <f>COUNTA(D136:EO136)-COUNTIF(D136:EO136, 0)</f>
        <v>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</row>
    <row r="137" spans="1:145" x14ac:dyDescent="0.35">
      <c r="A137">
        <f>C137-SUM(D137:EQ137)</f>
        <v>0</v>
      </c>
      <c r="B137" t="s">
        <v>352</v>
      </c>
      <c r="C137">
        <f>COUNTA(D137:EO137)-COUNTIF(D137:EO137, 0)</f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 x14ac:dyDescent="0.35">
      <c r="A138">
        <f>C138-SUM(D138:EQ138)</f>
        <v>0</v>
      </c>
      <c r="B138" t="s">
        <v>354</v>
      </c>
      <c r="C138">
        <f>COUNTA(D138:EO138)-COUNTIF(D138:EO138, 0)</f>
        <v>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</row>
    <row r="139" spans="1:145" x14ac:dyDescent="0.35">
      <c r="A139">
        <f>C139-SUM(D139:EQ139)</f>
        <v>0</v>
      </c>
      <c r="B139" t="s">
        <v>355</v>
      </c>
      <c r="C139">
        <f>COUNTA(D139:EO139)-COUNTIF(D139:EO139, 0)</f>
        <v>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</row>
    <row r="140" spans="1:145" x14ac:dyDescent="0.35">
      <c r="A140">
        <f>C140-SUM(D140:EQ140)</f>
        <v>0</v>
      </c>
      <c r="B140" t="s">
        <v>356</v>
      </c>
      <c r="C140">
        <f>COUNTA(D140:EO140)-COUNTIF(D140:EO140, 0)</f>
        <v>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1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1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 x14ac:dyDescent="0.35">
      <c r="A141">
        <f>C141-SUM(D141:EQ141)</f>
        <v>0</v>
      </c>
      <c r="B141" t="s">
        <v>358</v>
      </c>
      <c r="C141">
        <f>COUNTA(D141:EO141)-COUNTIF(D141:EO141, 0)</f>
        <v>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1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</row>
    <row r="142" spans="1:145" x14ac:dyDescent="0.35">
      <c r="A142">
        <f>C142-SUM(D142:EQ142)</f>
        <v>0</v>
      </c>
      <c r="B142" t="s">
        <v>361</v>
      </c>
      <c r="C142">
        <f>COUNTA(D142:EO142)-COUNTIF(D142:EO142, 0)</f>
        <v>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1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</row>
    <row r="143" spans="1:145" x14ac:dyDescent="0.35">
      <c r="A143">
        <f>C143-SUM(D143:EQ143)</f>
        <v>0</v>
      </c>
      <c r="B143" t="s">
        <v>362</v>
      </c>
      <c r="C143">
        <f>COUNTA(D143:EO143)-COUNTIF(D143:EO143, 0)</f>
        <v>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 x14ac:dyDescent="0.35">
      <c r="A144">
        <f>C144-SUM(D144:EQ144)</f>
        <v>0</v>
      </c>
      <c r="B144" t="s">
        <v>363</v>
      </c>
      <c r="C144">
        <f>COUNTA(D144:EO144)-COUNTIF(D144:EO144, 0)</f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</row>
    <row r="145" spans="1:145" x14ac:dyDescent="0.35">
      <c r="A145">
        <f>C145-SUM(D145:EQ145)</f>
        <v>0</v>
      </c>
      <c r="B145" t="s">
        <v>366</v>
      </c>
      <c r="C145">
        <f>COUNTA(D145:EO145)-COUNTIF(D145:EO145, 0)</f>
        <v>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0</v>
      </c>
      <c r="EO145">
        <v>0</v>
      </c>
    </row>
    <row r="146" spans="1:145" x14ac:dyDescent="0.35">
      <c r="A146">
        <f>C146-SUM(D146:EQ146)</f>
        <v>0</v>
      </c>
      <c r="B146" t="s">
        <v>367</v>
      </c>
      <c r="C146">
        <f>COUNTA(D146:EO146)-COUNTIF(D146:EO146, 0)</f>
        <v>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</row>
    <row r="147" spans="1:145" x14ac:dyDescent="0.35">
      <c r="A147">
        <f>C147-SUM(D147:EQ147)</f>
        <v>0</v>
      </c>
      <c r="B147" t="s">
        <v>368</v>
      </c>
      <c r="C147">
        <f>COUNTA(D147:EO147)-COUNTIF(D147:EO147, 0)</f>
        <v>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</row>
    <row r="148" spans="1:145" x14ac:dyDescent="0.35">
      <c r="A148">
        <f>C148-SUM(D148:EQ148)</f>
        <v>0</v>
      </c>
      <c r="B148" t="s">
        <v>370</v>
      </c>
      <c r="C148">
        <f>COUNTA(D148:EO148)-COUNTIF(D148:EO148, 0)</f>
        <v>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</row>
    <row r="149" spans="1:145" x14ac:dyDescent="0.35">
      <c r="A149">
        <f>C149-SUM(D149:EQ149)</f>
        <v>0</v>
      </c>
      <c r="B149" t="s">
        <v>371</v>
      </c>
      <c r="C149">
        <f>COUNTA(D149:EO149)-COUNTIF(D149:EO149, 0)</f>
        <v>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 x14ac:dyDescent="0.35">
      <c r="A150">
        <f>C150-SUM(D150:EQ150)</f>
        <v>0</v>
      </c>
      <c r="B150" t="s">
        <v>372</v>
      </c>
      <c r="C150">
        <f>COUNTA(D150:EO150)-COUNTIF(D150:EO150, 0)</f>
        <v>3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1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</row>
    <row r="151" spans="1:145" x14ac:dyDescent="0.35">
      <c r="A151">
        <f>C151-SUM(D151:EQ151)</f>
        <v>0</v>
      </c>
      <c r="B151" t="s">
        <v>374</v>
      </c>
      <c r="C151">
        <f>COUNTA(D151:EO151)-COUNTIF(D151:EO151, 0)</f>
        <v>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</row>
    <row r="152" spans="1:145" x14ac:dyDescent="0.35">
      <c r="A152">
        <f>C152-SUM(D152:EQ152)</f>
        <v>0</v>
      </c>
      <c r="B152" t="s">
        <v>375</v>
      </c>
      <c r="C152">
        <f>COUNTA(D152:EO152)-COUNTIF(D152:EO152, 0)</f>
        <v>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</row>
    <row r="153" spans="1:145" x14ac:dyDescent="0.35">
      <c r="A153">
        <f>C153-SUM(D153:EQ153)</f>
        <v>0</v>
      </c>
      <c r="B153" t="s">
        <v>377</v>
      </c>
      <c r="C153">
        <f>COUNTA(D153:EO153)-COUNTIF(D153:EO153, 0)</f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</row>
    <row r="154" spans="1:145" x14ac:dyDescent="0.35">
      <c r="A154">
        <f>C154-SUM(D154:EQ154)</f>
        <v>0</v>
      </c>
      <c r="B154" t="s">
        <v>378</v>
      </c>
      <c r="C154">
        <f>COUNTA(D154:EO154)-COUNTIF(D154:EO154, 0)</f>
        <v>3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</row>
    <row r="155" spans="1:145" x14ac:dyDescent="0.35">
      <c r="A155">
        <f>C155-SUM(D155:EQ155)</f>
        <v>0</v>
      </c>
      <c r="B155" t="s">
        <v>380</v>
      </c>
      <c r="C155">
        <f>COUNTA(D155:EO155)-COUNTIF(D155:EO155, 0)</f>
        <v>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</row>
    <row r="156" spans="1:145" x14ac:dyDescent="0.35">
      <c r="A156">
        <f>C156-SUM(D156:EQ156)</f>
        <v>0</v>
      </c>
      <c r="B156" t="s">
        <v>383</v>
      </c>
      <c r="C156">
        <f>COUNTA(D156:EO156)-COUNTIF(D156:EO156, 0)</f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</row>
    <row r="157" spans="1:145" x14ac:dyDescent="0.35">
      <c r="A157">
        <f>C157-SUM(D157:EQ157)</f>
        <v>1</v>
      </c>
      <c r="B157" t="s">
        <v>146</v>
      </c>
      <c r="C157">
        <f>COUNTA(D157:EO157)-COUNTIF(D157:EO157, 0)</f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 s="1" t="s">
        <v>385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</row>
    <row r="158" spans="1:145" x14ac:dyDescent="0.35">
      <c r="A158">
        <f>C158-SUM(D158:EQ158)</f>
        <v>1</v>
      </c>
      <c r="B158" t="s">
        <v>150</v>
      </c>
      <c r="C158">
        <f>COUNTA(D158:EO158)-COUNTIF(D158:EO158, 0)</f>
        <v>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 t="s">
        <v>387</v>
      </c>
      <c r="EK158">
        <v>0</v>
      </c>
      <c r="EL158">
        <v>0</v>
      </c>
      <c r="EM158">
        <v>0</v>
      </c>
      <c r="EN158">
        <v>0</v>
      </c>
      <c r="EO158">
        <v>0</v>
      </c>
    </row>
    <row r="159" spans="1:145" x14ac:dyDescent="0.35">
      <c r="A159">
        <f>C159-SUM(D159:EQ159)</f>
        <v>1</v>
      </c>
      <c r="B159" t="s">
        <v>156</v>
      </c>
      <c r="C159">
        <f>COUNTA(D159:EO159)-COUNTIF(D159:EO159, 0)</f>
        <v>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385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</row>
    <row r="160" spans="1:145" x14ac:dyDescent="0.35">
      <c r="A160">
        <f>C160-SUM(D160:EQ160)</f>
        <v>1</v>
      </c>
      <c r="B160" t="s">
        <v>159</v>
      </c>
      <c r="C160">
        <f>COUNTA(D160:EO160)-COUNTIF(D160:EO160, 0)</f>
        <v>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t="s">
        <v>385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</row>
    <row r="161" spans="1:145" x14ac:dyDescent="0.35">
      <c r="A161">
        <f>C161-SUM(D161:EQ161)</f>
        <v>1</v>
      </c>
      <c r="B161" t="s">
        <v>169</v>
      </c>
      <c r="C161">
        <f>COUNTA(D161:EO161)-COUNTIF(D161:EO161, 0)</f>
        <v>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 t="s">
        <v>385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</row>
    <row r="162" spans="1:145" x14ac:dyDescent="0.35">
      <c r="A162">
        <f>C162-SUM(D162:EQ162)</f>
        <v>1</v>
      </c>
      <c r="B162" t="s">
        <v>172</v>
      </c>
      <c r="C162">
        <f>COUNTA(D162:EO162)-COUNTIF(D162:EO162, 0)</f>
        <v>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385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</row>
    <row r="163" spans="1:145" x14ac:dyDescent="0.35">
      <c r="A163">
        <f>C163-SUM(D163:EQ163)</f>
        <v>1</v>
      </c>
      <c r="B163" t="s">
        <v>174</v>
      </c>
      <c r="C163">
        <f>COUNTA(D163:EO163)-COUNTIF(D163:EO163, 0)</f>
        <v>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385</v>
      </c>
      <c r="EO163">
        <v>0</v>
      </c>
    </row>
    <row r="164" spans="1:145" x14ac:dyDescent="0.35">
      <c r="A164">
        <f>C164-SUM(D164:EQ164)</f>
        <v>1</v>
      </c>
      <c r="B164" t="s">
        <v>182</v>
      </c>
      <c r="C164">
        <f>COUNTA(D164:EO164)-COUNTIF(D164:EO164, 0)</f>
        <v>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 t="s">
        <v>385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</row>
    <row r="165" spans="1:145" x14ac:dyDescent="0.35">
      <c r="A165">
        <f>C165-SUM(D165:EQ165)</f>
        <v>1</v>
      </c>
      <c r="B165" t="s">
        <v>184</v>
      </c>
      <c r="C165">
        <f>COUNTA(D165:EO165)-COUNTIF(D165:EO165, 0)</f>
        <v>2</v>
      </c>
      <c r="D165">
        <v>0</v>
      </c>
      <c r="E165" t="s">
        <v>387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1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</row>
    <row r="166" spans="1:145" x14ac:dyDescent="0.35">
      <c r="A166">
        <f>C166-SUM(D166:EQ166)</f>
        <v>1</v>
      </c>
      <c r="B166" t="s">
        <v>187</v>
      </c>
      <c r="C166">
        <f>COUNTA(D166:EO166)-COUNTIF(D166:EO166, 0)</f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385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</row>
    <row r="167" spans="1:145" x14ac:dyDescent="0.35">
      <c r="A167">
        <f>C167-SUM(D167:EQ167)</f>
        <v>1</v>
      </c>
      <c r="B167" t="s">
        <v>188</v>
      </c>
      <c r="C167">
        <f>COUNTA(D167:EO167)-COUNTIF(D167:EO167, 0)</f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385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</row>
    <row r="168" spans="1:145" x14ac:dyDescent="0.35">
      <c r="A168">
        <f>C168-SUM(D168:EQ168)</f>
        <v>1</v>
      </c>
      <c r="B168" t="s">
        <v>201</v>
      </c>
      <c r="C168">
        <f>COUNTA(D168:EO168)-COUNTIF(D168:EO168, 0)</f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 t="s">
        <v>385</v>
      </c>
      <c r="EK168">
        <v>0</v>
      </c>
      <c r="EL168">
        <v>0</v>
      </c>
      <c r="EM168">
        <v>0</v>
      </c>
      <c r="EN168">
        <v>0</v>
      </c>
      <c r="EO168">
        <v>0</v>
      </c>
    </row>
    <row r="169" spans="1:145" x14ac:dyDescent="0.35">
      <c r="A169">
        <f>C169-SUM(D169:EQ169)</f>
        <v>1</v>
      </c>
      <c r="B169" t="s">
        <v>206</v>
      </c>
      <c r="C169">
        <f>COUNTA(D169:EO169)-COUNTIF(D169:EO169, 0)</f>
        <v>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385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</row>
    <row r="170" spans="1:145" x14ac:dyDescent="0.35">
      <c r="A170">
        <f>C170-SUM(D170:EQ170)</f>
        <v>1</v>
      </c>
      <c r="B170" t="s">
        <v>207</v>
      </c>
      <c r="C170">
        <f>COUNTA(D170:EO170)-COUNTIF(D170:EO170, 0)</f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385</v>
      </c>
      <c r="AZ170">
        <v>0</v>
      </c>
      <c r="BA170">
        <v>0</v>
      </c>
      <c r="BB170">
        <v>0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</row>
    <row r="171" spans="1:145" x14ac:dyDescent="0.35">
      <c r="A171">
        <f>C171-SUM(D171:EQ171)</f>
        <v>1</v>
      </c>
      <c r="B171" t="s">
        <v>208</v>
      </c>
      <c r="C171">
        <f>COUNTA(D171:EO171)-COUNTIF(D171:EO171, 0)</f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385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</row>
    <row r="172" spans="1:145" x14ac:dyDescent="0.35">
      <c r="A172">
        <f>C172-SUM(D172:EQ172)</f>
        <v>1</v>
      </c>
      <c r="B172" t="s">
        <v>210</v>
      </c>
      <c r="C172">
        <f>COUNTA(D172:EO172)-COUNTIF(D172:EO172, 0)</f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385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</row>
    <row r="173" spans="1:145" x14ac:dyDescent="0.35">
      <c r="A173">
        <f>C173-SUM(D173:EQ173)</f>
        <v>1</v>
      </c>
      <c r="B173" t="s">
        <v>211</v>
      </c>
      <c r="C173">
        <f>COUNTA(D173:EO173)-COUNTIF(D173:EO173, 0)</f>
        <v>2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 t="s">
        <v>385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</row>
    <row r="174" spans="1:145" x14ac:dyDescent="0.35">
      <c r="A174">
        <f>C174-SUM(D174:EQ174)</f>
        <v>1</v>
      </c>
      <c r="B174" t="s">
        <v>388</v>
      </c>
      <c r="C174">
        <f>COUNTA(D174:EO174)-COUNTIF(D174:EO174, 0)</f>
        <v>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385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</row>
    <row r="175" spans="1:145" x14ac:dyDescent="0.35">
      <c r="A175">
        <f>C175-SUM(D175:EQ175)</f>
        <v>1</v>
      </c>
      <c r="B175" t="s">
        <v>213</v>
      </c>
      <c r="C175">
        <f>COUNTA(D175:EO175)-COUNTIF(D175:EO175, 0)</f>
        <v>3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 t="s">
        <v>385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</row>
    <row r="176" spans="1:145" x14ac:dyDescent="0.35">
      <c r="A176">
        <f>C176-SUM(D176:EQ176)</f>
        <v>1</v>
      </c>
      <c r="B176" t="s">
        <v>218</v>
      </c>
      <c r="C176">
        <f>COUNTA(D176:EO176)-COUNTIF(D176:EO176, 0)</f>
        <v>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 t="s">
        <v>385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</row>
    <row r="177" spans="1:145" x14ac:dyDescent="0.35">
      <c r="A177">
        <f>C177-SUM(D177:EQ177)</f>
        <v>1</v>
      </c>
      <c r="B177" t="s">
        <v>220</v>
      </c>
      <c r="C177">
        <f>COUNTA(D177:EO177)-COUNTIF(D177:EO177, 0)</f>
        <v>3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385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</row>
    <row r="178" spans="1:145" x14ac:dyDescent="0.35">
      <c r="A178">
        <f>C178-SUM(D178:EQ178)</f>
        <v>1</v>
      </c>
      <c r="B178" t="s">
        <v>226</v>
      </c>
      <c r="C178">
        <f>COUNTA(D178:EO178)-COUNTIF(D178:EO178, 0)</f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 t="s">
        <v>385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</row>
    <row r="179" spans="1:145" x14ac:dyDescent="0.35">
      <c r="A179">
        <f>C179-SUM(D179:EQ179)</f>
        <v>1</v>
      </c>
      <c r="B179" t="s">
        <v>228</v>
      </c>
      <c r="C179">
        <f>COUNTA(D179:EO179)-COUNTIF(D179:EO179, 0)</f>
        <v>2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 t="s">
        <v>385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</row>
    <row r="180" spans="1:145" x14ac:dyDescent="0.35">
      <c r="A180">
        <f>C180-SUM(D180:EQ180)</f>
        <v>1</v>
      </c>
      <c r="B180" t="s">
        <v>230</v>
      </c>
      <c r="C180">
        <f>COUNTA(D180:EO180)-COUNTIF(D180:EO180, 0)</f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 t="s">
        <v>385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</row>
    <row r="181" spans="1:145" x14ac:dyDescent="0.35">
      <c r="A181">
        <f>C181-SUM(D181:EQ181)</f>
        <v>1</v>
      </c>
      <c r="B181" t="s">
        <v>231</v>
      </c>
      <c r="C181">
        <f>COUNTA(D181:EO181)-COUNTIF(D181:EO181, 0)</f>
        <v>2</v>
      </c>
      <c r="D181">
        <v>0</v>
      </c>
      <c r="E181" t="s">
        <v>385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</row>
    <row r="182" spans="1:145" x14ac:dyDescent="0.35">
      <c r="A182">
        <f>C182-SUM(D182:EQ182)</f>
        <v>1</v>
      </c>
      <c r="B182" t="s">
        <v>233</v>
      </c>
      <c r="C182">
        <f>COUNTA(D182:EO182)-COUNTIF(D182:EO182, 0)</f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 t="s">
        <v>385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</row>
    <row r="183" spans="1:145" x14ac:dyDescent="0.35">
      <c r="A183">
        <f>C183-SUM(D183:EQ183)</f>
        <v>1</v>
      </c>
      <c r="B183" t="s">
        <v>234</v>
      </c>
      <c r="C183">
        <f>COUNTA(D183:EO183)-COUNTIF(D183:EO183, 0)</f>
        <v>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 t="s">
        <v>385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</row>
    <row r="184" spans="1:145" x14ac:dyDescent="0.35">
      <c r="A184">
        <f>C184-SUM(D184:EQ184)</f>
        <v>1</v>
      </c>
      <c r="B184" t="s">
        <v>243</v>
      </c>
      <c r="C184">
        <f>COUNTA(D184:EO184)-COUNTIF(D184:EO184, 0)</f>
        <v>2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 t="s">
        <v>385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1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</row>
    <row r="185" spans="1:145" x14ac:dyDescent="0.35">
      <c r="A185">
        <f>C185-SUM(D185:EQ185)</f>
        <v>1</v>
      </c>
      <c r="B185" t="s">
        <v>245</v>
      </c>
      <c r="C185">
        <f>COUNTA(D185:EO185)-COUNTIF(D185:EO185, 0)</f>
        <v>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385</v>
      </c>
      <c r="AX185">
        <v>0</v>
      </c>
      <c r="AY185">
        <v>0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</row>
    <row r="186" spans="1:145" x14ac:dyDescent="0.35">
      <c r="A186">
        <f>C186-SUM(D186:EQ186)</f>
        <v>1</v>
      </c>
      <c r="B186" t="s">
        <v>249</v>
      </c>
      <c r="C186">
        <f>COUNTA(D186:EO186)-COUNTIF(D186:EO186, 0)</f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385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</row>
    <row r="187" spans="1:145" x14ac:dyDescent="0.35">
      <c r="A187">
        <f>C187-SUM(D187:EQ187)</f>
        <v>1</v>
      </c>
      <c r="B187" s="1" t="s">
        <v>389</v>
      </c>
      <c r="C187">
        <f>COUNTA(D187:EO187)-COUNTIF(D187:EO187, 0)</f>
        <v>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 t="s">
        <v>385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</row>
    <row r="188" spans="1:145" x14ac:dyDescent="0.35">
      <c r="A188">
        <f>C188-SUM(D188:EQ188)</f>
        <v>1</v>
      </c>
      <c r="B188" t="s">
        <v>258</v>
      </c>
      <c r="C188">
        <f>COUNTA(D188:EO188)-COUNTIF(D188:EO188, 0)</f>
        <v>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 t="s">
        <v>385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</row>
    <row r="189" spans="1:145" x14ac:dyDescent="0.35">
      <c r="A189">
        <f>C189-SUM(D189:EQ189)</f>
        <v>1</v>
      </c>
      <c r="B189" t="s">
        <v>262</v>
      </c>
      <c r="C189">
        <f>COUNTA(D189:EO189)-COUNTIF(D189:EO189, 0)</f>
        <v>2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 t="s">
        <v>385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</row>
    <row r="190" spans="1:145" x14ac:dyDescent="0.35">
      <c r="A190">
        <f>C190-SUM(D190:EQ190)</f>
        <v>1</v>
      </c>
      <c r="B190" t="s">
        <v>263</v>
      </c>
      <c r="C190">
        <f>COUNTA(D190:EO190)-COUNTIF(D190:EO190, 0)</f>
        <v>2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 t="s">
        <v>385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</row>
    <row r="191" spans="1:145" x14ac:dyDescent="0.35">
      <c r="A191">
        <f>C191-SUM(D191:EQ191)</f>
        <v>1</v>
      </c>
      <c r="B191" t="s">
        <v>264</v>
      </c>
      <c r="C191">
        <f>COUNTA(D191:EO191)-COUNTIF(D191:EO191, 0)</f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 t="s">
        <v>385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</row>
    <row r="192" spans="1:145" x14ac:dyDescent="0.35">
      <c r="A192">
        <f>C192-SUM(D192:EQ192)</f>
        <v>1</v>
      </c>
      <c r="B192" t="s">
        <v>277</v>
      </c>
      <c r="C192">
        <f>COUNTA(D192:EO192)-COUNTIF(D192:EO192, 0)</f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 t="s">
        <v>385</v>
      </c>
      <c r="EK192">
        <v>0</v>
      </c>
      <c r="EL192">
        <v>0</v>
      </c>
      <c r="EM192">
        <v>0</v>
      </c>
      <c r="EN192">
        <v>0</v>
      </c>
      <c r="EO192">
        <v>0</v>
      </c>
    </row>
    <row r="193" spans="1:145" x14ac:dyDescent="0.35">
      <c r="A193">
        <f>C193-SUM(D193:EQ193)</f>
        <v>1</v>
      </c>
      <c r="B193" t="s">
        <v>282</v>
      </c>
      <c r="C193">
        <f>COUNTA(D193:EO193)-COUNTIF(D193:EO193, 0)</f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 t="s">
        <v>385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</row>
    <row r="194" spans="1:145" x14ac:dyDescent="0.35">
      <c r="A194">
        <f>C194-SUM(D194:EQ194)</f>
        <v>1</v>
      </c>
      <c r="B194" t="s">
        <v>283</v>
      </c>
      <c r="C194">
        <f>COUNTA(D194:EO194)-COUNTIF(D194:EO194, 0)</f>
        <v>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385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</row>
    <row r="195" spans="1:145" x14ac:dyDescent="0.35">
      <c r="A195">
        <f>C195-SUM(D195:EQ195)</f>
        <v>1</v>
      </c>
      <c r="B195" t="s">
        <v>392</v>
      </c>
      <c r="C195">
        <f>COUNTA(D195:EO195)-COUNTIF(D195:EO195, 0)</f>
        <v>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385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</row>
    <row r="196" spans="1:145" x14ac:dyDescent="0.35">
      <c r="A196">
        <f>C196-SUM(D196:EQ196)</f>
        <v>1</v>
      </c>
      <c r="B196" t="s">
        <v>393</v>
      </c>
      <c r="C196">
        <f>COUNTA(D196:EO196)-COUNTIF(D196:EO196, 0)</f>
        <v>3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 t="s">
        <v>385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1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</row>
    <row r="197" spans="1:145" x14ac:dyDescent="0.35">
      <c r="A197">
        <f>C197-SUM(D197:EQ197)</f>
        <v>1</v>
      </c>
      <c r="B197" t="s">
        <v>394</v>
      </c>
      <c r="C197">
        <f>COUNTA(D197:EO197)-COUNTIF(D197:EO197, 0)</f>
        <v>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 t="s">
        <v>385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</row>
    <row r="198" spans="1:145" x14ac:dyDescent="0.35">
      <c r="A198">
        <f>C198-SUM(D198:EQ198)</f>
        <v>1</v>
      </c>
      <c r="B198" t="s">
        <v>287</v>
      </c>
      <c r="C198">
        <f>COUNTA(D198:EO198)-COUNTIF(D198:EO198, 0)</f>
        <v>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385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</row>
    <row r="199" spans="1:145" x14ac:dyDescent="0.35">
      <c r="A199">
        <f>C199-SUM(D199:EQ199)</f>
        <v>1</v>
      </c>
      <c r="B199" t="s">
        <v>397</v>
      </c>
      <c r="C199">
        <f>COUNTA(D199:EO199)-COUNTIF(D199:EO199, 0)</f>
        <v>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385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</row>
    <row r="200" spans="1:145" x14ac:dyDescent="0.35">
      <c r="A200">
        <f>C200-SUM(D200:EQ200)</f>
        <v>1</v>
      </c>
      <c r="B200" t="s">
        <v>398</v>
      </c>
      <c r="C200">
        <f>COUNTA(D200:EO200)-COUNTIF(D200:EO200, 0)</f>
        <v>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385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</row>
    <row r="201" spans="1:145" x14ac:dyDescent="0.35">
      <c r="A201">
        <f>C201-SUM(D201:EQ201)</f>
        <v>1</v>
      </c>
      <c r="B201" t="s">
        <v>300</v>
      </c>
      <c r="C201">
        <f>COUNTA(D201:EO201)-COUNTIF(D201:EO201, 0)</f>
        <v>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 t="s">
        <v>385</v>
      </c>
      <c r="EL201">
        <v>0</v>
      </c>
      <c r="EM201">
        <v>0</v>
      </c>
      <c r="EN201">
        <v>0</v>
      </c>
      <c r="EO201">
        <v>0</v>
      </c>
    </row>
    <row r="202" spans="1:145" x14ac:dyDescent="0.35">
      <c r="A202">
        <f>C202-SUM(D202:EQ202)</f>
        <v>1</v>
      </c>
      <c r="B202" t="s">
        <v>310</v>
      </c>
      <c r="C202">
        <f>COUNTA(D202:EO202)-COUNTIF(D202:EO202, 0)</f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 t="s">
        <v>385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</row>
    <row r="203" spans="1:145" x14ac:dyDescent="0.35">
      <c r="A203">
        <f>C203-SUM(D203:EQ203)</f>
        <v>1</v>
      </c>
      <c r="B203" t="s">
        <v>312</v>
      </c>
      <c r="C203">
        <f>COUNTA(D203:EO203)-COUNTIF(D203:EO203, 0)</f>
        <v>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385</v>
      </c>
      <c r="EO203">
        <v>0</v>
      </c>
    </row>
    <row r="204" spans="1:145" x14ac:dyDescent="0.35">
      <c r="A204">
        <f>C204-SUM(D204:EQ204)</f>
        <v>1</v>
      </c>
      <c r="B204" t="s">
        <v>316</v>
      </c>
      <c r="C204">
        <f>COUNTA(D204:EO204)-COUNTIF(D204:EO204, 0)</f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1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 t="s">
        <v>385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</row>
    <row r="205" spans="1:145" x14ac:dyDescent="0.35">
      <c r="A205">
        <f>C205-SUM(D205:EQ205)</f>
        <v>1</v>
      </c>
      <c r="B205" t="s">
        <v>321</v>
      </c>
      <c r="C205">
        <f>COUNTA(D205:EO205)-COUNTIF(D205:EO205, 0)</f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 t="s">
        <v>385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</row>
    <row r="206" spans="1:145" x14ac:dyDescent="0.35">
      <c r="A206">
        <f>C206-SUM(D206:EQ206)</f>
        <v>1</v>
      </c>
      <c r="B206" t="s">
        <v>322</v>
      </c>
      <c r="C206">
        <f>COUNTA(D206:EO206)-COUNTIF(D206:EO206, 0)</f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 t="s">
        <v>385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</row>
    <row r="207" spans="1:145" x14ac:dyDescent="0.35">
      <c r="A207">
        <f>C207-SUM(D207:EQ207)</f>
        <v>1</v>
      </c>
      <c r="B207" t="s">
        <v>323</v>
      </c>
      <c r="C207">
        <f>COUNTA(D207:EO207)-COUNTIF(D207:EO207, 0)</f>
        <v>2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385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</row>
    <row r="208" spans="1:145" x14ac:dyDescent="0.35">
      <c r="A208">
        <f>C208-SUM(D208:EQ208)</f>
        <v>1</v>
      </c>
      <c r="B208" t="s">
        <v>331</v>
      </c>
      <c r="C208">
        <f>COUNTA(D208:EO208)-COUNTIF(D208:EO208, 0)</f>
        <v>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385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</row>
    <row r="209" spans="1:145" x14ac:dyDescent="0.35">
      <c r="A209">
        <f>C209-SUM(D209:EQ209)</f>
        <v>1</v>
      </c>
      <c r="B209" s="1" t="s">
        <v>399</v>
      </c>
      <c r="C209">
        <f>COUNTA(D209:EO209)-COUNTIF(D209:EO209, 0)</f>
        <v>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 t="s">
        <v>385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1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</row>
    <row r="210" spans="1:145" x14ac:dyDescent="0.35">
      <c r="A210">
        <f>C210-SUM(D210:EQ210)</f>
        <v>1</v>
      </c>
      <c r="B210" t="s">
        <v>336</v>
      </c>
      <c r="C210">
        <f>COUNTA(D210:EO210)-COUNTIF(D210:EO210, 0)</f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 t="s">
        <v>385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</row>
    <row r="211" spans="1:145" x14ac:dyDescent="0.35">
      <c r="A211">
        <f>C211-SUM(D211:EQ211)</f>
        <v>1</v>
      </c>
      <c r="B211" s="1" t="s">
        <v>400</v>
      </c>
      <c r="C211">
        <f>COUNTA(D211:EO211)-COUNTIF(D211:EO211, 0)</f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1</v>
      </c>
      <c r="DJ211">
        <v>0</v>
      </c>
      <c r="DK211">
        <v>0</v>
      </c>
      <c r="DL211" t="s">
        <v>385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</row>
    <row r="212" spans="1:145" x14ac:dyDescent="0.35">
      <c r="A212">
        <f>C212-SUM(D212:EQ212)</f>
        <v>1</v>
      </c>
      <c r="B212" t="s">
        <v>339</v>
      </c>
      <c r="C212">
        <f>COUNTA(D212:EO212)-COUNTIF(D212:EO212, 0)</f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385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</row>
    <row r="213" spans="1:145" x14ac:dyDescent="0.35">
      <c r="A213">
        <f>C213-SUM(D213:EQ213)</f>
        <v>1</v>
      </c>
      <c r="B213" t="s">
        <v>341</v>
      </c>
      <c r="C213">
        <f>COUNTA(D213:EO213)-COUNTIF(D213:EO213, 0)</f>
        <v>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 t="s">
        <v>385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</row>
    <row r="214" spans="1:145" x14ac:dyDescent="0.35">
      <c r="A214">
        <f>C214-SUM(D214:EQ214)</f>
        <v>1</v>
      </c>
      <c r="B214" t="s">
        <v>342</v>
      </c>
      <c r="C214">
        <f>COUNTA(D214:EO214)-COUNTIF(D214:EO214, 0)</f>
        <v>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 t="s">
        <v>385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</row>
    <row r="215" spans="1:145" x14ac:dyDescent="0.35">
      <c r="A215">
        <f>C215-SUM(D215:EQ215)</f>
        <v>1</v>
      </c>
      <c r="B215" t="s">
        <v>350</v>
      </c>
      <c r="C215">
        <f>COUNTA(D215:EO215)-COUNTIF(D215:EO215, 0)</f>
        <v>3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 t="s">
        <v>385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</row>
    <row r="216" spans="1:145" x14ac:dyDescent="0.35">
      <c r="A216">
        <f>C216-SUM(D216:EQ216)</f>
        <v>1</v>
      </c>
      <c r="B216" t="s">
        <v>351</v>
      </c>
      <c r="C216">
        <f>COUNTA(D216:EO216)-COUNTIF(D216:EO216, 0)</f>
        <v>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 t="s">
        <v>385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</row>
    <row r="217" spans="1:145" x14ac:dyDescent="0.35">
      <c r="A217">
        <f>C217-SUM(D217:EQ217)</f>
        <v>1</v>
      </c>
      <c r="B217" t="s">
        <v>353</v>
      </c>
      <c r="C217">
        <f>COUNTA(D217:EO217)-COUNTIF(D217:EO217, 0)</f>
        <v>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 t="s">
        <v>386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</row>
    <row r="218" spans="1:145" x14ac:dyDescent="0.35">
      <c r="A218">
        <f>C218-SUM(D218:EQ218)</f>
        <v>1</v>
      </c>
      <c r="B218" t="s">
        <v>359</v>
      </c>
      <c r="C218">
        <f>COUNTA(D218:EO218)-COUNTIF(D218:EO218, 0)</f>
        <v>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 t="s">
        <v>385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</row>
    <row r="219" spans="1:145" x14ac:dyDescent="0.35">
      <c r="A219">
        <f>C219-SUM(D219:EQ219)</f>
        <v>1</v>
      </c>
      <c r="B219" t="s">
        <v>360</v>
      </c>
      <c r="C219">
        <f>COUNTA(D219:EO219)-COUNTIF(D219:EO219, 0)</f>
        <v>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385</v>
      </c>
      <c r="EO219">
        <v>0</v>
      </c>
    </row>
    <row r="220" spans="1:145" x14ac:dyDescent="0.35">
      <c r="A220">
        <f>C220-SUM(D220:EQ220)</f>
        <v>1</v>
      </c>
      <c r="B220" s="1" t="s">
        <v>364</v>
      </c>
      <c r="C220">
        <f>COUNTA(D220:EO220)-COUNTIF(D220:EO220, 0)</f>
        <v>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 t="s">
        <v>386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</row>
    <row r="221" spans="1:145" x14ac:dyDescent="0.35">
      <c r="A221">
        <f>C221-SUM(D221:EQ221)</f>
        <v>1</v>
      </c>
      <c r="B221" t="s">
        <v>365</v>
      </c>
      <c r="C221">
        <f>COUNTA(D221:EO221)-COUNTIF(D221:EO221, 0)</f>
        <v>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 t="s">
        <v>385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</row>
    <row r="222" spans="1:145" x14ac:dyDescent="0.35">
      <c r="A222">
        <f>C222-SUM(D222:EQ222)</f>
        <v>1</v>
      </c>
      <c r="B222" t="s">
        <v>373</v>
      </c>
      <c r="C222">
        <f>COUNTA(D222:EO222)-COUNTIF(D222:EO222, 0)</f>
        <v>2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385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</row>
    <row r="223" spans="1:145" x14ac:dyDescent="0.35">
      <c r="A223">
        <f>C223-SUM(D223:EQ223)</f>
        <v>1</v>
      </c>
      <c r="B223" t="s">
        <v>376</v>
      </c>
      <c r="C223">
        <f>COUNTA(D223:EO223)-COUNTIF(D223:EO223, 0)</f>
        <v>3</v>
      </c>
      <c r="D223">
        <v>0</v>
      </c>
      <c r="E223" t="s">
        <v>385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</row>
    <row r="224" spans="1:145" x14ac:dyDescent="0.35">
      <c r="A224">
        <f>C224-SUM(D224:EQ224)</f>
        <v>1</v>
      </c>
      <c r="B224" t="s">
        <v>381</v>
      </c>
      <c r="C224">
        <f>COUNTA(D224:EO224)-COUNTIF(D224:EO224, 0)</f>
        <v>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 t="s">
        <v>385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</row>
    <row r="225" spans="1:145" x14ac:dyDescent="0.35">
      <c r="A225">
        <f>C225-SUM(D225:EQ225)</f>
        <v>1</v>
      </c>
      <c r="B225" t="s">
        <v>382</v>
      </c>
      <c r="C225">
        <f>COUNTA(D225:EO225)-COUNTIF(D225:EO225, 0)</f>
        <v>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 t="s">
        <v>385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</row>
    <row r="226" spans="1:145" x14ac:dyDescent="0.35">
      <c r="A226">
        <f>C226-SUM(D226:EQ226)</f>
        <v>2</v>
      </c>
      <c r="B226" t="s">
        <v>149</v>
      </c>
      <c r="C226">
        <f>COUNTA(D226:EO226)-COUNTIF(D226:EO226, 0)</f>
        <v>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 t="s">
        <v>385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 t="s">
        <v>385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</row>
    <row r="227" spans="1:145" x14ac:dyDescent="0.35">
      <c r="A227">
        <f>C227-SUM(D227:EQ227)</f>
        <v>2</v>
      </c>
      <c r="B227" t="s">
        <v>161</v>
      </c>
      <c r="C227">
        <f>COUNTA(D227:EO227)-COUNTIF(D227:EO227, 0)</f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385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387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</row>
    <row r="228" spans="1:145" x14ac:dyDescent="0.35">
      <c r="A228">
        <f>C228-SUM(D228:EQ228)</f>
        <v>2</v>
      </c>
      <c r="B228" t="s">
        <v>162</v>
      </c>
      <c r="C228">
        <f>COUNTA(D228:EO228)-COUNTIF(D228:EO228, 0)</f>
        <v>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385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387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</row>
    <row r="229" spans="1:145" x14ac:dyDescent="0.35">
      <c r="A229">
        <f>C229-SUM(D229:EQ229)</f>
        <v>2</v>
      </c>
      <c r="B229" t="s">
        <v>175</v>
      </c>
      <c r="C229">
        <f>COUNTA(D229:EO229)-COUNTIF(D229:EO229, 0)</f>
        <v>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 t="s">
        <v>387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 t="s">
        <v>385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</row>
    <row r="230" spans="1:145" x14ac:dyDescent="0.35">
      <c r="A230">
        <f>C230-SUM(D230:EQ230)</f>
        <v>2</v>
      </c>
      <c r="B230" t="s">
        <v>176</v>
      </c>
      <c r="C230">
        <f>COUNTA(D230:EO230)-COUNTIF(D230:EO230, 0)</f>
        <v>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 t="s">
        <v>387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 t="s">
        <v>385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</row>
    <row r="231" spans="1:145" x14ac:dyDescent="0.35">
      <c r="A231">
        <f>C231-SUM(D231:EQ231)</f>
        <v>2</v>
      </c>
      <c r="B231" t="s">
        <v>177</v>
      </c>
      <c r="C231">
        <f>COUNTA(D231:EO231)-COUNTIF(D231:EO231, 0)</f>
        <v>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 t="s">
        <v>387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 t="s">
        <v>385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</row>
    <row r="232" spans="1:145" x14ac:dyDescent="0.35">
      <c r="A232">
        <f>C232-SUM(D232:EQ232)</f>
        <v>2</v>
      </c>
      <c r="B232" t="s">
        <v>194</v>
      </c>
      <c r="C232">
        <f>COUNTA(D232:EO232)-COUNTIF(D232:EO232, 0)</f>
        <v>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387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 t="s">
        <v>385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</row>
    <row r="233" spans="1:145" x14ac:dyDescent="0.35">
      <c r="A233">
        <f>C233-SUM(D233:EQ233)</f>
        <v>2</v>
      </c>
      <c r="B233" t="s">
        <v>209</v>
      </c>
      <c r="C233">
        <f>COUNTA(D233:EO233)-COUNTIF(D233:EO233, 0)</f>
        <v>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 t="s">
        <v>385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 t="s">
        <v>387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</row>
    <row r="234" spans="1:145" x14ac:dyDescent="0.35">
      <c r="A234">
        <f>C234-SUM(D234:EQ234)</f>
        <v>2</v>
      </c>
      <c r="B234" t="s">
        <v>222</v>
      </c>
      <c r="C234">
        <f>COUNTA(D234:EO234)-COUNTIF(D234:EO234, 0)</f>
        <v>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 t="s">
        <v>387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 t="s">
        <v>385</v>
      </c>
      <c r="EN234">
        <v>0</v>
      </c>
      <c r="EO234">
        <v>0</v>
      </c>
    </row>
    <row r="235" spans="1:145" x14ac:dyDescent="0.35">
      <c r="A235">
        <f>C235-SUM(D235:EQ235)</f>
        <v>2</v>
      </c>
      <c r="B235" t="s">
        <v>227</v>
      </c>
      <c r="C235">
        <f>COUNTA(D235:EO235)-COUNTIF(D235:EO235, 0)</f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 t="s">
        <v>385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 t="s">
        <v>387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</row>
    <row r="236" spans="1:145" x14ac:dyDescent="0.35">
      <c r="A236">
        <f>C236-SUM(D236:EQ236)</f>
        <v>2</v>
      </c>
      <c r="B236" t="s">
        <v>229</v>
      </c>
      <c r="C236">
        <f>COUNTA(D236:EO236)-COUNTIF(D236:EO236, 0)</f>
        <v>3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 t="s">
        <v>387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 t="s">
        <v>385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</row>
    <row r="237" spans="1:145" x14ac:dyDescent="0.35">
      <c r="A237">
        <f>C237-SUM(D237:EQ237)</f>
        <v>2</v>
      </c>
      <c r="B237" t="s">
        <v>244</v>
      </c>
      <c r="C237">
        <f>COUNTA(D237:EO237)-COUNTIF(D237:EO237, 0)</f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387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385</v>
      </c>
      <c r="EO237">
        <v>0</v>
      </c>
    </row>
    <row r="238" spans="1:145" x14ac:dyDescent="0.35">
      <c r="A238">
        <f>C238-SUM(D238:EQ238)</f>
        <v>2</v>
      </c>
      <c r="B238" t="s">
        <v>246</v>
      </c>
      <c r="C238">
        <f>COUNTA(D238:EO238)-COUNTIF(D238:EO238, 0)</f>
        <v>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385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 t="s">
        <v>387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</row>
    <row r="239" spans="1:145" x14ac:dyDescent="0.35">
      <c r="A239">
        <f>C239-SUM(D239:EQ239)</f>
        <v>2</v>
      </c>
      <c r="B239" t="s">
        <v>253</v>
      </c>
      <c r="C239">
        <f>COUNTA(D239:EO239)-COUNTIF(D239:EO239, 0)</f>
        <v>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 t="s">
        <v>385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 t="s">
        <v>387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</row>
    <row r="240" spans="1:145" x14ac:dyDescent="0.35">
      <c r="A240">
        <f>C240-SUM(D240:EQ240)</f>
        <v>2</v>
      </c>
      <c r="B240" t="s">
        <v>260</v>
      </c>
      <c r="C240">
        <f>COUNTA(D240:EO240)-COUNTIF(D240:EO240, 0)</f>
        <v>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387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 t="s">
        <v>385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</row>
    <row r="241" spans="1:145" x14ac:dyDescent="0.35">
      <c r="A241">
        <f>C241-SUM(D241:EQ241)</f>
        <v>2</v>
      </c>
      <c r="B241" t="s">
        <v>261</v>
      </c>
      <c r="C241">
        <f>COUNTA(D241:EO241)-COUNTIF(D241:EO241, 0)</f>
        <v>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387</v>
      </c>
      <c r="AZ241">
        <v>0</v>
      </c>
      <c r="BA241">
        <v>0</v>
      </c>
      <c r="BB241">
        <v>0</v>
      </c>
      <c r="BC241" t="s">
        <v>385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1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</row>
    <row r="242" spans="1:145" x14ac:dyDescent="0.35">
      <c r="A242">
        <f>C242-SUM(D242:EQ242)</f>
        <v>2</v>
      </c>
      <c r="B242" t="s">
        <v>391</v>
      </c>
      <c r="C242">
        <f>COUNTA(D242:EO242)-COUNTIF(D242:EO242, 0)</f>
        <v>3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385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 t="s">
        <v>387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</row>
    <row r="243" spans="1:145" x14ac:dyDescent="0.35">
      <c r="A243">
        <f>C243-SUM(D243:EQ243)</f>
        <v>2</v>
      </c>
      <c r="B243" t="s">
        <v>290</v>
      </c>
      <c r="C243">
        <f>COUNTA(D243:EO243)-COUNTIF(D243:EO243, 0)</f>
        <v>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 t="s">
        <v>385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 t="s">
        <v>387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</row>
    <row r="244" spans="1:145" x14ac:dyDescent="0.35">
      <c r="A244">
        <f>C244-SUM(D244:EQ244)</f>
        <v>2</v>
      </c>
      <c r="B244" t="s">
        <v>291</v>
      </c>
      <c r="C244">
        <f>COUNTA(D244:EO244)-COUNTIF(D244:EO244, 0)</f>
        <v>3</v>
      </c>
      <c r="D244">
        <v>0</v>
      </c>
      <c r="E244" t="s">
        <v>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 t="s">
        <v>385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</row>
    <row r="245" spans="1:145" x14ac:dyDescent="0.35">
      <c r="A245">
        <f>C245-SUM(D245:EQ245)</f>
        <v>2</v>
      </c>
      <c r="B245" t="s">
        <v>309</v>
      </c>
      <c r="C245">
        <f>COUNTA(D245:EO245)-COUNTIF(D245:EO245, 0)</f>
        <v>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387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 t="s">
        <v>385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</row>
    <row r="246" spans="1:145" x14ac:dyDescent="0.35">
      <c r="A246">
        <f>C246-SUM(D246:EQ246)</f>
        <v>2</v>
      </c>
      <c r="B246" t="s">
        <v>324</v>
      </c>
      <c r="C246">
        <f>COUNTA(D246:EO246)-COUNTIF(D246:EO246, 0)</f>
        <v>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 t="s">
        <v>387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 t="s">
        <v>385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</row>
    <row r="247" spans="1:145" x14ac:dyDescent="0.35">
      <c r="A247">
        <f>C247-SUM(D247:EQ247)</f>
        <v>2</v>
      </c>
      <c r="B247" t="s">
        <v>325</v>
      </c>
      <c r="C247">
        <f>COUNTA(D247:EO247)-COUNTIF(D247:EO247, 0)</f>
        <v>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 t="s">
        <v>387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 t="s">
        <v>385</v>
      </c>
      <c r="EA247">
        <v>0</v>
      </c>
      <c r="EB247">
        <v>0</v>
      </c>
      <c r="EC247">
        <v>1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</row>
    <row r="248" spans="1:145" x14ac:dyDescent="0.35">
      <c r="A248">
        <f>C248-SUM(D248:EQ248)</f>
        <v>2</v>
      </c>
      <c r="B248" t="s">
        <v>332</v>
      </c>
      <c r="C248">
        <f>COUNTA(D248:EO248)-COUNTIF(D248:EO248, 0)</f>
        <v>3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 t="s">
        <v>387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 t="s">
        <v>385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</row>
    <row r="249" spans="1:145" x14ac:dyDescent="0.35">
      <c r="A249">
        <f>C249-SUM(D249:EQ249)</f>
        <v>2</v>
      </c>
      <c r="B249" t="s">
        <v>340</v>
      </c>
      <c r="C249">
        <f>COUNTA(D249:EO249)-COUNTIF(D249:EO249, 0)</f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t="s">
        <v>385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 t="s">
        <v>387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</row>
    <row r="250" spans="1:145" x14ac:dyDescent="0.35">
      <c r="A250">
        <f>C250-SUM(D250:EQ250)</f>
        <v>2</v>
      </c>
      <c r="B250" t="s">
        <v>357</v>
      </c>
      <c r="C250">
        <f>COUNTA(D250:EO250)-COUNTIF(D250:EO250, 0)</f>
        <v>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 t="s">
        <v>387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 t="s">
        <v>385</v>
      </c>
      <c r="EN250">
        <v>0</v>
      </c>
      <c r="EO250">
        <v>0</v>
      </c>
    </row>
    <row r="251" spans="1:145" x14ac:dyDescent="0.35">
      <c r="A251">
        <f>C251-SUM(D251:EQ251)</f>
        <v>2</v>
      </c>
      <c r="B251" t="s">
        <v>369</v>
      </c>
      <c r="C251">
        <f>COUNTA(D251:EO251)-COUNTIF(D251:EO251, 0)</f>
        <v>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 t="s">
        <v>385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 t="s">
        <v>387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</row>
    <row r="252" spans="1:145" x14ac:dyDescent="0.35">
      <c r="A252">
        <f>C252-SUM(D252:EQ252)</f>
        <v>2</v>
      </c>
      <c r="B252" t="s">
        <v>379</v>
      </c>
      <c r="C252">
        <f>COUNTA(D252:EO252)-COUNTIF(D252:EO252, 0)</f>
        <v>3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 t="s">
        <v>385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 t="s">
        <v>387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</row>
    <row r="253" spans="1:145" x14ac:dyDescent="0.35">
      <c r="A253">
        <f>C253-SUM(D253:EQ253)</f>
        <v>3</v>
      </c>
      <c r="B253" t="s">
        <v>242</v>
      </c>
      <c r="C253">
        <f>COUNTA(D253:EO253)-COUNTIF(D253:EO253, 0)</f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 t="s">
        <v>387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 t="s">
        <v>385</v>
      </c>
      <c r="EA253">
        <v>0</v>
      </c>
      <c r="EB253">
        <v>0</v>
      </c>
      <c r="EC253" t="s">
        <v>401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</row>
    <row r="254" spans="1:145" x14ac:dyDescent="0.35">
      <c r="A254">
        <f>C254-SUM(D254:EQ254)</f>
        <v>3</v>
      </c>
      <c r="B254" t="s">
        <v>254</v>
      </c>
      <c r="C254">
        <f>COUNTA(D254:EO254)-COUNTIF(D254:EO254, 0)</f>
        <v>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 t="s">
        <v>387</v>
      </c>
      <c r="DP254">
        <v>0</v>
      </c>
      <c r="DQ254">
        <v>0</v>
      </c>
      <c r="DR254">
        <v>0</v>
      </c>
      <c r="DS254">
        <v>0</v>
      </c>
      <c r="DT254">
        <v>0</v>
      </c>
      <c r="DU254" t="s">
        <v>401</v>
      </c>
      <c r="DV254">
        <v>0</v>
      </c>
      <c r="DW254">
        <v>0</v>
      </c>
      <c r="DX254">
        <v>0</v>
      </c>
      <c r="DY254">
        <v>0</v>
      </c>
      <c r="DZ254" t="s">
        <v>385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</row>
  </sheetData>
  <sortState xmlns:xlrd2="http://schemas.microsoft.com/office/spreadsheetml/2017/richdata2" ref="A4:EO254">
    <sortCondition ref="A4:A254"/>
    <sortCondition ref="B4:B254"/>
  </sortState>
  <conditionalFormatting sqref="C4:C254">
    <cfRule type="colorScale" priority="1">
      <colorScale>
        <cfvo type="min"/>
        <cfvo type="max"/>
        <color rgb="FFFCFCFF"/>
        <color rgb="FF63BE7B"/>
      </colorScale>
    </cfRule>
  </conditionalFormatting>
  <conditionalFormatting sqref="D2:EO2">
    <cfRule type="top10" dxfId="0" priority="17" bottom="1" rank="1"/>
    <cfRule type="colorScale" priority="18">
      <colorScale>
        <cfvo type="min"/>
        <cfvo type="max"/>
        <color rgb="FFF8696B"/>
        <color rgb="FFFCFCFF"/>
      </colorScale>
    </cfRule>
  </conditionalFormatting>
  <conditionalFormatting sqref="D4:EO254">
    <cfRule type="colorScale" priority="2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ability_compatibility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Gardner</cp:lastModifiedBy>
  <dcterms:created xsi:type="dcterms:W3CDTF">2025-04-24T16:21:50Z</dcterms:created>
  <dcterms:modified xsi:type="dcterms:W3CDTF">2025-04-25T20:20:39Z</dcterms:modified>
</cp:coreProperties>
</file>