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ylan\Downloads\"/>
    </mc:Choice>
  </mc:AlternateContent>
  <xr:revisionPtr revIDLastSave="0" documentId="13_ncr:1_{C4FED7E5-597A-4E31-BDB9-00AC3DEDE093}" xr6:coauthVersionLast="46" xr6:coauthVersionMax="46" xr10:uidLastSave="{00000000-0000-0000-0000-000000000000}"/>
  <bookViews>
    <workbookView xWindow="-98" yWindow="-98" windowWidth="28996" windowHeight="16395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76" i="1" l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D402" i="1"/>
  <c r="D401" i="1"/>
  <c r="P370" i="1"/>
  <c r="O370" i="1"/>
  <c r="AJ370" i="1"/>
  <c r="O371" i="1"/>
  <c r="P371" i="1"/>
  <c r="AJ371" i="1"/>
  <c r="O372" i="1"/>
  <c r="P372" i="1"/>
  <c r="AJ372" i="1"/>
  <c r="O373" i="1"/>
  <c r="P373" i="1"/>
  <c r="AJ373" i="1"/>
  <c r="O374" i="1"/>
  <c r="P374" i="1"/>
  <c r="AJ374" i="1"/>
  <c r="O375" i="1"/>
  <c r="P375" i="1"/>
  <c r="AJ375" i="1"/>
  <c r="O376" i="1"/>
  <c r="P376" i="1"/>
  <c r="AJ376" i="1"/>
  <c r="O377" i="1"/>
  <c r="P377" i="1"/>
  <c r="AJ377" i="1"/>
  <c r="O378" i="1"/>
  <c r="P378" i="1"/>
  <c r="AJ378" i="1"/>
  <c r="O379" i="1"/>
  <c r="P379" i="1"/>
  <c r="AJ379" i="1"/>
  <c r="O380" i="1"/>
  <c r="P380" i="1"/>
  <c r="AJ380" i="1"/>
  <c r="O381" i="1"/>
  <c r="P381" i="1"/>
  <c r="AJ381" i="1"/>
  <c r="O382" i="1"/>
  <c r="P382" i="1"/>
  <c r="AJ382" i="1"/>
  <c r="O383" i="1"/>
  <c r="P383" i="1"/>
  <c r="AJ383" i="1"/>
  <c r="O384" i="1"/>
  <c r="P384" i="1"/>
  <c r="AJ384" i="1"/>
  <c r="O385" i="1"/>
  <c r="P385" i="1"/>
  <c r="AJ385" i="1"/>
  <c r="O386" i="1"/>
  <c r="P386" i="1"/>
  <c r="AJ386" i="1"/>
  <c r="O387" i="1"/>
  <c r="P387" i="1"/>
  <c r="AJ387" i="1"/>
  <c r="O388" i="1"/>
  <c r="P388" i="1"/>
  <c r="AJ388" i="1"/>
  <c r="O389" i="1"/>
  <c r="P389" i="1"/>
  <c r="AJ389" i="1"/>
  <c r="O390" i="1"/>
  <c r="P390" i="1"/>
  <c r="AJ390" i="1"/>
  <c r="O391" i="1"/>
  <c r="P391" i="1"/>
  <c r="AJ391" i="1"/>
  <c r="O392" i="1"/>
  <c r="P392" i="1"/>
  <c r="AJ392" i="1"/>
  <c r="O393" i="1"/>
  <c r="P393" i="1"/>
  <c r="AJ393" i="1"/>
  <c r="O394" i="1"/>
  <c r="P394" i="1"/>
  <c r="AJ394" i="1"/>
  <c r="O395" i="1"/>
  <c r="P395" i="1"/>
  <c r="AJ395" i="1"/>
  <c r="O396" i="1"/>
  <c r="P396" i="1"/>
  <c r="AJ396" i="1"/>
  <c r="O397" i="1"/>
  <c r="P397" i="1"/>
  <c r="AJ397" i="1"/>
  <c r="O398" i="1"/>
  <c r="P398" i="1"/>
  <c r="AJ398" i="1"/>
  <c r="O399" i="1"/>
  <c r="P399" i="1"/>
  <c r="AJ399" i="1"/>
  <c r="O400" i="1"/>
  <c r="P400" i="1"/>
  <c r="AJ400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P335" i="1"/>
  <c r="O335" i="1"/>
  <c r="E366" i="1"/>
  <c r="F366" i="1"/>
  <c r="G366" i="1"/>
  <c r="H366" i="1"/>
  <c r="I366" i="1"/>
  <c r="J366" i="1"/>
  <c r="K366" i="1"/>
  <c r="L366" i="1"/>
  <c r="M366" i="1"/>
  <c r="N366" i="1"/>
  <c r="Q366" i="1"/>
  <c r="R366" i="1"/>
  <c r="S366" i="1"/>
  <c r="T366" i="1"/>
  <c r="K743" i="1" s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E367" i="1"/>
  <c r="F367" i="1"/>
  <c r="G367" i="1"/>
  <c r="D758" i="1" s="1"/>
  <c r="H367" i="1"/>
  <c r="I367" i="1"/>
  <c r="E740" i="1" s="1"/>
  <c r="J367" i="1"/>
  <c r="K367" i="1"/>
  <c r="L367" i="1"/>
  <c r="M367" i="1"/>
  <c r="N367" i="1"/>
  <c r="O367" i="1"/>
  <c r="Q367" i="1"/>
  <c r="H759" i="1" s="1"/>
  <c r="R367" i="1"/>
  <c r="I740" i="1" s="1"/>
  <c r="S367" i="1"/>
  <c r="T367" i="1"/>
  <c r="U367" i="1"/>
  <c r="L758" i="1" s="1"/>
  <c r="V367" i="1"/>
  <c r="M740" i="1" s="1"/>
  <c r="W367" i="1"/>
  <c r="X367" i="1"/>
  <c r="Y367" i="1"/>
  <c r="O745" i="1" s="1"/>
  <c r="Z367" i="1"/>
  <c r="AA367" i="1"/>
  <c r="AB367" i="1"/>
  <c r="AC367" i="1"/>
  <c r="Q770" i="1" s="1"/>
  <c r="AD367" i="1"/>
  <c r="AE367" i="1"/>
  <c r="AF367" i="1"/>
  <c r="AG367" i="1"/>
  <c r="S748" i="1" s="1"/>
  <c r="AH367" i="1"/>
  <c r="AI367" i="1"/>
  <c r="D367" i="1"/>
  <c r="D366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2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P300" i="1"/>
  <c r="O300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P266" i="1"/>
  <c r="O266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P233" i="1"/>
  <c r="P263" i="1" s="1"/>
  <c r="O233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P200" i="1"/>
  <c r="O200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P167" i="1"/>
  <c r="P197" i="1" s="1"/>
  <c r="O167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P134" i="1"/>
  <c r="O134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P101" i="1"/>
  <c r="O101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P68" i="1"/>
  <c r="O68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P35" i="1"/>
  <c r="P65" i="1" s="1"/>
  <c r="O35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P2" i="1"/>
  <c r="O2" i="1"/>
  <c r="E331" i="1"/>
  <c r="F331" i="1"/>
  <c r="G331" i="1"/>
  <c r="H331" i="1"/>
  <c r="I331" i="1"/>
  <c r="J331" i="1"/>
  <c r="K331" i="1"/>
  <c r="L331" i="1"/>
  <c r="M331" i="1"/>
  <c r="N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E332" i="1"/>
  <c r="F332" i="1"/>
  <c r="G332" i="1"/>
  <c r="H332" i="1"/>
  <c r="I332" i="1"/>
  <c r="J332" i="1"/>
  <c r="K332" i="1"/>
  <c r="L332" i="1"/>
  <c r="M332" i="1"/>
  <c r="N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D332" i="1"/>
  <c r="D331" i="1"/>
  <c r="E264" i="1"/>
  <c r="F264" i="1"/>
  <c r="G264" i="1"/>
  <c r="H264" i="1"/>
  <c r="I264" i="1"/>
  <c r="J264" i="1"/>
  <c r="K264" i="1"/>
  <c r="L264" i="1"/>
  <c r="M264" i="1"/>
  <c r="N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D264" i="1"/>
  <c r="E297" i="1"/>
  <c r="F297" i="1"/>
  <c r="G297" i="1"/>
  <c r="H297" i="1"/>
  <c r="I297" i="1"/>
  <c r="J297" i="1"/>
  <c r="K297" i="1"/>
  <c r="L297" i="1"/>
  <c r="M297" i="1"/>
  <c r="N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E298" i="1"/>
  <c r="F298" i="1"/>
  <c r="G298" i="1"/>
  <c r="H298" i="1"/>
  <c r="I298" i="1"/>
  <c r="J298" i="1"/>
  <c r="K298" i="1"/>
  <c r="L298" i="1"/>
  <c r="M298" i="1"/>
  <c r="N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D298" i="1"/>
  <c r="D297" i="1"/>
  <c r="E263" i="1"/>
  <c r="F263" i="1"/>
  <c r="G263" i="1"/>
  <c r="H263" i="1"/>
  <c r="I263" i="1"/>
  <c r="J263" i="1"/>
  <c r="K263" i="1"/>
  <c r="L263" i="1"/>
  <c r="M263" i="1"/>
  <c r="N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D263" i="1"/>
  <c r="E230" i="1"/>
  <c r="F230" i="1"/>
  <c r="G230" i="1"/>
  <c r="H230" i="1"/>
  <c r="I230" i="1"/>
  <c r="J230" i="1"/>
  <c r="K230" i="1"/>
  <c r="L230" i="1"/>
  <c r="M230" i="1"/>
  <c r="N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E231" i="1"/>
  <c r="F231" i="1"/>
  <c r="G231" i="1"/>
  <c r="H231" i="1"/>
  <c r="I231" i="1"/>
  <c r="J231" i="1"/>
  <c r="K231" i="1"/>
  <c r="L231" i="1"/>
  <c r="M231" i="1"/>
  <c r="N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D231" i="1"/>
  <c r="D230" i="1"/>
  <c r="E197" i="1"/>
  <c r="F197" i="1"/>
  <c r="G197" i="1"/>
  <c r="H197" i="1"/>
  <c r="I197" i="1"/>
  <c r="J197" i="1"/>
  <c r="K197" i="1"/>
  <c r="L197" i="1"/>
  <c r="M197" i="1"/>
  <c r="N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E198" i="1"/>
  <c r="F198" i="1"/>
  <c r="G198" i="1"/>
  <c r="H198" i="1"/>
  <c r="I198" i="1"/>
  <c r="J198" i="1"/>
  <c r="K198" i="1"/>
  <c r="L198" i="1"/>
  <c r="M198" i="1"/>
  <c r="N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D198" i="1"/>
  <c r="D197" i="1"/>
  <c r="E164" i="1"/>
  <c r="F164" i="1"/>
  <c r="G164" i="1"/>
  <c r="H164" i="1"/>
  <c r="I164" i="1"/>
  <c r="J164" i="1"/>
  <c r="K164" i="1"/>
  <c r="L164" i="1"/>
  <c r="M164" i="1"/>
  <c r="N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E165" i="1"/>
  <c r="F165" i="1"/>
  <c r="G165" i="1"/>
  <c r="H165" i="1"/>
  <c r="I165" i="1"/>
  <c r="J165" i="1"/>
  <c r="K165" i="1"/>
  <c r="L165" i="1"/>
  <c r="M165" i="1"/>
  <c r="N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D165" i="1"/>
  <c r="D164" i="1"/>
  <c r="E131" i="1"/>
  <c r="F131" i="1"/>
  <c r="G131" i="1"/>
  <c r="H131" i="1"/>
  <c r="I131" i="1"/>
  <c r="J131" i="1"/>
  <c r="K131" i="1"/>
  <c r="L131" i="1"/>
  <c r="M131" i="1"/>
  <c r="N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E132" i="1"/>
  <c r="F132" i="1"/>
  <c r="G132" i="1"/>
  <c r="H132" i="1"/>
  <c r="I132" i="1"/>
  <c r="J132" i="1"/>
  <c r="K132" i="1"/>
  <c r="L132" i="1"/>
  <c r="M132" i="1"/>
  <c r="N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D132" i="1"/>
  <c r="D131" i="1"/>
  <c r="E98" i="1"/>
  <c r="F98" i="1"/>
  <c r="G98" i="1"/>
  <c r="H98" i="1"/>
  <c r="I98" i="1"/>
  <c r="J98" i="1"/>
  <c r="K98" i="1"/>
  <c r="L98" i="1"/>
  <c r="M98" i="1"/>
  <c r="N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E99" i="1"/>
  <c r="F99" i="1"/>
  <c r="G99" i="1"/>
  <c r="H99" i="1"/>
  <c r="I99" i="1"/>
  <c r="J99" i="1"/>
  <c r="K99" i="1"/>
  <c r="L99" i="1"/>
  <c r="M99" i="1"/>
  <c r="N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D99" i="1"/>
  <c r="D98" i="1"/>
  <c r="E65" i="1"/>
  <c r="F65" i="1"/>
  <c r="G65" i="1"/>
  <c r="H65" i="1"/>
  <c r="I65" i="1"/>
  <c r="J65" i="1"/>
  <c r="K65" i="1"/>
  <c r="L65" i="1"/>
  <c r="M65" i="1"/>
  <c r="N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E66" i="1"/>
  <c r="F66" i="1"/>
  <c r="G66" i="1"/>
  <c r="H66" i="1"/>
  <c r="I66" i="1"/>
  <c r="J66" i="1"/>
  <c r="K66" i="1"/>
  <c r="L66" i="1"/>
  <c r="M66" i="1"/>
  <c r="N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D66" i="1"/>
  <c r="D65" i="1"/>
  <c r="E32" i="1"/>
  <c r="F32" i="1"/>
  <c r="G32" i="1"/>
  <c r="H32" i="1"/>
  <c r="I32" i="1"/>
  <c r="J32" i="1"/>
  <c r="K32" i="1"/>
  <c r="L32" i="1"/>
  <c r="M32" i="1"/>
  <c r="N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E33" i="1"/>
  <c r="F33" i="1"/>
  <c r="G33" i="1"/>
  <c r="H33" i="1"/>
  <c r="I33" i="1"/>
  <c r="J33" i="1"/>
  <c r="K33" i="1"/>
  <c r="L33" i="1"/>
  <c r="M33" i="1"/>
  <c r="N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D33" i="1"/>
  <c r="D32" i="1"/>
  <c r="U548" i="1" l="1"/>
  <c r="N539" i="1"/>
  <c r="K742" i="1"/>
  <c r="D759" i="1"/>
  <c r="P32" i="1"/>
  <c r="P98" i="1"/>
  <c r="P131" i="1"/>
  <c r="G535" i="1" s="1"/>
  <c r="P164" i="1"/>
  <c r="P230" i="1"/>
  <c r="P264" i="1"/>
  <c r="G666" i="1" s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C741" i="1"/>
  <c r="C742" i="1"/>
  <c r="C746" i="1"/>
  <c r="C750" i="1"/>
  <c r="C754" i="1"/>
  <c r="C743" i="1"/>
  <c r="C747" i="1"/>
  <c r="C751" i="1"/>
  <c r="C755" i="1"/>
  <c r="P367" i="1"/>
  <c r="AJ366" i="1"/>
  <c r="Q740" i="1"/>
  <c r="U740" i="1"/>
  <c r="R770" i="1"/>
  <c r="L770" i="1"/>
  <c r="D770" i="1"/>
  <c r="P769" i="1"/>
  <c r="H769" i="1"/>
  <c r="L768" i="1"/>
  <c r="D768" i="1"/>
  <c r="P767" i="1"/>
  <c r="H767" i="1"/>
  <c r="L766" i="1"/>
  <c r="D766" i="1"/>
  <c r="P765" i="1"/>
  <c r="H765" i="1"/>
  <c r="L764" i="1"/>
  <c r="D764" i="1"/>
  <c r="P763" i="1"/>
  <c r="H763" i="1"/>
  <c r="L762" i="1"/>
  <c r="D762" i="1"/>
  <c r="P761" i="1"/>
  <c r="H761" i="1"/>
  <c r="L760" i="1"/>
  <c r="D760" i="1"/>
  <c r="P759" i="1"/>
  <c r="C757" i="1"/>
  <c r="K755" i="1"/>
  <c r="S753" i="1"/>
  <c r="O750" i="1"/>
  <c r="C749" i="1"/>
  <c r="K747" i="1"/>
  <c r="S745" i="1"/>
  <c r="O742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F756" i="1"/>
  <c r="B740" i="1"/>
  <c r="J740" i="1"/>
  <c r="N740" i="1"/>
  <c r="R740" i="1"/>
  <c r="U770" i="1"/>
  <c r="K770" i="1"/>
  <c r="C770" i="1"/>
  <c r="O769" i="1"/>
  <c r="S768" i="1"/>
  <c r="K768" i="1"/>
  <c r="C768" i="1"/>
  <c r="O767" i="1"/>
  <c r="S766" i="1"/>
  <c r="K766" i="1"/>
  <c r="C766" i="1"/>
  <c r="O765" i="1"/>
  <c r="S764" i="1"/>
  <c r="K764" i="1"/>
  <c r="C764" i="1"/>
  <c r="O763" i="1"/>
  <c r="S762" i="1"/>
  <c r="K762" i="1"/>
  <c r="C762" i="1"/>
  <c r="O761" i="1"/>
  <c r="S760" i="1"/>
  <c r="K760" i="1"/>
  <c r="C760" i="1"/>
  <c r="O759" i="1"/>
  <c r="S758" i="1"/>
  <c r="K758" i="1"/>
  <c r="C758" i="1"/>
  <c r="S756" i="1"/>
  <c r="O753" i="1"/>
  <c r="C752" i="1"/>
  <c r="K750" i="1"/>
  <c r="C744" i="1"/>
  <c r="S742" i="1"/>
  <c r="S746" i="1"/>
  <c r="S750" i="1"/>
  <c r="S754" i="1"/>
  <c r="S743" i="1"/>
  <c r="S747" i="1"/>
  <c r="S751" i="1"/>
  <c r="S755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O743" i="1"/>
  <c r="O747" i="1"/>
  <c r="O751" i="1"/>
  <c r="O755" i="1"/>
  <c r="O744" i="1"/>
  <c r="O748" i="1"/>
  <c r="O752" i="1"/>
  <c r="O756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C740" i="1"/>
  <c r="K740" i="1"/>
  <c r="O740" i="1"/>
  <c r="S740" i="1"/>
  <c r="P770" i="1"/>
  <c r="H770" i="1"/>
  <c r="L769" i="1"/>
  <c r="D769" i="1"/>
  <c r="P768" i="1"/>
  <c r="H768" i="1"/>
  <c r="L767" i="1"/>
  <c r="D767" i="1"/>
  <c r="P766" i="1"/>
  <c r="H766" i="1"/>
  <c r="L765" i="1"/>
  <c r="D765" i="1"/>
  <c r="P764" i="1"/>
  <c r="H764" i="1"/>
  <c r="L763" i="1"/>
  <c r="D763" i="1"/>
  <c r="P762" i="1"/>
  <c r="H762" i="1"/>
  <c r="L761" i="1"/>
  <c r="D761" i="1"/>
  <c r="P760" i="1"/>
  <c r="H760" i="1"/>
  <c r="L759" i="1"/>
  <c r="P758" i="1"/>
  <c r="H758" i="1"/>
  <c r="S757" i="1"/>
  <c r="O754" i="1"/>
  <c r="C753" i="1"/>
  <c r="K751" i="1"/>
  <c r="S749" i="1"/>
  <c r="O746" i="1"/>
  <c r="C745" i="1"/>
  <c r="S741" i="1"/>
  <c r="K744" i="1"/>
  <c r="K748" i="1"/>
  <c r="K752" i="1"/>
  <c r="K756" i="1"/>
  <c r="K741" i="1"/>
  <c r="K745" i="1"/>
  <c r="K749" i="1"/>
  <c r="K753" i="1"/>
  <c r="K757" i="1"/>
  <c r="O366" i="1"/>
  <c r="F740" i="1" s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F757" i="1"/>
  <c r="F755" i="1"/>
  <c r="F741" i="1"/>
  <c r="AJ367" i="1"/>
  <c r="T750" i="1" s="1"/>
  <c r="D740" i="1"/>
  <c r="H740" i="1"/>
  <c r="L740" i="1"/>
  <c r="P740" i="1"/>
  <c r="S770" i="1"/>
  <c r="O770" i="1"/>
  <c r="S769" i="1"/>
  <c r="K769" i="1"/>
  <c r="C769" i="1"/>
  <c r="O768" i="1"/>
  <c r="S767" i="1"/>
  <c r="K767" i="1"/>
  <c r="C767" i="1"/>
  <c r="O766" i="1"/>
  <c r="S765" i="1"/>
  <c r="K765" i="1"/>
  <c r="C765" i="1"/>
  <c r="O764" i="1"/>
  <c r="S763" i="1"/>
  <c r="K763" i="1"/>
  <c r="C763" i="1"/>
  <c r="O762" i="1"/>
  <c r="S761" i="1"/>
  <c r="K761" i="1"/>
  <c r="C761" i="1"/>
  <c r="O760" i="1"/>
  <c r="S759" i="1"/>
  <c r="K759" i="1"/>
  <c r="C759" i="1"/>
  <c r="O758" i="1"/>
  <c r="O757" i="1"/>
  <c r="C756" i="1"/>
  <c r="K754" i="1"/>
  <c r="S752" i="1"/>
  <c r="O749" i="1"/>
  <c r="C748" i="1"/>
  <c r="K746" i="1"/>
  <c r="S744" i="1"/>
  <c r="O741" i="1"/>
  <c r="P366" i="1"/>
  <c r="G743" i="1" s="1"/>
  <c r="C441" i="1"/>
  <c r="AJ98" i="1"/>
  <c r="D501" i="1"/>
  <c r="S527" i="1"/>
  <c r="Q509" i="1"/>
  <c r="O523" i="1"/>
  <c r="L524" i="1"/>
  <c r="P666" i="1"/>
  <c r="C407" i="1"/>
  <c r="L441" i="1"/>
  <c r="E442" i="1"/>
  <c r="B443" i="1"/>
  <c r="I483" i="1"/>
  <c r="C559" i="1"/>
  <c r="L601" i="1"/>
  <c r="Q407" i="1"/>
  <c r="O408" i="1"/>
  <c r="L407" i="1"/>
  <c r="H408" i="1"/>
  <c r="M441" i="1"/>
  <c r="I442" i="1"/>
  <c r="U478" i="1"/>
  <c r="R479" i="1"/>
  <c r="P485" i="1"/>
  <c r="N475" i="1"/>
  <c r="J476" i="1"/>
  <c r="C477" i="1"/>
  <c r="K514" i="1"/>
  <c r="U606" i="1"/>
  <c r="AJ33" i="1"/>
  <c r="S511" i="1"/>
  <c r="S408" i="1"/>
  <c r="C508" i="1"/>
  <c r="E610" i="1"/>
  <c r="U409" i="1"/>
  <c r="N407" i="1"/>
  <c r="B511" i="1"/>
  <c r="P555" i="1"/>
  <c r="N545" i="1"/>
  <c r="J562" i="1"/>
  <c r="O231" i="1"/>
  <c r="H407" i="1"/>
  <c r="Q432" i="1"/>
  <c r="Q426" i="1"/>
  <c r="Q422" i="1"/>
  <c r="Q416" i="1"/>
  <c r="Q412" i="1"/>
  <c r="Q410" i="1"/>
  <c r="L465" i="1"/>
  <c r="B464" i="1"/>
  <c r="B460" i="1"/>
  <c r="B456" i="1"/>
  <c r="B452" i="1"/>
  <c r="B448" i="1"/>
  <c r="B444" i="1"/>
  <c r="U473" i="1"/>
  <c r="J499" i="1"/>
  <c r="S443" i="1"/>
  <c r="Q441" i="1"/>
  <c r="O443" i="1"/>
  <c r="L444" i="1"/>
  <c r="H441" i="1"/>
  <c r="M474" i="1"/>
  <c r="I475" i="1"/>
  <c r="D548" i="1"/>
  <c r="L597" i="1"/>
  <c r="H594" i="1"/>
  <c r="AJ131" i="1"/>
  <c r="T534" i="1" s="1"/>
  <c r="AJ66" i="1"/>
  <c r="U435" i="1"/>
  <c r="U433" i="1"/>
  <c r="U431" i="1"/>
  <c r="U429" i="1"/>
  <c r="U427" i="1"/>
  <c r="U425" i="1"/>
  <c r="U423" i="1"/>
  <c r="U421" i="1"/>
  <c r="U419" i="1"/>
  <c r="U417" i="1"/>
  <c r="U415" i="1"/>
  <c r="U413" i="1"/>
  <c r="U411" i="1"/>
  <c r="B440" i="1"/>
  <c r="C469" i="1"/>
  <c r="E467" i="1"/>
  <c r="C465" i="1"/>
  <c r="E463" i="1"/>
  <c r="C461" i="1"/>
  <c r="E459" i="1"/>
  <c r="C457" i="1"/>
  <c r="E455" i="1"/>
  <c r="C453" i="1"/>
  <c r="E451" i="1"/>
  <c r="C449" i="1"/>
  <c r="E447" i="1"/>
  <c r="C445" i="1"/>
  <c r="E443" i="1"/>
  <c r="R502" i="1"/>
  <c r="M501" i="1"/>
  <c r="R498" i="1"/>
  <c r="D490" i="1"/>
  <c r="M482" i="1"/>
  <c r="D474" i="1"/>
  <c r="B527" i="1"/>
  <c r="P567" i="1"/>
  <c r="H598" i="1"/>
  <c r="O197" i="1"/>
  <c r="Q436" i="1"/>
  <c r="Q430" i="1"/>
  <c r="Q420" i="1"/>
  <c r="L469" i="1"/>
  <c r="U407" i="1"/>
  <c r="R408" i="1"/>
  <c r="P407" i="1"/>
  <c r="N408" i="1"/>
  <c r="J408" i="1"/>
  <c r="C408" i="1"/>
  <c r="K452" i="1"/>
  <c r="E514" i="1"/>
  <c r="B515" i="1"/>
  <c r="U568" i="1"/>
  <c r="N561" i="1"/>
  <c r="R407" i="1"/>
  <c r="Q435" i="1"/>
  <c r="Q433" i="1"/>
  <c r="Q431" i="1"/>
  <c r="Q429" i="1"/>
  <c r="Q427" i="1"/>
  <c r="Q425" i="1"/>
  <c r="Q423" i="1"/>
  <c r="Q421" i="1"/>
  <c r="Q419" i="1"/>
  <c r="Q417" i="1"/>
  <c r="Q415" i="1"/>
  <c r="Q413" i="1"/>
  <c r="Q411" i="1"/>
  <c r="Q409" i="1"/>
  <c r="O440" i="1"/>
  <c r="S468" i="1"/>
  <c r="Q466" i="1"/>
  <c r="S464" i="1"/>
  <c r="Q462" i="1"/>
  <c r="S460" i="1"/>
  <c r="Q458" i="1"/>
  <c r="S456" i="1"/>
  <c r="Q454" i="1"/>
  <c r="S452" i="1"/>
  <c r="Q450" i="1"/>
  <c r="S448" i="1"/>
  <c r="Q446" i="1"/>
  <c r="S444" i="1"/>
  <c r="Q442" i="1"/>
  <c r="D473" i="1"/>
  <c r="N502" i="1"/>
  <c r="R496" i="1"/>
  <c r="J488" i="1"/>
  <c r="P481" i="1"/>
  <c r="Q533" i="1"/>
  <c r="E526" i="1"/>
  <c r="Q517" i="1"/>
  <c r="K468" i="1"/>
  <c r="U622" i="1"/>
  <c r="O131" i="1"/>
  <c r="F514" i="1" s="1"/>
  <c r="Q434" i="1"/>
  <c r="Q428" i="1"/>
  <c r="Q424" i="1"/>
  <c r="Q418" i="1"/>
  <c r="Q414" i="1"/>
  <c r="Q408" i="1"/>
  <c r="B468" i="1"/>
  <c r="L461" i="1"/>
  <c r="L457" i="1"/>
  <c r="L453" i="1"/>
  <c r="L449" i="1"/>
  <c r="L445" i="1"/>
  <c r="U501" i="1"/>
  <c r="U490" i="1"/>
  <c r="U474" i="1"/>
  <c r="C444" i="1"/>
  <c r="D478" i="1"/>
  <c r="S515" i="1"/>
  <c r="Q521" i="1"/>
  <c r="O507" i="1"/>
  <c r="L512" i="1"/>
  <c r="H509" i="1"/>
  <c r="M540" i="1"/>
  <c r="I557" i="1"/>
  <c r="M585" i="1"/>
  <c r="AJ65" i="1"/>
  <c r="T468" i="1" s="1"/>
  <c r="U436" i="1"/>
  <c r="U434" i="1"/>
  <c r="U432" i="1"/>
  <c r="U430" i="1"/>
  <c r="U428" i="1"/>
  <c r="U426" i="1"/>
  <c r="U424" i="1"/>
  <c r="U422" i="1"/>
  <c r="U420" i="1"/>
  <c r="U418" i="1"/>
  <c r="U416" i="1"/>
  <c r="U414" i="1"/>
  <c r="U412" i="1"/>
  <c r="U410" i="1"/>
  <c r="U408" i="1"/>
  <c r="S440" i="1"/>
  <c r="O468" i="1"/>
  <c r="H466" i="1"/>
  <c r="O464" i="1"/>
  <c r="H462" i="1"/>
  <c r="O460" i="1"/>
  <c r="H458" i="1"/>
  <c r="O456" i="1"/>
  <c r="H454" i="1"/>
  <c r="O452" i="1"/>
  <c r="H450" i="1"/>
  <c r="O448" i="1"/>
  <c r="H446" i="1"/>
  <c r="O444" i="1"/>
  <c r="H442" i="1"/>
  <c r="M473" i="1"/>
  <c r="I502" i="1"/>
  <c r="P500" i="1"/>
  <c r="R491" i="1"/>
  <c r="N487" i="1"/>
  <c r="R475" i="1"/>
  <c r="C532" i="1"/>
  <c r="H525" i="1"/>
  <c r="C516" i="1"/>
  <c r="K530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38" i="1"/>
  <c r="I667" i="1"/>
  <c r="I707" i="1"/>
  <c r="I709" i="1"/>
  <c r="I713" i="1"/>
  <c r="I717" i="1"/>
  <c r="I721" i="1"/>
  <c r="I723" i="1"/>
  <c r="I724" i="1"/>
  <c r="I725" i="1"/>
  <c r="I726" i="1"/>
  <c r="I727" i="1"/>
  <c r="I706" i="1"/>
  <c r="I710" i="1"/>
  <c r="I715" i="1"/>
  <c r="I720" i="1"/>
  <c r="I708" i="1"/>
  <c r="I711" i="1"/>
  <c r="I712" i="1"/>
  <c r="I729" i="1"/>
  <c r="I705" i="1"/>
  <c r="I714" i="1"/>
  <c r="I722" i="1"/>
  <c r="I728" i="1"/>
  <c r="I718" i="1"/>
  <c r="I719" i="1"/>
  <c r="I733" i="1"/>
  <c r="I735" i="1"/>
  <c r="I734" i="1"/>
  <c r="I716" i="1"/>
  <c r="I730" i="1"/>
  <c r="I732" i="1"/>
  <c r="I731" i="1"/>
  <c r="O263" i="1"/>
  <c r="O264" i="1"/>
  <c r="F653" i="1" s="1"/>
  <c r="O298" i="1"/>
  <c r="O297" i="1"/>
  <c r="P331" i="1"/>
  <c r="G728" i="1" s="1"/>
  <c r="O331" i="1"/>
  <c r="AJ297" i="1"/>
  <c r="D407" i="1"/>
  <c r="E540" i="1"/>
  <c r="E544" i="1"/>
  <c r="E548" i="1"/>
  <c r="E552" i="1"/>
  <c r="E556" i="1"/>
  <c r="E560" i="1"/>
  <c r="E543" i="1"/>
  <c r="E547" i="1"/>
  <c r="E551" i="1"/>
  <c r="E555" i="1"/>
  <c r="E559" i="1"/>
  <c r="E563" i="1"/>
  <c r="E567" i="1"/>
  <c r="E542" i="1"/>
  <c r="E546" i="1"/>
  <c r="E550" i="1"/>
  <c r="E554" i="1"/>
  <c r="E558" i="1"/>
  <c r="E562" i="1"/>
  <c r="E566" i="1"/>
  <c r="E549" i="1"/>
  <c r="E568" i="1"/>
  <c r="E545" i="1"/>
  <c r="E561" i="1"/>
  <c r="E541" i="1"/>
  <c r="E557" i="1"/>
  <c r="E564" i="1"/>
  <c r="E553" i="1"/>
  <c r="E539" i="1"/>
  <c r="E565" i="1"/>
  <c r="U576" i="1"/>
  <c r="U580" i="1"/>
  <c r="U584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573" i="1"/>
  <c r="U577" i="1"/>
  <c r="U581" i="1"/>
  <c r="U585" i="1"/>
  <c r="U574" i="1"/>
  <c r="U578" i="1"/>
  <c r="U582" i="1"/>
  <c r="U586" i="1"/>
  <c r="U572" i="1"/>
  <c r="U579" i="1"/>
  <c r="U583" i="1"/>
  <c r="U587" i="1"/>
  <c r="U575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3" i="1"/>
  <c r="P597" i="1"/>
  <c r="P601" i="1"/>
  <c r="P590" i="1"/>
  <c r="P594" i="1"/>
  <c r="P598" i="1"/>
  <c r="P572" i="1"/>
  <c r="P591" i="1"/>
  <c r="P595" i="1"/>
  <c r="P599" i="1"/>
  <c r="P592" i="1"/>
  <c r="P596" i="1"/>
  <c r="P600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72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72" i="1"/>
  <c r="D592" i="1"/>
  <c r="D596" i="1"/>
  <c r="D600" i="1"/>
  <c r="D593" i="1"/>
  <c r="D597" i="1"/>
  <c r="D601" i="1"/>
  <c r="D590" i="1"/>
  <c r="D594" i="1"/>
  <c r="D598" i="1"/>
  <c r="D599" i="1"/>
  <c r="D591" i="1"/>
  <c r="D595" i="1"/>
  <c r="M605" i="1"/>
  <c r="M609" i="1"/>
  <c r="M613" i="1"/>
  <c r="M617" i="1"/>
  <c r="M621" i="1"/>
  <c r="M625" i="1"/>
  <c r="M629" i="1"/>
  <c r="M633" i="1"/>
  <c r="M606" i="1"/>
  <c r="M610" i="1"/>
  <c r="M614" i="1"/>
  <c r="M618" i="1"/>
  <c r="M622" i="1"/>
  <c r="M626" i="1"/>
  <c r="M630" i="1"/>
  <c r="M634" i="1"/>
  <c r="M607" i="1"/>
  <c r="M611" i="1"/>
  <c r="M615" i="1"/>
  <c r="M619" i="1"/>
  <c r="M623" i="1"/>
  <c r="M627" i="1"/>
  <c r="M631" i="1"/>
  <c r="M620" i="1"/>
  <c r="M608" i="1"/>
  <c r="M624" i="1"/>
  <c r="M612" i="1"/>
  <c r="M628" i="1"/>
  <c r="M616" i="1"/>
  <c r="M632" i="1"/>
  <c r="I605" i="1"/>
  <c r="I606" i="1"/>
  <c r="I610" i="1"/>
  <c r="I614" i="1"/>
  <c r="I618" i="1"/>
  <c r="I622" i="1"/>
  <c r="I626" i="1"/>
  <c r="I630" i="1"/>
  <c r="I634" i="1"/>
  <c r="I607" i="1"/>
  <c r="I611" i="1"/>
  <c r="I615" i="1"/>
  <c r="I619" i="1"/>
  <c r="I623" i="1"/>
  <c r="I627" i="1"/>
  <c r="I631" i="1"/>
  <c r="I608" i="1"/>
  <c r="I612" i="1"/>
  <c r="I616" i="1"/>
  <c r="I620" i="1"/>
  <c r="I624" i="1"/>
  <c r="I628" i="1"/>
  <c r="I632" i="1"/>
  <c r="I617" i="1"/>
  <c r="I633" i="1"/>
  <c r="I621" i="1"/>
  <c r="I609" i="1"/>
  <c r="I625" i="1"/>
  <c r="I613" i="1"/>
  <c r="I629" i="1"/>
  <c r="M706" i="1"/>
  <c r="M708" i="1"/>
  <c r="M712" i="1"/>
  <c r="M716" i="1"/>
  <c r="M720" i="1"/>
  <c r="M723" i="1"/>
  <c r="M724" i="1"/>
  <c r="M725" i="1"/>
  <c r="M726" i="1"/>
  <c r="M727" i="1"/>
  <c r="M713" i="1"/>
  <c r="M718" i="1"/>
  <c r="M707" i="1"/>
  <c r="M717" i="1"/>
  <c r="M728" i="1"/>
  <c r="M705" i="1"/>
  <c r="M709" i="1"/>
  <c r="M710" i="1"/>
  <c r="M711" i="1"/>
  <c r="M719" i="1"/>
  <c r="M731" i="1"/>
  <c r="M714" i="1"/>
  <c r="M715" i="1"/>
  <c r="M729" i="1"/>
  <c r="M732" i="1"/>
  <c r="M735" i="1"/>
  <c r="M722" i="1"/>
  <c r="M721" i="1"/>
  <c r="M730" i="1"/>
  <c r="M733" i="1"/>
  <c r="M734" i="1"/>
  <c r="AJ164" i="1"/>
  <c r="K408" i="1"/>
  <c r="B541" i="1"/>
  <c r="B545" i="1"/>
  <c r="B549" i="1"/>
  <c r="B553" i="1"/>
  <c r="B557" i="1"/>
  <c r="B561" i="1"/>
  <c r="B540" i="1"/>
  <c r="B544" i="1"/>
  <c r="B548" i="1"/>
  <c r="B552" i="1"/>
  <c r="B556" i="1"/>
  <c r="B560" i="1"/>
  <c r="B564" i="1"/>
  <c r="B568" i="1"/>
  <c r="B543" i="1"/>
  <c r="B547" i="1"/>
  <c r="B551" i="1"/>
  <c r="B555" i="1"/>
  <c r="B559" i="1"/>
  <c r="B563" i="1"/>
  <c r="B567" i="1"/>
  <c r="B539" i="1"/>
  <c r="B550" i="1"/>
  <c r="B546" i="1"/>
  <c r="B562" i="1"/>
  <c r="B542" i="1"/>
  <c r="B558" i="1"/>
  <c r="B565" i="1"/>
  <c r="B554" i="1"/>
  <c r="B566" i="1"/>
  <c r="E474" i="1"/>
  <c r="E478" i="1"/>
  <c r="E482" i="1"/>
  <c r="E486" i="1"/>
  <c r="E490" i="1"/>
  <c r="E494" i="1"/>
  <c r="E498" i="1"/>
  <c r="E477" i="1"/>
  <c r="E481" i="1"/>
  <c r="E485" i="1"/>
  <c r="E489" i="1"/>
  <c r="E493" i="1"/>
  <c r="E497" i="1"/>
  <c r="E476" i="1"/>
  <c r="E480" i="1"/>
  <c r="E484" i="1"/>
  <c r="E488" i="1"/>
  <c r="E492" i="1"/>
  <c r="E496" i="1"/>
  <c r="E475" i="1"/>
  <c r="E491" i="1"/>
  <c r="E501" i="1"/>
  <c r="E487" i="1"/>
  <c r="E500" i="1"/>
  <c r="E479" i="1"/>
  <c r="E483" i="1"/>
  <c r="E499" i="1"/>
  <c r="E473" i="1"/>
  <c r="E495" i="1"/>
  <c r="E502" i="1"/>
  <c r="B475" i="1"/>
  <c r="B479" i="1"/>
  <c r="B483" i="1"/>
  <c r="B487" i="1"/>
  <c r="B491" i="1"/>
  <c r="B495" i="1"/>
  <c r="B474" i="1"/>
  <c r="B478" i="1"/>
  <c r="B482" i="1"/>
  <c r="B486" i="1"/>
  <c r="B490" i="1"/>
  <c r="B494" i="1"/>
  <c r="B498" i="1"/>
  <c r="B477" i="1"/>
  <c r="B481" i="1"/>
  <c r="B485" i="1"/>
  <c r="B489" i="1"/>
  <c r="B493" i="1"/>
  <c r="B476" i="1"/>
  <c r="B492" i="1"/>
  <c r="B502" i="1"/>
  <c r="B488" i="1"/>
  <c r="B497" i="1"/>
  <c r="B501" i="1"/>
  <c r="B473" i="1"/>
  <c r="B480" i="1"/>
  <c r="B499" i="1"/>
  <c r="B484" i="1"/>
  <c r="B500" i="1"/>
  <c r="B496" i="1"/>
  <c r="M513" i="1"/>
  <c r="M529" i="1"/>
  <c r="I530" i="1"/>
  <c r="I514" i="1"/>
  <c r="U507" i="1"/>
  <c r="U508" i="1"/>
  <c r="U512" i="1"/>
  <c r="U516" i="1"/>
  <c r="U520" i="1"/>
  <c r="U524" i="1"/>
  <c r="U528" i="1"/>
  <c r="U532" i="1"/>
  <c r="U509" i="1"/>
  <c r="U511" i="1"/>
  <c r="U515" i="1"/>
  <c r="U519" i="1"/>
  <c r="U523" i="1"/>
  <c r="U527" i="1"/>
  <c r="U531" i="1"/>
  <c r="U535" i="1"/>
  <c r="U510" i="1"/>
  <c r="U514" i="1"/>
  <c r="U518" i="1"/>
  <c r="U522" i="1"/>
  <c r="U526" i="1"/>
  <c r="U530" i="1"/>
  <c r="U534" i="1"/>
  <c r="U506" i="1"/>
  <c r="U517" i="1"/>
  <c r="U533" i="1"/>
  <c r="U513" i="1"/>
  <c r="U529" i="1"/>
  <c r="U525" i="1"/>
  <c r="U521" i="1"/>
  <c r="R508" i="1"/>
  <c r="R507" i="1"/>
  <c r="R509" i="1"/>
  <c r="R513" i="1"/>
  <c r="R517" i="1"/>
  <c r="R521" i="1"/>
  <c r="R525" i="1"/>
  <c r="R529" i="1"/>
  <c r="R533" i="1"/>
  <c r="R512" i="1"/>
  <c r="R516" i="1"/>
  <c r="R520" i="1"/>
  <c r="R524" i="1"/>
  <c r="R528" i="1"/>
  <c r="R532" i="1"/>
  <c r="R506" i="1"/>
  <c r="R511" i="1"/>
  <c r="R515" i="1"/>
  <c r="R519" i="1"/>
  <c r="R523" i="1"/>
  <c r="R527" i="1"/>
  <c r="R531" i="1"/>
  <c r="R535" i="1"/>
  <c r="R518" i="1"/>
  <c r="R534" i="1"/>
  <c r="R514" i="1"/>
  <c r="R530" i="1"/>
  <c r="R522" i="1"/>
  <c r="R510" i="1"/>
  <c r="R526" i="1"/>
  <c r="P509" i="1"/>
  <c r="P507" i="1"/>
  <c r="P511" i="1"/>
  <c r="P515" i="1"/>
  <c r="P519" i="1"/>
  <c r="P523" i="1"/>
  <c r="P527" i="1"/>
  <c r="P531" i="1"/>
  <c r="P535" i="1"/>
  <c r="P508" i="1"/>
  <c r="P510" i="1"/>
  <c r="P514" i="1"/>
  <c r="P518" i="1"/>
  <c r="P522" i="1"/>
  <c r="P526" i="1"/>
  <c r="P530" i="1"/>
  <c r="P534" i="1"/>
  <c r="P513" i="1"/>
  <c r="P517" i="1"/>
  <c r="P521" i="1"/>
  <c r="P525" i="1"/>
  <c r="P529" i="1"/>
  <c r="P533" i="1"/>
  <c r="P524" i="1"/>
  <c r="P520" i="1"/>
  <c r="P528" i="1"/>
  <c r="P516" i="1"/>
  <c r="P532" i="1"/>
  <c r="P512" i="1"/>
  <c r="P506" i="1"/>
  <c r="N508" i="1"/>
  <c r="N507" i="1"/>
  <c r="N513" i="1"/>
  <c r="N517" i="1"/>
  <c r="N521" i="1"/>
  <c r="N525" i="1"/>
  <c r="N529" i="1"/>
  <c r="N533" i="1"/>
  <c r="N512" i="1"/>
  <c r="N516" i="1"/>
  <c r="N520" i="1"/>
  <c r="N524" i="1"/>
  <c r="N528" i="1"/>
  <c r="N532" i="1"/>
  <c r="N506" i="1"/>
  <c r="N509" i="1"/>
  <c r="N511" i="1"/>
  <c r="N515" i="1"/>
  <c r="N519" i="1"/>
  <c r="N523" i="1"/>
  <c r="N527" i="1"/>
  <c r="N531" i="1"/>
  <c r="N535" i="1"/>
  <c r="N514" i="1"/>
  <c r="N530" i="1"/>
  <c r="N510" i="1"/>
  <c r="N526" i="1"/>
  <c r="N518" i="1"/>
  <c r="N522" i="1"/>
  <c r="N534" i="1"/>
  <c r="J509" i="1"/>
  <c r="J508" i="1"/>
  <c r="J514" i="1"/>
  <c r="J518" i="1"/>
  <c r="J522" i="1"/>
  <c r="J526" i="1"/>
  <c r="J530" i="1"/>
  <c r="J534" i="1"/>
  <c r="J506" i="1"/>
  <c r="J507" i="1"/>
  <c r="J513" i="1"/>
  <c r="J517" i="1"/>
  <c r="J521" i="1"/>
  <c r="J525" i="1"/>
  <c r="J529" i="1"/>
  <c r="J533" i="1"/>
  <c r="J510" i="1"/>
  <c r="J512" i="1"/>
  <c r="J516" i="1"/>
  <c r="J520" i="1"/>
  <c r="J524" i="1"/>
  <c r="J528" i="1"/>
  <c r="J532" i="1"/>
  <c r="J515" i="1"/>
  <c r="J531" i="1"/>
  <c r="J511" i="1"/>
  <c r="J527" i="1"/>
  <c r="J535" i="1"/>
  <c r="J523" i="1"/>
  <c r="J519" i="1"/>
  <c r="D507" i="1"/>
  <c r="D510" i="1"/>
  <c r="D508" i="1"/>
  <c r="D512" i="1"/>
  <c r="D516" i="1"/>
  <c r="D520" i="1"/>
  <c r="D524" i="1"/>
  <c r="D528" i="1"/>
  <c r="D532" i="1"/>
  <c r="D509" i="1"/>
  <c r="D511" i="1"/>
  <c r="D515" i="1"/>
  <c r="D519" i="1"/>
  <c r="D523" i="1"/>
  <c r="D527" i="1"/>
  <c r="D531" i="1"/>
  <c r="D535" i="1"/>
  <c r="D514" i="1"/>
  <c r="D518" i="1"/>
  <c r="D522" i="1"/>
  <c r="D526" i="1"/>
  <c r="D530" i="1"/>
  <c r="D534" i="1"/>
  <c r="D506" i="1"/>
  <c r="D517" i="1"/>
  <c r="D533" i="1"/>
  <c r="D513" i="1"/>
  <c r="D529" i="1"/>
  <c r="D525" i="1"/>
  <c r="D521" i="1"/>
  <c r="S541" i="1"/>
  <c r="S545" i="1"/>
  <c r="S549" i="1"/>
  <c r="S553" i="1"/>
  <c r="S557" i="1"/>
  <c r="S561" i="1"/>
  <c r="S540" i="1"/>
  <c r="S544" i="1"/>
  <c r="S548" i="1"/>
  <c r="S552" i="1"/>
  <c r="S556" i="1"/>
  <c r="S560" i="1"/>
  <c r="S564" i="1"/>
  <c r="S568" i="1"/>
  <c r="S543" i="1"/>
  <c r="S547" i="1"/>
  <c r="S551" i="1"/>
  <c r="S555" i="1"/>
  <c r="S559" i="1"/>
  <c r="S563" i="1"/>
  <c r="S567" i="1"/>
  <c r="S539" i="1"/>
  <c r="S550" i="1"/>
  <c r="S546" i="1"/>
  <c r="S562" i="1"/>
  <c r="S542" i="1"/>
  <c r="S558" i="1"/>
  <c r="S565" i="1"/>
  <c r="S566" i="1"/>
  <c r="S554" i="1"/>
  <c r="Q543" i="1"/>
  <c r="Q547" i="1"/>
  <c r="Q551" i="1"/>
  <c r="Q555" i="1"/>
  <c r="Q559" i="1"/>
  <c r="Q542" i="1"/>
  <c r="Q546" i="1"/>
  <c r="Q550" i="1"/>
  <c r="Q554" i="1"/>
  <c r="Q558" i="1"/>
  <c r="Q562" i="1"/>
  <c r="Q566" i="1"/>
  <c r="Q541" i="1"/>
  <c r="Q545" i="1"/>
  <c r="Q549" i="1"/>
  <c r="Q553" i="1"/>
  <c r="Q557" i="1"/>
  <c r="Q561" i="1"/>
  <c r="Q565" i="1"/>
  <c r="Q540" i="1"/>
  <c r="Q556" i="1"/>
  <c r="Q567" i="1"/>
  <c r="Q552" i="1"/>
  <c r="Q568" i="1"/>
  <c r="Q548" i="1"/>
  <c r="Q563" i="1"/>
  <c r="Q539" i="1"/>
  <c r="Q564" i="1"/>
  <c r="Q560" i="1"/>
  <c r="Q544" i="1"/>
  <c r="O541" i="1"/>
  <c r="O545" i="1"/>
  <c r="O549" i="1"/>
  <c r="O553" i="1"/>
  <c r="O557" i="1"/>
  <c r="O561" i="1"/>
  <c r="O540" i="1"/>
  <c r="O544" i="1"/>
  <c r="O548" i="1"/>
  <c r="O552" i="1"/>
  <c r="O556" i="1"/>
  <c r="O560" i="1"/>
  <c r="O564" i="1"/>
  <c r="O568" i="1"/>
  <c r="O543" i="1"/>
  <c r="O547" i="1"/>
  <c r="O551" i="1"/>
  <c r="O555" i="1"/>
  <c r="O559" i="1"/>
  <c r="O563" i="1"/>
  <c r="O567" i="1"/>
  <c r="O539" i="1"/>
  <c r="O546" i="1"/>
  <c r="O562" i="1"/>
  <c r="O565" i="1"/>
  <c r="O542" i="1"/>
  <c r="O558" i="1"/>
  <c r="O566" i="1"/>
  <c r="O554" i="1"/>
  <c r="O550" i="1"/>
  <c r="L542" i="1"/>
  <c r="L546" i="1"/>
  <c r="L550" i="1"/>
  <c r="L554" i="1"/>
  <c r="L558" i="1"/>
  <c r="L562" i="1"/>
  <c r="L541" i="1"/>
  <c r="L545" i="1"/>
  <c r="L549" i="1"/>
  <c r="L553" i="1"/>
  <c r="L557" i="1"/>
  <c r="L561" i="1"/>
  <c r="L565" i="1"/>
  <c r="L539" i="1"/>
  <c r="L540" i="1"/>
  <c r="L544" i="1"/>
  <c r="L548" i="1"/>
  <c r="L552" i="1"/>
  <c r="L556" i="1"/>
  <c r="L560" i="1"/>
  <c r="L564" i="1"/>
  <c r="L568" i="1"/>
  <c r="L547" i="1"/>
  <c r="L566" i="1"/>
  <c r="L543" i="1"/>
  <c r="L559" i="1"/>
  <c r="L567" i="1"/>
  <c r="L555" i="1"/>
  <c r="L563" i="1"/>
  <c r="L551" i="1"/>
  <c r="H543" i="1"/>
  <c r="H547" i="1"/>
  <c r="H551" i="1"/>
  <c r="H555" i="1"/>
  <c r="H559" i="1"/>
  <c r="H542" i="1"/>
  <c r="H546" i="1"/>
  <c r="H550" i="1"/>
  <c r="H554" i="1"/>
  <c r="H558" i="1"/>
  <c r="H562" i="1"/>
  <c r="H566" i="1"/>
  <c r="H541" i="1"/>
  <c r="H545" i="1"/>
  <c r="H549" i="1"/>
  <c r="H553" i="1"/>
  <c r="H557" i="1"/>
  <c r="H561" i="1"/>
  <c r="H565" i="1"/>
  <c r="H548" i="1"/>
  <c r="H567" i="1"/>
  <c r="H544" i="1"/>
  <c r="H560" i="1"/>
  <c r="H568" i="1"/>
  <c r="H540" i="1"/>
  <c r="H556" i="1"/>
  <c r="H563" i="1"/>
  <c r="H539" i="1"/>
  <c r="H552" i="1"/>
  <c r="H564" i="1"/>
  <c r="S675" i="1"/>
  <c r="S679" i="1"/>
  <c r="S683" i="1"/>
  <c r="S677" i="1"/>
  <c r="S684" i="1"/>
  <c r="S686" i="1"/>
  <c r="S690" i="1"/>
  <c r="S694" i="1"/>
  <c r="S698" i="1"/>
  <c r="S673" i="1"/>
  <c r="S676" i="1"/>
  <c r="S682" i="1"/>
  <c r="S685" i="1"/>
  <c r="S688" i="1"/>
  <c r="S695" i="1"/>
  <c r="S697" i="1"/>
  <c r="S700" i="1"/>
  <c r="S671" i="1"/>
  <c r="S672" i="1"/>
  <c r="S678" i="1"/>
  <c r="S681" i="1"/>
  <c r="S692" i="1"/>
  <c r="S699" i="1"/>
  <c r="S674" i="1"/>
  <c r="S687" i="1"/>
  <c r="S689" i="1"/>
  <c r="S696" i="1"/>
  <c r="S701" i="1"/>
  <c r="S680" i="1"/>
  <c r="S693" i="1"/>
  <c r="S691" i="1"/>
  <c r="Q673" i="1"/>
  <c r="Q677" i="1"/>
  <c r="Q681" i="1"/>
  <c r="Q685" i="1"/>
  <c r="Q674" i="1"/>
  <c r="Q676" i="1"/>
  <c r="Q683" i="1"/>
  <c r="Q688" i="1"/>
  <c r="Q692" i="1"/>
  <c r="Q696" i="1"/>
  <c r="Q672" i="1"/>
  <c r="Q675" i="1"/>
  <c r="Q678" i="1"/>
  <c r="Q684" i="1"/>
  <c r="Q687" i="1"/>
  <c r="Q694" i="1"/>
  <c r="Q680" i="1"/>
  <c r="Q689" i="1"/>
  <c r="Q691" i="1"/>
  <c r="Q698" i="1"/>
  <c r="Q701" i="1"/>
  <c r="Q686" i="1"/>
  <c r="Q693" i="1"/>
  <c r="Q695" i="1"/>
  <c r="Q700" i="1"/>
  <c r="Q671" i="1"/>
  <c r="Q697" i="1"/>
  <c r="Q682" i="1"/>
  <c r="Q679" i="1"/>
  <c r="Q690" i="1"/>
  <c r="Q699" i="1"/>
  <c r="O675" i="1"/>
  <c r="O679" i="1"/>
  <c r="O683" i="1"/>
  <c r="O687" i="1"/>
  <c r="O673" i="1"/>
  <c r="O680" i="1"/>
  <c r="O682" i="1"/>
  <c r="O690" i="1"/>
  <c r="O694" i="1"/>
  <c r="O698" i="1"/>
  <c r="O674" i="1"/>
  <c r="O677" i="1"/>
  <c r="O686" i="1"/>
  <c r="O691" i="1"/>
  <c r="O693" i="1"/>
  <c r="O700" i="1"/>
  <c r="O671" i="1"/>
  <c r="O688" i="1"/>
  <c r="O695" i="1"/>
  <c r="O697" i="1"/>
  <c r="O676" i="1"/>
  <c r="O685" i="1"/>
  <c r="O692" i="1"/>
  <c r="O699" i="1"/>
  <c r="O672" i="1"/>
  <c r="O678" i="1"/>
  <c r="O681" i="1"/>
  <c r="O684" i="1"/>
  <c r="O696" i="1"/>
  <c r="O701" i="1"/>
  <c r="O689" i="1"/>
  <c r="L672" i="1"/>
  <c r="L676" i="1"/>
  <c r="L680" i="1"/>
  <c r="L684" i="1"/>
  <c r="L674" i="1"/>
  <c r="L681" i="1"/>
  <c r="L683" i="1"/>
  <c r="L691" i="1"/>
  <c r="L695" i="1"/>
  <c r="L699" i="1"/>
  <c r="L673" i="1"/>
  <c r="L679" i="1"/>
  <c r="L682" i="1"/>
  <c r="L685" i="1"/>
  <c r="L692" i="1"/>
  <c r="L694" i="1"/>
  <c r="L701" i="1"/>
  <c r="L675" i="1"/>
  <c r="L678" i="1"/>
  <c r="L687" i="1"/>
  <c r="L689" i="1"/>
  <c r="L696" i="1"/>
  <c r="L698" i="1"/>
  <c r="L693" i="1"/>
  <c r="L700" i="1"/>
  <c r="L677" i="1"/>
  <c r="L686" i="1"/>
  <c r="L690" i="1"/>
  <c r="L688" i="1"/>
  <c r="L697" i="1"/>
  <c r="L671" i="1"/>
  <c r="H673" i="1"/>
  <c r="H677" i="1"/>
  <c r="H681" i="1"/>
  <c r="H685" i="1"/>
  <c r="H675" i="1"/>
  <c r="H682" i="1"/>
  <c r="H684" i="1"/>
  <c r="H688" i="1"/>
  <c r="H692" i="1"/>
  <c r="H696" i="1"/>
  <c r="H700" i="1"/>
  <c r="H678" i="1"/>
  <c r="H687" i="1"/>
  <c r="H693" i="1"/>
  <c r="H695" i="1"/>
  <c r="H674" i="1"/>
  <c r="H680" i="1"/>
  <c r="H683" i="1"/>
  <c r="H686" i="1"/>
  <c r="H690" i="1"/>
  <c r="H697" i="1"/>
  <c r="H699" i="1"/>
  <c r="H701" i="1"/>
  <c r="H676" i="1"/>
  <c r="H679" i="1"/>
  <c r="H694" i="1"/>
  <c r="H671" i="1"/>
  <c r="H691" i="1"/>
  <c r="H689" i="1"/>
  <c r="H698" i="1"/>
  <c r="H672" i="1"/>
  <c r="C706" i="1"/>
  <c r="C709" i="1"/>
  <c r="C713" i="1"/>
  <c r="C717" i="1"/>
  <c r="C721" i="1"/>
  <c r="C711" i="1"/>
  <c r="C716" i="1"/>
  <c r="C722" i="1"/>
  <c r="C726" i="1"/>
  <c r="C728" i="1"/>
  <c r="C729" i="1"/>
  <c r="C730" i="1"/>
  <c r="C731" i="1"/>
  <c r="C727" i="1"/>
  <c r="C710" i="1"/>
  <c r="C718" i="1"/>
  <c r="C719" i="1"/>
  <c r="C720" i="1"/>
  <c r="C725" i="1"/>
  <c r="C732" i="1"/>
  <c r="C733" i="1"/>
  <c r="C734" i="1"/>
  <c r="C707" i="1"/>
  <c r="C723" i="1"/>
  <c r="C735" i="1"/>
  <c r="C705" i="1"/>
  <c r="C712" i="1"/>
  <c r="C708" i="1"/>
  <c r="C715" i="1"/>
  <c r="C714" i="1"/>
  <c r="C724" i="1"/>
  <c r="T463" i="1"/>
  <c r="T447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05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38" i="1"/>
  <c r="M667" i="1"/>
  <c r="O32" i="1"/>
  <c r="O98" i="1"/>
  <c r="O164" i="1"/>
  <c r="O230" i="1"/>
  <c r="F605" i="1" s="1"/>
  <c r="F695" i="1"/>
  <c r="AJ331" i="1"/>
  <c r="AJ332" i="1"/>
  <c r="T732" i="1" s="1"/>
  <c r="AJ230" i="1"/>
  <c r="O33" i="1"/>
  <c r="M414" i="1"/>
  <c r="M419" i="1"/>
  <c r="M430" i="1"/>
  <c r="M431" i="1"/>
  <c r="M434" i="1"/>
  <c r="M435" i="1"/>
  <c r="M436" i="1"/>
  <c r="M407" i="1"/>
  <c r="M408" i="1"/>
  <c r="M413" i="1"/>
  <c r="M420" i="1"/>
  <c r="M421" i="1"/>
  <c r="M422" i="1"/>
  <c r="M423" i="1"/>
  <c r="M424" i="1"/>
  <c r="M425" i="1"/>
  <c r="M432" i="1"/>
  <c r="M433" i="1"/>
  <c r="M409" i="1"/>
  <c r="M410" i="1"/>
  <c r="M411" i="1"/>
  <c r="M412" i="1"/>
  <c r="M415" i="1"/>
  <c r="M416" i="1"/>
  <c r="M417" i="1"/>
  <c r="M418" i="1"/>
  <c r="M426" i="1"/>
  <c r="M427" i="1"/>
  <c r="M428" i="1"/>
  <c r="M429" i="1"/>
  <c r="I407" i="1"/>
  <c r="I408" i="1"/>
  <c r="I411" i="1"/>
  <c r="I413" i="1"/>
  <c r="I416" i="1"/>
  <c r="I418" i="1"/>
  <c r="I421" i="1"/>
  <c r="I422" i="1"/>
  <c r="I425" i="1"/>
  <c r="I426" i="1"/>
  <c r="I432" i="1"/>
  <c r="I433" i="1"/>
  <c r="I409" i="1"/>
  <c r="I410" i="1"/>
  <c r="I412" i="1"/>
  <c r="I414" i="1"/>
  <c r="I415" i="1"/>
  <c r="I417" i="1"/>
  <c r="I427" i="1"/>
  <c r="I428" i="1"/>
  <c r="I429" i="1"/>
  <c r="I430" i="1"/>
  <c r="I431" i="1"/>
  <c r="I435" i="1"/>
  <c r="I419" i="1"/>
  <c r="I420" i="1"/>
  <c r="I423" i="1"/>
  <c r="I424" i="1"/>
  <c r="I434" i="1"/>
  <c r="I436" i="1"/>
  <c r="E407" i="1"/>
  <c r="E409" i="1"/>
  <c r="E415" i="1"/>
  <c r="E417" i="1"/>
  <c r="E419" i="1"/>
  <c r="E420" i="1"/>
  <c r="E431" i="1"/>
  <c r="E432" i="1"/>
  <c r="E435" i="1"/>
  <c r="E436" i="1"/>
  <c r="E410" i="1"/>
  <c r="E413" i="1"/>
  <c r="E421" i="1"/>
  <c r="E423" i="1"/>
  <c r="E424" i="1"/>
  <c r="E433" i="1"/>
  <c r="E434" i="1"/>
  <c r="E408" i="1"/>
  <c r="E411" i="1"/>
  <c r="E412" i="1"/>
  <c r="E414" i="1"/>
  <c r="E416" i="1"/>
  <c r="E418" i="1"/>
  <c r="E422" i="1"/>
  <c r="E425" i="1"/>
  <c r="E426" i="1"/>
  <c r="E427" i="1"/>
  <c r="E428" i="1"/>
  <c r="E429" i="1"/>
  <c r="E430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07" i="1"/>
  <c r="M442" i="1"/>
  <c r="M450" i="1"/>
  <c r="M446" i="1"/>
  <c r="M454" i="1"/>
  <c r="M458" i="1"/>
  <c r="M462" i="1"/>
  <c r="M466" i="1"/>
  <c r="I443" i="1"/>
  <c r="I455" i="1"/>
  <c r="I459" i="1"/>
  <c r="I463" i="1"/>
  <c r="I467" i="1"/>
  <c r="I447" i="1"/>
  <c r="I451" i="1"/>
  <c r="U441" i="1"/>
  <c r="U445" i="1"/>
  <c r="U449" i="1"/>
  <c r="U453" i="1"/>
  <c r="U457" i="1"/>
  <c r="U461" i="1"/>
  <c r="U465" i="1"/>
  <c r="U469" i="1"/>
  <c r="U454" i="1"/>
  <c r="U458" i="1"/>
  <c r="U462" i="1"/>
  <c r="U466" i="1"/>
  <c r="U444" i="1"/>
  <c r="U448" i="1"/>
  <c r="U452" i="1"/>
  <c r="U456" i="1"/>
  <c r="U460" i="1"/>
  <c r="U464" i="1"/>
  <c r="U468" i="1"/>
  <c r="U440" i="1"/>
  <c r="U443" i="1"/>
  <c r="U447" i="1"/>
  <c r="U451" i="1"/>
  <c r="U455" i="1"/>
  <c r="U459" i="1"/>
  <c r="U463" i="1"/>
  <c r="U467" i="1"/>
  <c r="U442" i="1"/>
  <c r="U446" i="1"/>
  <c r="U450" i="1"/>
  <c r="R442" i="1"/>
  <c r="R446" i="1"/>
  <c r="R450" i="1"/>
  <c r="R454" i="1"/>
  <c r="R458" i="1"/>
  <c r="R462" i="1"/>
  <c r="R466" i="1"/>
  <c r="R440" i="1"/>
  <c r="R451" i="1"/>
  <c r="R441" i="1"/>
  <c r="R445" i="1"/>
  <c r="R449" i="1"/>
  <c r="R453" i="1"/>
  <c r="R457" i="1"/>
  <c r="R461" i="1"/>
  <c r="R465" i="1"/>
  <c r="R469" i="1"/>
  <c r="R447" i="1"/>
  <c r="R455" i="1"/>
  <c r="R463" i="1"/>
  <c r="R467" i="1"/>
  <c r="R444" i="1"/>
  <c r="R448" i="1"/>
  <c r="R452" i="1"/>
  <c r="R456" i="1"/>
  <c r="R460" i="1"/>
  <c r="R464" i="1"/>
  <c r="R468" i="1"/>
  <c r="R443" i="1"/>
  <c r="R459" i="1"/>
  <c r="P444" i="1"/>
  <c r="P448" i="1"/>
  <c r="P452" i="1"/>
  <c r="P456" i="1"/>
  <c r="P460" i="1"/>
  <c r="P464" i="1"/>
  <c r="P468" i="1"/>
  <c r="P445" i="1"/>
  <c r="P449" i="1"/>
  <c r="P453" i="1"/>
  <c r="P461" i="1"/>
  <c r="P465" i="1"/>
  <c r="P469" i="1"/>
  <c r="P443" i="1"/>
  <c r="P447" i="1"/>
  <c r="P451" i="1"/>
  <c r="P455" i="1"/>
  <c r="P459" i="1"/>
  <c r="P463" i="1"/>
  <c r="P467" i="1"/>
  <c r="P441" i="1"/>
  <c r="P457" i="1"/>
  <c r="P442" i="1"/>
  <c r="P446" i="1"/>
  <c r="P450" i="1"/>
  <c r="P454" i="1"/>
  <c r="P458" i="1"/>
  <c r="P462" i="1"/>
  <c r="P466" i="1"/>
  <c r="P440" i="1"/>
  <c r="N442" i="1"/>
  <c r="N446" i="1"/>
  <c r="N450" i="1"/>
  <c r="N454" i="1"/>
  <c r="N458" i="1"/>
  <c r="N462" i="1"/>
  <c r="N466" i="1"/>
  <c r="N440" i="1"/>
  <c r="N443" i="1"/>
  <c r="N447" i="1"/>
  <c r="N455" i="1"/>
  <c r="N459" i="1"/>
  <c r="N463" i="1"/>
  <c r="N467" i="1"/>
  <c r="N441" i="1"/>
  <c r="N445" i="1"/>
  <c r="N449" i="1"/>
  <c r="N453" i="1"/>
  <c r="N457" i="1"/>
  <c r="N461" i="1"/>
  <c r="N465" i="1"/>
  <c r="N469" i="1"/>
  <c r="N451" i="1"/>
  <c r="N444" i="1"/>
  <c r="N448" i="1"/>
  <c r="N452" i="1"/>
  <c r="N456" i="1"/>
  <c r="N460" i="1"/>
  <c r="N464" i="1"/>
  <c r="N468" i="1"/>
  <c r="J443" i="1"/>
  <c r="J447" i="1"/>
  <c r="J451" i="1"/>
  <c r="J455" i="1"/>
  <c r="J459" i="1"/>
  <c r="J463" i="1"/>
  <c r="J467" i="1"/>
  <c r="J444" i="1"/>
  <c r="J448" i="1"/>
  <c r="J442" i="1"/>
  <c r="J446" i="1"/>
  <c r="J450" i="1"/>
  <c r="J454" i="1"/>
  <c r="J458" i="1"/>
  <c r="J462" i="1"/>
  <c r="J466" i="1"/>
  <c r="J452" i="1"/>
  <c r="J456" i="1"/>
  <c r="J468" i="1"/>
  <c r="J441" i="1"/>
  <c r="J445" i="1"/>
  <c r="J449" i="1"/>
  <c r="J453" i="1"/>
  <c r="J457" i="1"/>
  <c r="J461" i="1"/>
  <c r="J465" i="1"/>
  <c r="J469" i="1"/>
  <c r="J460" i="1"/>
  <c r="J464" i="1"/>
  <c r="J440" i="1"/>
  <c r="O65" i="1"/>
  <c r="F442" i="1" s="1"/>
  <c r="D441" i="1"/>
  <c r="D445" i="1"/>
  <c r="D449" i="1"/>
  <c r="D453" i="1"/>
  <c r="D457" i="1"/>
  <c r="D461" i="1"/>
  <c r="D465" i="1"/>
  <c r="D469" i="1"/>
  <c r="D444" i="1"/>
  <c r="D448" i="1"/>
  <c r="D452" i="1"/>
  <c r="D456" i="1"/>
  <c r="D460" i="1"/>
  <c r="D464" i="1"/>
  <c r="D468" i="1"/>
  <c r="D440" i="1"/>
  <c r="D442" i="1"/>
  <c r="D446" i="1"/>
  <c r="D450" i="1"/>
  <c r="D454" i="1"/>
  <c r="D458" i="1"/>
  <c r="D462" i="1"/>
  <c r="D466" i="1"/>
  <c r="D443" i="1"/>
  <c r="D447" i="1"/>
  <c r="D451" i="1"/>
  <c r="D455" i="1"/>
  <c r="D459" i="1"/>
  <c r="D463" i="1"/>
  <c r="D467" i="1"/>
  <c r="C485" i="1"/>
  <c r="C498" i="1"/>
  <c r="C500" i="1"/>
  <c r="S475" i="1"/>
  <c r="S479" i="1"/>
  <c r="S483" i="1"/>
  <c r="S487" i="1"/>
  <c r="S491" i="1"/>
  <c r="S495" i="1"/>
  <c r="S474" i="1"/>
  <c r="S478" i="1"/>
  <c r="S482" i="1"/>
  <c r="S486" i="1"/>
  <c r="S490" i="1"/>
  <c r="S494" i="1"/>
  <c r="S477" i="1"/>
  <c r="S481" i="1"/>
  <c r="S485" i="1"/>
  <c r="S489" i="1"/>
  <c r="S493" i="1"/>
  <c r="S476" i="1"/>
  <c r="S492" i="1"/>
  <c r="S496" i="1"/>
  <c r="S498" i="1"/>
  <c r="S502" i="1"/>
  <c r="S480" i="1"/>
  <c r="S488" i="1"/>
  <c r="S497" i="1"/>
  <c r="S501" i="1"/>
  <c r="S473" i="1"/>
  <c r="S484" i="1"/>
  <c r="S500" i="1"/>
  <c r="S499" i="1"/>
  <c r="Q477" i="1"/>
  <c r="Q481" i="1"/>
  <c r="Q485" i="1"/>
  <c r="Q489" i="1"/>
  <c r="Q493" i="1"/>
  <c r="Q497" i="1"/>
  <c r="Q476" i="1"/>
  <c r="Q480" i="1"/>
  <c r="Q484" i="1"/>
  <c r="Q488" i="1"/>
  <c r="Q492" i="1"/>
  <c r="Q496" i="1"/>
  <c r="Q475" i="1"/>
  <c r="Q479" i="1"/>
  <c r="Q483" i="1"/>
  <c r="Q487" i="1"/>
  <c r="Q491" i="1"/>
  <c r="Q495" i="1"/>
  <c r="Q482" i="1"/>
  <c r="Q500" i="1"/>
  <c r="Q478" i="1"/>
  <c r="Q494" i="1"/>
  <c r="Q499" i="1"/>
  <c r="Q474" i="1"/>
  <c r="Q490" i="1"/>
  <c r="Q498" i="1"/>
  <c r="Q502" i="1"/>
  <c r="Q486" i="1"/>
  <c r="Q501" i="1"/>
  <c r="Q473" i="1"/>
  <c r="O475" i="1"/>
  <c r="O479" i="1"/>
  <c r="O483" i="1"/>
  <c r="O487" i="1"/>
  <c r="O491" i="1"/>
  <c r="O495" i="1"/>
  <c r="O474" i="1"/>
  <c r="O478" i="1"/>
  <c r="O482" i="1"/>
  <c r="O486" i="1"/>
  <c r="O490" i="1"/>
  <c r="O494" i="1"/>
  <c r="O498" i="1"/>
  <c r="O477" i="1"/>
  <c r="O481" i="1"/>
  <c r="O485" i="1"/>
  <c r="O489" i="1"/>
  <c r="O493" i="1"/>
  <c r="O488" i="1"/>
  <c r="O502" i="1"/>
  <c r="O484" i="1"/>
  <c r="O501" i="1"/>
  <c r="O473" i="1"/>
  <c r="O476" i="1"/>
  <c r="O499" i="1"/>
  <c r="O480" i="1"/>
  <c r="O496" i="1"/>
  <c r="O500" i="1"/>
  <c r="O492" i="1"/>
  <c r="O497" i="1"/>
  <c r="L476" i="1"/>
  <c r="L480" i="1"/>
  <c r="L484" i="1"/>
  <c r="L488" i="1"/>
  <c r="L492" i="1"/>
  <c r="L496" i="1"/>
  <c r="L475" i="1"/>
  <c r="L479" i="1"/>
  <c r="L483" i="1"/>
  <c r="L487" i="1"/>
  <c r="L491" i="1"/>
  <c r="L495" i="1"/>
  <c r="L474" i="1"/>
  <c r="L478" i="1"/>
  <c r="L482" i="1"/>
  <c r="L486" i="1"/>
  <c r="L490" i="1"/>
  <c r="L494" i="1"/>
  <c r="L489" i="1"/>
  <c r="L499" i="1"/>
  <c r="L473" i="1"/>
  <c r="L498" i="1"/>
  <c r="L485" i="1"/>
  <c r="L502" i="1"/>
  <c r="L477" i="1"/>
  <c r="L481" i="1"/>
  <c r="L497" i="1"/>
  <c r="L501" i="1"/>
  <c r="L493" i="1"/>
  <c r="L500" i="1"/>
  <c r="H477" i="1"/>
  <c r="H481" i="1"/>
  <c r="H485" i="1"/>
  <c r="H489" i="1"/>
  <c r="H493" i="1"/>
  <c r="H497" i="1"/>
  <c r="H476" i="1"/>
  <c r="H480" i="1"/>
  <c r="H484" i="1"/>
  <c r="H488" i="1"/>
  <c r="H492" i="1"/>
  <c r="H496" i="1"/>
  <c r="H475" i="1"/>
  <c r="H479" i="1"/>
  <c r="H483" i="1"/>
  <c r="H487" i="1"/>
  <c r="H491" i="1"/>
  <c r="H495" i="1"/>
  <c r="H474" i="1"/>
  <c r="H490" i="1"/>
  <c r="H500" i="1"/>
  <c r="H486" i="1"/>
  <c r="H499" i="1"/>
  <c r="H478" i="1"/>
  <c r="H494" i="1"/>
  <c r="H482" i="1"/>
  <c r="H498" i="1"/>
  <c r="H502" i="1"/>
  <c r="H501" i="1"/>
  <c r="H473" i="1"/>
  <c r="C639" i="1"/>
  <c r="C640" i="1"/>
  <c r="C641" i="1"/>
  <c r="C642" i="1"/>
  <c r="C643" i="1"/>
  <c r="C644" i="1"/>
  <c r="C645" i="1"/>
  <c r="C646" i="1"/>
  <c r="C648" i="1"/>
  <c r="C650" i="1"/>
  <c r="C652" i="1"/>
  <c r="C654" i="1"/>
  <c r="C656" i="1"/>
  <c r="C658" i="1"/>
  <c r="C660" i="1"/>
  <c r="C662" i="1"/>
  <c r="C664" i="1"/>
  <c r="C666" i="1"/>
  <c r="C667" i="1"/>
  <c r="C647" i="1"/>
  <c r="C649" i="1"/>
  <c r="C651" i="1"/>
  <c r="C653" i="1"/>
  <c r="C655" i="1"/>
  <c r="C657" i="1"/>
  <c r="C659" i="1"/>
  <c r="C661" i="1"/>
  <c r="C663" i="1"/>
  <c r="C665" i="1"/>
  <c r="C638" i="1"/>
  <c r="T454" i="1"/>
  <c r="T445" i="1"/>
  <c r="T461" i="1"/>
  <c r="K476" i="1"/>
  <c r="K480" i="1"/>
  <c r="K484" i="1"/>
  <c r="K488" i="1"/>
  <c r="K492" i="1"/>
  <c r="K496" i="1"/>
  <c r="K500" i="1"/>
  <c r="K477" i="1"/>
  <c r="K481" i="1"/>
  <c r="K485" i="1"/>
  <c r="K489" i="1"/>
  <c r="K493" i="1"/>
  <c r="K497" i="1"/>
  <c r="K501" i="1"/>
  <c r="K474" i="1"/>
  <c r="K478" i="1"/>
  <c r="K482" i="1"/>
  <c r="K486" i="1"/>
  <c r="K490" i="1"/>
  <c r="K494" i="1"/>
  <c r="K498" i="1"/>
  <c r="K502" i="1"/>
  <c r="K487" i="1"/>
  <c r="K473" i="1"/>
  <c r="K475" i="1"/>
  <c r="K491" i="1"/>
  <c r="K479" i="1"/>
  <c r="K495" i="1"/>
  <c r="M507" i="1"/>
  <c r="M510" i="1"/>
  <c r="M508" i="1"/>
  <c r="M512" i="1"/>
  <c r="M516" i="1"/>
  <c r="M520" i="1"/>
  <c r="M524" i="1"/>
  <c r="M528" i="1"/>
  <c r="M532" i="1"/>
  <c r="M509" i="1"/>
  <c r="M511" i="1"/>
  <c r="M515" i="1"/>
  <c r="M519" i="1"/>
  <c r="M523" i="1"/>
  <c r="M527" i="1"/>
  <c r="M531" i="1"/>
  <c r="M535" i="1"/>
  <c r="M514" i="1"/>
  <c r="M518" i="1"/>
  <c r="M522" i="1"/>
  <c r="M526" i="1"/>
  <c r="M530" i="1"/>
  <c r="M534" i="1"/>
  <c r="M506" i="1"/>
  <c r="I508" i="1"/>
  <c r="I507" i="1"/>
  <c r="I509" i="1"/>
  <c r="I513" i="1"/>
  <c r="I517" i="1"/>
  <c r="I521" i="1"/>
  <c r="I525" i="1"/>
  <c r="I529" i="1"/>
  <c r="I533" i="1"/>
  <c r="I510" i="1"/>
  <c r="I512" i="1"/>
  <c r="I516" i="1"/>
  <c r="I520" i="1"/>
  <c r="I524" i="1"/>
  <c r="I528" i="1"/>
  <c r="I532" i="1"/>
  <c r="I506" i="1"/>
  <c r="I511" i="1"/>
  <c r="I515" i="1"/>
  <c r="I519" i="1"/>
  <c r="I523" i="1"/>
  <c r="I527" i="1"/>
  <c r="I531" i="1"/>
  <c r="I535" i="1"/>
  <c r="C510" i="1"/>
  <c r="C509" i="1"/>
  <c r="C511" i="1"/>
  <c r="C515" i="1"/>
  <c r="C519" i="1"/>
  <c r="C523" i="1"/>
  <c r="C527" i="1"/>
  <c r="C531" i="1"/>
  <c r="C535" i="1"/>
  <c r="C514" i="1"/>
  <c r="C518" i="1"/>
  <c r="C522" i="1"/>
  <c r="C526" i="1"/>
  <c r="C530" i="1"/>
  <c r="C534" i="1"/>
  <c r="C507" i="1"/>
  <c r="C513" i="1"/>
  <c r="C517" i="1"/>
  <c r="C521" i="1"/>
  <c r="C525" i="1"/>
  <c r="C529" i="1"/>
  <c r="C533" i="1"/>
  <c r="K542" i="1"/>
  <c r="K546" i="1"/>
  <c r="K550" i="1"/>
  <c r="K554" i="1"/>
  <c r="K558" i="1"/>
  <c r="K562" i="1"/>
  <c r="K566" i="1"/>
  <c r="K543" i="1"/>
  <c r="K547" i="1"/>
  <c r="K551" i="1"/>
  <c r="K555" i="1"/>
  <c r="K559" i="1"/>
  <c r="K563" i="1"/>
  <c r="K567" i="1"/>
  <c r="K540" i="1"/>
  <c r="K544" i="1"/>
  <c r="K548" i="1"/>
  <c r="K552" i="1"/>
  <c r="K556" i="1"/>
  <c r="K560" i="1"/>
  <c r="K564" i="1"/>
  <c r="K568" i="1"/>
  <c r="K549" i="1"/>
  <c r="K565" i="1"/>
  <c r="K553" i="1"/>
  <c r="K539" i="1"/>
  <c r="K541" i="1"/>
  <c r="K557" i="1"/>
  <c r="M574" i="1"/>
  <c r="M578" i="1"/>
  <c r="M582" i="1"/>
  <c r="M586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575" i="1"/>
  <c r="M579" i="1"/>
  <c r="M583" i="1"/>
  <c r="M587" i="1"/>
  <c r="M576" i="1"/>
  <c r="M580" i="1"/>
  <c r="M584" i="1"/>
  <c r="M588" i="1"/>
  <c r="M572" i="1"/>
  <c r="M573" i="1"/>
  <c r="M589" i="1"/>
  <c r="M577" i="1"/>
  <c r="M581" i="1"/>
  <c r="I575" i="1"/>
  <c r="I579" i="1"/>
  <c r="I583" i="1"/>
  <c r="I587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576" i="1"/>
  <c r="I580" i="1"/>
  <c r="I584" i="1"/>
  <c r="I588" i="1"/>
  <c r="I572" i="1"/>
  <c r="I573" i="1"/>
  <c r="I577" i="1"/>
  <c r="I581" i="1"/>
  <c r="I585" i="1"/>
  <c r="I589" i="1"/>
  <c r="I586" i="1"/>
  <c r="I574" i="1"/>
  <c r="I578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572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05" i="1"/>
  <c r="Q605" i="1"/>
  <c r="Q608" i="1"/>
  <c r="Q612" i="1"/>
  <c r="Q616" i="1"/>
  <c r="Q620" i="1"/>
  <c r="Q624" i="1"/>
  <c r="Q628" i="1"/>
  <c r="Q632" i="1"/>
  <c r="Q609" i="1"/>
  <c r="Q613" i="1"/>
  <c r="Q617" i="1"/>
  <c r="Q621" i="1"/>
  <c r="Q625" i="1"/>
  <c r="Q629" i="1"/>
  <c r="Q633" i="1"/>
  <c r="Q606" i="1"/>
  <c r="Q610" i="1"/>
  <c r="Q614" i="1"/>
  <c r="Q618" i="1"/>
  <c r="Q622" i="1"/>
  <c r="Q626" i="1"/>
  <c r="Q630" i="1"/>
  <c r="Q634" i="1"/>
  <c r="Q607" i="1"/>
  <c r="Q623" i="1"/>
  <c r="Q611" i="1"/>
  <c r="Q627" i="1"/>
  <c r="Q615" i="1"/>
  <c r="Q631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05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E605" i="1"/>
  <c r="E607" i="1"/>
  <c r="E611" i="1"/>
  <c r="E615" i="1"/>
  <c r="E619" i="1"/>
  <c r="E623" i="1"/>
  <c r="E627" i="1"/>
  <c r="E631" i="1"/>
  <c r="E608" i="1"/>
  <c r="E612" i="1"/>
  <c r="E616" i="1"/>
  <c r="E620" i="1"/>
  <c r="E624" i="1"/>
  <c r="E628" i="1"/>
  <c r="E632" i="1"/>
  <c r="E609" i="1"/>
  <c r="E613" i="1"/>
  <c r="E617" i="1"/>
  <c r="E621" i="1"/>
  <c r="E625" i="1"/>
  <c r="E629" i="1"/>
  <c r="E633" i="1"/>
  <c r="E614" i="1"/>
  <c r="E630" i="1"/>
  <c r="E618" i="1"/>
  <c r="E634" i="1"/>
  <c r="E606" i="1"/>
  <c r="E622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05" i="1"/>
  <c r="S639" i="1"/>
  <c r="S640" i="1"/>
  <c r="S641" i="1"/>
  <c r="S642" i="1"/>
  <c r="S643" i="1"/>
  <c r="S644" i="1"/>
  <c r="S646" i="1"/>
  <c r="S648" i="1"/>
  <c r="S650" i="1"/>
  <c r="S652" i="1"/>
  <c r="S654" i="1"/>
  <c r="S656" i="1"/>
  <c r="S658" i="1"/>
  <c r="S660" i="1"/>
  <c r="S662" i="1"/>
  <c r="S664" i="1"/>
  <c r="S666" i="1"/>
  <c r="S667" i="1"/>
  <c r="S645" i="1"/>
  <c r="S647" i="1"/>
  <c r="S649" i="1"/>
  <c r="S651" i="1"/>
  <c r="S653" i="1"/>
  <c r="S655" i="1"/>
  <c r="S657" i="1"/>
  <c r="S659" i="1"/>
  <c r="S661" i="1"/>
  <c r="S663" i="1"/>
  <c r="S665" i="1"/>
  <c r="S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38" i="1"/>
  <c r="Q667" i="1"/>
  <c r="O639" i="1"/>
  <c r="O640" i="1"/>
  <c r="O641" i="1"/>
  <c r="O642" i="1"/>
  <c r="O643" i="1"/>
  <c r="O644" i="1"/>
  <c r="O645" i="1"/>
  <c r="O647" i="1"/>
  <c r="O649" i="1"/>
  <c r="O651" i="1"/>
  <c r="O653" i="1"/>
  <c r="O655" i="1"/>
  <c r="O657" i="1"/>
  <c r="O659" i="1"/>
  <c r="O661" i="1"/>
  <c r="O663" i="1"/>
  <c r="O665" i="1"/>
  <c r="O667" i="1"/>
  <c r="O646" i="1"/>
  <c r="O648" i="1"/>
  <c r="O650" i="1"/>
  <c r="O652" i="1"/>
  <c r="O654" i="1"/>
  <c r="O656" i="1"/>
  <c r="O658" i="1"/>
  <c r="O660" i="1"/>
  <c r="O662" i="1"/>
  <c r="O664" i="1"/>
  <c r="O666" i="1"/>
  <c r="O638" i="1"/>
  <c r="L639" i="1"/>
  <c r="L643" i="1"/>
  <c r="L640" i="1"/>
  <c r="L644" i="1"/>
  <c r="L646" i="1"/>
  <c r="L648" i="1"/>
  <c r="L650" i="1"/>
  <c r="L652" i="1"/>
  <c r="L654" i="1"/>
  <c r="L656" i="1"/>
  <c r="L658" i="1"/>
  <c r="L660" i="1"/>
  <c r="L662" i="1"/>
  <c r="L664" i="1"/>
  <c r="L666" i="1"/>
  <c r="L638" i="1"/>
  <c r="L641" i="1"/>
  <c r="L667" i="1"/>
  <c r="L649" i="1"/>
  <c r="L657" i="1"/>
  <c r="L665" i="1"/>
  <c r="L651" i="1"/>
  <c r="L659" i="1"/>
  <c r="L642" i="1"/>
  <c r="L645" i="1"/>
  <c r="L653" i="1"/>
  <c r="L661" i="1"/>
  <c r="L655" i="1"/>
  <c r="L663" i="1"/>
  <c r="H640" i="1"/>
  <c r="H644" i="1"/>
  <c r="H641" i="1"/>
  <c r="H645" i="1"/>
  <c r="H647" i="1"/>
  <c r="H649" i="1"/>
  <c r="H651" i="1"/>
  <c r="H653" i="1"/>
  <c r="H655" i="1"/>
  <c r="H657" i="1"/>
  <c r="H659" i="1"/>
  <c r="H661" i="1"/>
  <c r="H663" i="1"/>
  <c r="H665" i="1"/>
  <c r="H638" i="1"/>
  <c r="H642" i="1"/>
  <c r="H667" i="1"/>
  <c r="H646" i="1"/>
  <c r="H654" i="1"/>
  <c r="H662" i="1"/>
  <c r="H648" i="1"/>
  <c r="H656" i="1"/>
  <c r="H664" i="1"/>
  <c r="H639" i="1"/>
  <c r="H650" i="1"/>
  <c r="H658" i="1"/>
  <c r="H666" i="1"/>
  <c r="H643" i="1"/>
  <c r="H652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38" i="1"/>
  <c r="E667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38" i="1"/>
  <c r="K672" i="1"/>
  <c r="K676" i="1"/>
  <c r="K680" i="1"/>
  <c r="K684" i="1"/>
  <c r="K688" i="1"/>
  <c r="K692" i="1"/>
  <c r="K696" i="1"/>
  <c r="K700" i="1"/>
  <c r="K675" i="1"/>
  <c r="K681" i="1"/>
  <c r="K686" i="1"/>
  <c r="K691" i="1"/>
  <c r="K697" i="1"/>
  <c r="K671" i="1"/>
  <c r="K674" i="1"/>
  <c r="K682" i="1"/>
  <c r="K689" i="1"/>
  <c r="K695" i="1"/>
  <c r="K677" i="1"/>
  <c r="K683" i="1"/>
  <c r="K690" i="1"/>
  <c r="K698" i="1"/>
  <c r="K678" i="1"/>
  <c r="K685" i="1"/>
  <c r="K693" i="1"/>
  <c r="K699" i="1"/>
  <c r="K687" i="1"/>
  <c r="K694" i="1"/>
  <c r="K673" i="1"/>
  <c r="K701" i="1"/>
  <c r="K679" i="1"/>
  <c r="D673" i="1"/>
  <c r="D677" i="1"/>
  <c r="D681" i="1"/>
  <c r="D685" i="1"/>
  <c r="D678" i="1"/>
  <c r="D680" i="1"/>
  <c r="D687" i="1"/>
  <c r="D688" i="1"/>
  <c r="D692" i="1"/>
  <c r="D696" i="1"/>
  <c r="D700" i="1"/>
  <c r="D676" i="1"/>
  <c r="D679" i="1"/>
  <c r="D682" i="1"/>
  <c r="D689" i="1"/>
  <c r="D691" i="1"/>
  <c r="D698" i="1"/>
  <c r="D672" i="1"/>
  <c r="D675" i="1"/>
  <c r="D684" i="1"/>
  <c r="D693" i="1"/>
  <c r="D695" i="1"/>
  <c r="D701" i="1"/>
  <c r="D690" i="1"/>
  <c r="D697" i="1"/>
  <c r="D699" i="1"/>
  <c r="D671" i="1"/>
  <c r="D674" i="1"/>
  <c r="D683" i="1"/>
  <c r="D686" i="1"/>
  <c r="D694" i="1"/>
  <c r="S709" i="1"/>
  <c r="S713" i="1"/>
  <c r="S717" i="1"/>
  <c r="S721" i="1"/>
  <c r="S708" i="1"/>
  <c r="S706" i="1"/>
  <c r="S707" i="1"/>
  <c r="S712" i="1"/>
  <c r="S718" i="1"/>
  <c r="S726" i="1"/>
  <c r="S727" i="1"/>
  <c r="S728" i="1"/>
  <c r="S729" i="1"/>
  <c r="S730" i="1"/>
  <c r="S731" i="1"/>
  <c r="S710" i="1"/>
  <c r="S711" i="1"/>
  <c r="S719" i="1"/>
  <c r="S720" i="1"/>
  <c r="S723" i="1"/>
  <c r="S722" i="1"/>
  <c r="S732" i="1"/>
  <c r="S733" i="1"/>
  <c r="S735" i="1"/>
  <c r="S705" i="1"/>
  <c r="S715" i="1"/>
  <c r="S714" i="1"/>
  <c r="S734" i="1"/>
  <c r="S724" i="1"/>
  <c r="S716" i="1"/>
  <c r="S725" i="1"/>
  <c r="Q707" i="1"/>
  <c r="Q711" i="1"/>
  <c r="Q715" i="1"/>
  <c r="Q719" i="1"/>
  <c r="Q723" i="1"/>
  <c r="Q724" i="1"/>
  <c r="Q725" i="1"/>
  <c r="Q726" i="1"/>
  <c r="Q706" i="1"/>
  <c r="Q710" i="1"/>
  <c r="Q716" i="1"/>
  <c r="Q721" i="1"/>
  <c r="Q712" i="1"/>
  <c r="Q713" i="1"/>
  <c r="Q714" i="1"/>
  <c r="Q722" i="1"/>
  <c r="Q727" i="1"/>
  <c r="Q731" i="1"/>
  <c r="Q705" i="1"/>
  <c r="Q730" i="1"/>
  <c r="Q708" i="1"/>
  <c r="Q733" i="1"/>
  <c r="Q734" i="1"/>
  <c r="Q720" i="1"/>
  <c r="Q709" i="1"/>
  <c r="Q718" i="1"/>
  <c r="Q728" i="1"/>
  <c r="Q732" i="1"/>
  <c r="Q735" i="1"/>
  <c r="Q717" i="1"/>
  <c r="Q729" i="1"/>
  <c r="O710" i="1"/>
  <c r="O714" i="1"/>
  <c r="O718" i="1"/>
  <c r="O722" i="1"/>
  <c r="O709" i="1"/>
  <c r="O715" i="1"/>
  <c r="O720" i="1"/>
  <c r="O723" i="1"/>
  <c r="O727" i="1"/>
  <c r="O728" i="1"/>
  <c r="O729" i="1"/>
  <c r="O730" i="1"/>
  <c r="O731" i="1"/>
  <c r="O725" i="1"/>
  <c r="O706" i="1"/>
  <c r="O707" i="1"/>
  <c r="O716" i="1"/>
  <c r="O717" i="1"/>
  <c r="O724" i="1"/>
  <c r="O732" i="1"/>
  <c r="O733" i="1"/>
  <c r="O711" i="1"/>
  <c r="O712" i="1"/>
  <c r="O713" i="1"/>
  <c r="O726" i="1"/>
  <c r="O719" i="1"/>
  <c r="O734" i="1"/>
  <c r="O708" i="1"/>
  <c r="O705" i="1"/>
  <c r="O721" i="1"/>
  <c r="O73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5" i="1"/>
  <c r="L723" i="1"/>
  <c r="L731" i="1"/>
  <c r="L727" i="1"/>
  <c r="L730" i="1"/>
  <c r="L724" i="1"/>
  <c r="L728" i="1"/>
  <c r="L734" i="1"/>
  <c r="L705" i="1"/>
  <c r="L729" i="1"/>
  <c r="L726" i="1"/>
  <c r="L733" i="1"/>
  <c r="L735" i="1"/>
  <c r="L732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6" i="1"/>
  <c r="H725" i="1"/>
  <c r="H728" i="1"/>
  <c r="H724" i="1"/>
  <c r="H731" i="1"/>
  <c r="H727" i="1"/>
  <c r="H735" i="1"/>
  <c r="H705" i="1"/>
  <c r="H723" i="1"/>
  <c r="H729" i="1"/>
  <c r="H734" i="1"/>
  <c r="H730" i="1"/>
  <c r="H732" i="1"/>
  <c r="H733" i="1"/>
  <c r="E706" i="1"/>
  <c r="E710" i="1"/>
  <c r="E714" i="1"/>
  <c r="E718" i="1"/>
  <c r="E722" i="1"/>
  <c r="E723" i="1"/>
  <c r="E724" i="1"/>
  <c r="E725" i="1"/>
  <c r="E726" i="1"/>
  <c r="E727" i="1"/>
  <c r="E708" i="1"/>
  <c r="E712" i="1"/>
  <c r="E717" i="1"/>
  <c r="E715" i="1"/>
  <c r="E716" i="1"/>
  <c r="E730" i="1"/>
  <c r="E705" i="1"/>
  <c r="E709" i="1"/>
  <c r="E729" i="1"/>
  <c r="E707" i="1"/>
  <c r="E731" i="1"/>
  <c r="E732" i="1"/>
  <c r="E734" i="1"/>
  <c r="E713" i="1"/>
  <c r="E733" i="1"/>
  <c r="E711" i="1"/>
  <c r="E721" i="1"/>
  <c r="E728" i="1"/>
  <c r="E720" i="1"/>
  <c r="E735" i="1"/>
  <c r="E719" i="1"/>
  <c r="B706" i="1"/>
  <c r="B707" i="1"/>
  <c r="B708" i="1"/>
  <c r="B712" i="1"/>
  <c r="B716" i="1"/>
  <c r="B720" i="1"/>
  <c r="B710" i="1"/>
  <c r="B715" i="1"/>
  <c r="B721" i="1"/>
  <c r="B725" i="1"/>
  <c r="B709" i="1"/>
  <c r="B717" i="1"/>
  <c r="B718" i="1"/>
  <c r="B719" i="1"/>
  <c r="B726" i="1"/>
  <c r="B728" i="1"/>
  <c r="B732" i="1"/>
  <c r="B733" i="1"/>
  <c r="B734" i="1"/>
  <c r="B735" i="1"/>
  <c r="B711" i="1"/>
  <c r="B724" i="1"/>
  <c r="B731" i="1"/>
  <c r="B729" i="1"/>
  <c r="B722" i="1"/>
  <c r="B727" i="1"/>
  <c r="B730" i="1"/>
  <c r="B714" i="1"/>
  <c r="B705" i="1"/>
  <c r="B713" i="1"/>
  <c r="B723" i="1"/>
  <c r="P33" i="1"/>
  <c r="P66" i="1"/>
  <c r="G466" i="1" s="1"/>
  <c r="P99" i="1"/>
  <c r="G476" i="1" s="1"/>
  <c r="P132" i="1"/>
  <c r="G520" i="1" s="1"/>
  <c r="P165" i="1"/>
  <c r="G562" i="1" s="1"/>
  <c r="P198" i="1"/>
  <c r="G596" i="1" s="1"/>
  <c r="P231" i="1"/>
  <c r="G624" i="1" s="1"/>
  <c r="G660" i="1"/>
  <c r="G652" i="1"/>
  <c r="G644" i="1"/>
  <c r="P332" i="1"/>
  <c r="AJ32" i="1"/>
  <c r="T434" i="1" s="1"/>
  <c r="AJ132" i="1"/>
  <c r="AJ198" i="1"/>
  <c r="AJ264" i="1"/>
  <c r="K407" i="1"/>
  <c r="O407" i="1"/>
  <c r="S407" i="1"/>
  <c r="P436" i="1"/>
  <c r="L436" i="1"/>
  <c r="H436" i="1"/>
  <c r="D436" i="1"/>
  <c r="P435" i="1"/>
  <c r="L435" i="1"/>
  <c r="H435" i="1"/>
  <c r="D435" i="1"/>
  <c r="P434" i="1"/>
  <c r="L434" i="1"/>
  <c r="H434" i="1"/>
  <c r="D434" i="1"/>
  <c r="P433" i="1"/>
  <c r="L433" i="1"/>
  <c r="H433" i="1"/>
  <c r="D433" i="1"/>
  <c r="P432" i="1"/>
  <c r="L432" i="1"/>
  <c r="H432" i="1"/>
  <c r="D432" i="1"/>
  <c r="P431" i="1"/>
  <c r="L431" i="1"/>
  <c r="H431" i="1"/>
  <c r="D431" i="1"/>
  <c r="P430" i="1"/>
  <c r="L430" i="1"/>
  <c r="H430" i="1"/>
  <c r="D430" i="1"/>
  <c r="P429" i="1"/>
  <c r="L429" i="1"/>
  <c r="H429" i="1"/>
  <c r="D429" i="1"/>
  <c r="P428" i="1"/>
  <c r="L428" i="1"/>
  <c r="H428" i="1"/>
  <c r="D428" i="1"/>
  <c r="P427" i="1"/>
  <c r="L427" i="1"/>
  <c r="H427" i="1"/>
  <c r="D427" i="1"/>
  <c r="P426" i="1"/>
  <c r="L426" i="1"/>
  <c r="H426" i="1"/>
  <c r="D426" i="1"/>
  <c r="P425" i="1"/>
  <c r="L425" i="1"/>
  <c r="H425" i="1"/>
  <c r="D425" i="1"/>
  <c r="P424" i="1"/>
  <c r="L424" i="1"/>
  <c r="H424" i="1"/>
  <c r="D424" i="1"/>
  <c r="P423" i="1"/>
  <c r="L423" i="1"/>
  <c r="H423" i="1"/>
  <c r="D423" i="1"/>
  <c r="P422" i="1"/>
  <c r="L422" i="1"/>
  <c r="H422" i="1"/>
  <c r="D422" i="1"/>
  <c r="P421" i="1"/>
  <c r="L421" i="1"/>
  <c r="H421" i="1"/>
  <c r="D421" i="1"/>
  <c r="P420" i="1"/>
  <c r="L420" i="1"/>
  <c r="H420" i="1"/>
  <c r="D420" i="1"/>
  <c r="P419" i="1"/>
  <c r="L419" i="1"/>
  <c r="H419" i="1"/>
  <c r="D419" i="1"/>
  <c r="P418" i="1"/>
  <c r="L418" i="1"/>
  <c r="H418" i="1"/>
  <c r="D418" i="1"/>
  <c r="P417" i="1"/>
  <c r="L417" i="1"/>
  <c r="H417" i="1"/>
  <c r="D417" i="1"/>
  <c r="P416" i="1"/>
  <c r="L416" i="1"/>
  <c r="H416" i="1"/>
  <c r="D416" i="1"/>
  <c r="P415" i="1"/>
  <c r="L415" i="1"/>
  <c r="H415" i="1"/>
  <c r="D415" i="1"/>
  <c r="P414" i="1"/>
  <c r="L414" i="1"/>
  <c r="H414" i="1"/>
  <c r="D414" i="1"/>
  <c r="P413" i="1"/>
  <c r="L413" i="1"/>
  <c r="H413" i="1"/>
  <c r="D413" i="1"/>
  <c r="P412" i="1"/>
  <c r="L412" i="1"/>
  <c r="H412" i="1"/>
  <c r="D412" i="1"/>
  <c r="P411" i="1"/>
  <c r="L411" i="1"/>
  <c r="H411" i="1"/>
  <c r="D411" i="1"/>
  <c r="P410" i="1"/>
  <c r="L410" i="1"/>
  <c r="H410" i="1"/>
  <c r="D410" i="1"/>
  <c r="P409" i="1"/>
  <c r="L409" i="1"/>
  <c r="H409" i="1"/>
  <c r="D409" i="1"/>
  <c r="P408" i="1"/>
  <c r="L408" i="1"/>
  <c r="D408" i="1"/>
  <c r="C440" i="1"/>
  <c r="L440" i="1"/>
  <c r="S469" i="1"/>
  <c r="O469" i="1"/>
  <c r="B469" i="1"/>
  <c r="I468" i="1"/>
  <c r="E468" i="1"/>
  <c r="Q467" i="1"/>
  <c r="M467" i="1"/>
  <c r="H467" i="1"/>
  <c r="L466" i="1"/>
  <c r="C466" i="1"/>
  <c r="S465" i="1"/>
  <c r="O465" i="1"/>
  <c r="B465" i="1"/>
  <c r="I464" i="1"/>
  <c r="E464" i="1"/>
  <c r="Q463" i="1"/>
  <c r="M463" i="1"/>
  <c r="H463" i="1"/>
  <c r="L462" i="1"/>
  <c r="C462" i="1"/>
  <c r="S461" i="1"/>
  <c r="O461" i="1"/>
  <c r="B461" i="1"/>
  <c r="I460" i="1"/>
  <c r="E460" i="1"/>
  <c r="Q459" i="1"/>
  <c r="M459" i="1"/>
  <c r="H459" i="1"/>
  <c r="L458" i="1"/>
  <c r="C458" i="1"/>
  <c r="S457" i="1"/>
  <c r="O457" i="1"/>
  <c r="B457" i="1"/>
  <c r="I456" i="1"/>
  <c r="E456" i="1"/>
  <c r="Q455" i="1"/>
  <c r="M455" i="1"/>
  <c r="H455" i="1"/>
  <c r="L454" i="1"/>
  <c r="C454" i="1"/>
  <c r="S453" i="1"/>
  <c r="O453" i="1"/>
  <c r="B453" i="1"/>
  <c r="I452" i="1"/>
  <c r="E452" i="1"/>
  <c r="Q451" i="1"/>
  <c r="M451" i="1"/>
  <c r="H451" i="1"/>
  <c r="L450" i="1"/>
  <c r="C450" i="1"/>
  <c r="S449" i="1"/>
  <c r="O449" i="1"/>
  <c r="B449" i="1"/>
  <c r="I448" i="1"/>
  <c r="E448" i="1"/>
  <c r="Q447" i="1"/>
  <c r="M447" i="1"/>
  <c r="H447" i="1"/>
  <c r="L446" i="1"/>
  <c r="C446" i="1"/>
  <c r="S445" i="1"/>
  <c r="O445" i="1"/>
  <c r="B445" i="1"/>
  <c r="I444" i="1"/>
  <c r="E444" i="1"/>
  <c r="Q443" i="1"/>
  <c r="M443" i="1"/>
  <c r="H443" i="1"/>
  <c r="T442" i="1"/>
  <c r="L442" i="1"/>
  <c r="C442" i="1"/>
  <c r="S441" i="1"/>
  <c r="O441" i="1"/>
  <c r="B441" i="1"/>
  <c r="I473" i="1"/>
  <c r="N473" i="1"/>
  <c r="R473" i="1"/>
  <c r="U502" i="1"/>
  <c r="M502" i="1"/>
  <c r="D502" i="1"/>
  <c r="P501" i="1"/>
  <c r="C501" i="1"/>
  <c r="J500" i="1"/>
  <c r="R499" i="1"/>
  <c r="N499" i="1"/>
  <c r="I499" i="1"/>
  <c r="U498" i="1"/>
  <c r="C497" i="1"/>
  <c r="R495" i="1"/>
  <c r="U494" i="1"/>
  <c r="D494" i="1"/>
  <c r="J492" i="1"/>
  <c r="N491" i="1"/>
  <c r="C489" i="1"/>
  <c r="I487" i="1"/>
  <c r="M486" i="1"/>
  <c r="C506" i="1"/>
  <c r="I534" i="1"/>
  <c r="M533" i="1"/>
  <c r="S531" i="1"/>
  <c r="B531" i="1"/>
  <c r="E530" i="1"/>
  <c r="H529" i="1"/>
  <c r="L528" i="1"/>
  <c r="O527" i="1"/>
  <c r="C520" i="1"/>
  <c r="I518" i="1"/>
  <c r="M517" i="1"/>
  <c r="H513" i="1"/>
  <c r="O511" i="1"/>
  <c r="N565" i="1"/>
  <c r="I541" i="1"/>
  <c r="I582" i="1"/>
  <c r="Q619" i="1"/>
  <c r="L647" i="1"/>
  <c r="U477" i="1"/>
  <c r="U481" i="1"/>
  <c r="U485" i="1"/>
  <c r="U489" i="1"/>
  <c r="U493" i="1"/>
  <c r="U497" i="1"/>
  <c r="U476" i="1"/>
  <c r="U480" i="1"/>
  <c r="U484" i="1"/>
  <c r="U488" i="1"/>
  <c r="U492" i="1"/>
  <c r="U496" i="1"/>
  <c r="U475" i="1"/>
  <c r="U479" i="1"/>
  <c r="U483" i="1"/>
  <c r="U487" i="1"/>
  <c r="U491" i="1"/>
  <c r="U495" i="1"/>
  <c r="R474" i="1"/>
  <c r="R478" i="1"/>
  <c r="R482" i="1"/>
  <c r="R486" i="1"/>
  <c r="R490" i="1"/>
  <c r="R494" i="1"/>
  <c r="R477" i="1"/>
  <c r="R481" i="1"/>
  <c r="R485" i="1"/>
  <c r="R489" i="1"/>
  <c r="R493" i="1"/>
  <c r="R497" i="1"/>
  <c r="R476" i="1"/>
  <c r="R480" i="1"/>
  <c r="R484" i="1"/>
  <c r="R488" i="1"/>
  <c r="R492" i="1"/>
  <c r="P476" i="1"/>
  <c r="P480" i="1"/>
  <c r="P484" i="1"/>
  <c r="P488" i="1"/>
  <c r="P492" i="1"/>
  <c r="P496" i="1"/>
  <c r="P475" i="1"/>
  <c r="P479" i="1"/>
  <c r="P483" i="1"/>
  <c r="P487" i="1"/>
  <c r="P491" i="1"/>
  <c r="P495" i="1"/>
  <c r="P474" i="1"/>
  <c r="P478" i="1"/>
  <c r="P482" i="1"/>
  <c r="P486" i="1"/>
  <c r="P490" i="1"/>
  <c r="P494" i="1"/>
  <c r="N474" i="1"/>
  <c r="N478" i="1"/>
  <c r="N482" i="1"/>
  <c r="N486" i="1"/>
  <c r="N490" i="1"/>
  <c r="N494" i="1"/>
  <c r="N498" i="1"/>
  <c r="N477" i="1"/>
  <c r="N481" i="1"/>
  <c r="N485" i="1"/>
  <c r="N489" i="1"/>
  <c r="N493" i="1"/>
  <c r="N497" i="1"/>
  <c r="N476" i="1"/>
  <c r="N480" i="1"/>
  <c r="N484" i="1"/>
  <c r="N488" i="1"/>
  <c r="N492" i="1"/>
  <c r="N496" i="1"/>
  <c r="J475" i="1"/>
  <c r="J479" i="1"/>
  <c r="J483" i="1"/>
  <c r="J487" i="1"/>
  <c r="J491" i="1"/>
  <c r="J495" i="1"/>
  <c r="J474" i="1"/>
  <c r="J478" i="1"/>
  <c r="J482" i="1"/>
  <c r="J486" i="1"/>
  <c r="J490" i="1"/>
  <c r="J494" i="1"/>
  <c r="J498" i="1"/>
  <c r="J477" i="1"/>
  <c r="J481" i="1"/>
  <c r="J485" i="1"/>
  <c r="J489" i="1"/>
  <c r="J493" i="1"/>
  <c r="D477" i="1"/>
  <c r="D481" i="1"/>
  <c r="D485" i="1"/>
  <c r="D489" i="1"/>
  <c r="D493" i="1"/>
  <c r="D497" i="1"/>
  <c r="D476" i="1"/>
  <c r="D480" i="1"/>
  <c r="D484" i="1"/>
  <c r="D488" i="1"/>
  <c r="D492" i="1"/>
  <c r="D496" i="1"/>
  <c r="D475" i="1"/>
  <c r="D479" i="1"/>
  <c r="D483" i="1"/>
  <c r="D487" i="1"/>
  <c r="D491" i="1"/>
  <c r="D495" i="1"/>
  <c r="S509" i="1"/>
  <c r="S508" i="1"/>
  <c r="S510" i="1"/>
  <c r="S514" i="1"/>
  <c r="S518" i="1"/>
  <c r="S522" i="1"/>
  <c r="S526" i="1"/>
  <c r="S530" i="1"/>
  <c r="S534" i="1"/>
  <c r="S506" i="1"/>
  <c r="S507" i="1"/>
  <c r="S513" i="1"/>
  <c r="S517" i="1"/>
  <c r="S521" i="1"/>
  <c r="S525" i="1"/>
  <c r="S529" i="1"/>
  <c r="S533" i="1"/>
  <c r="S512" i="1"/>
  <c r="S516" i="1"/>
  <c r="S520" i="1"/>
  <c r="S524" i="1"/>
  <c r="S528" i="1"/>
  <c r="S532" i="1"/>
  <c r="Q507" i="1"/>
  <c r="Q512" i="1"/>
  <c r="Q516" i="1"/>
  <c r="Q520" i="1"/>
  <c r="Q524" i="1"/>
  <c r="Q528" i="1"/>
  <c r="Q532" i="1"/>
  <c r="Q511" i="1"/>
  <c r="Q515" i="1"/>
  <c r="Q519" i="1"/>
  <c r="Q523" i="1"/>
  <c r="Q527" i="1"/>
  <c r="Q531" i="1"/>
  <c r="Q535" i="1"/>
  <c r="Q508" i="1"/>
  <c r="Q510" i="1"/>
  <c r="Q514" i="1"/>
  <c r="Q518" i="1"/>
  <c r="Q522" i="1"/>
  <c r="Q526" i="1"/>
  <c r="Q530" i="1"/>
  <c r="Q534" i="1"/>
  <c r="Q506" i="1"/>
  <c r="O509" i="1"/>
  <c r="O508" i="1"/>
  <c r="O510" i="1"/>
  <c r="O514" i="1"/>
  <c r="O518" i="1"/>
  <c r="O522" i="1"/>
  <c r="O526" i="1"/>
  <c r="O530" i="1"/>
  <c r="O534" i="1"/>
  <c r="O506" i="1"/>
  <c r="O513" i="1"/>
  <c r="O517" i="1"/>
  <c r="O521" i="1"/>
  <c r="O525" i="1"/>
  <c r="O529" i="1"/>
  <c r="O533" i="1"/>
  <c r="O512" i="1"/>
  <c r="O516" i="1"/>
  <c r="O520" i="1"/>
  <c r="O524" i="1"/>
  <c r="O528" i="1"/>
  <c r="O532" i="1"/>
  <c r="L510" i="1"/>
  <c r="L509" i="1"/>
  <c r="L511" i="1"/>
  <c r="L515" i="1"/>
  <c r="L519" i="1"/>
  <c r="L523" i="1"/>
  <c r="L527" i="1"/>
  <c r="L531" i="1"/>
  <c r="L535" i="1"/>
  <c r="L514" i="1"/>
  <c r="L518" i="1"/>
  <c r="L522" i="1"/>
  <c r="L526" i="1"/>
  <c r="L530" i="1"/>
  <c r="L534" i="1"/>
  <c r="L507" i="1"/>
  <c r="L513" i="1"/>
  <c r="L517" i="1"/>
  <c r="L521" i="1"/>
  <c r="L525" i="1"/>
  <c r="L529" i="1"/>
  <c r="L533" i="1"/>
  <c r="H507" i="1"/>
  <c r="H510" i="1"/>
  <c r="H512" i="1"/>
  <c r="H516" i="1"/>
  <c r="H520" i="1"/>
  <c r="H524" i="1"/>
  <c r="H528" i="1"/>
  <c r="H532" i="1"/>
  <c r="H511" i="1"/>
  <c r="H515" i="1"/>
  <c r="H519" i="1"/>
  <c r="H523" i="1"/>
  <c r="H527" i="1"/>
  <c r="H531" i="1"/>
  <c r="H535" i="1"/>
  <c r="H508" i="1"/>
  <c r="H514" i="1"/>
  <c r="H518" i="1"/>
  <c r="H522" i="1"/>
  <c r="H526" i="1"/>
  <c r="H530" i="1"/>
  <c r="H534" i="1"/>
  <c r="H506" i="1"/>
  <c r="E508" i="1"/>
  <c r="E507" i="1"/>
  <c r="E513" i="1"/>
  <c r="E517" i="1"/>
  <c r="E521" i="1"/>
  <c r="E525" i="1"/>
  <c r="E529" i="1"/>
  <c r="E533" i="1"/>
  <c r="E512" i="1"/>
  <c r="E516" i="1"/>
  <c r="E520" i="1"/>
  <c r="E524" i="1"/>
  <c r="E528" i="1"/>
  <c r="E532" i="1"/>
  <c r="E506" i="1"/>
  <c r="E509" i="1"/>
  <c r="E511" i="1"/>
  <c r="E515" i="1"/>
  <c r="E519" i="1"/>
  <c r="E523" i="1"/>
  <c r="E527" i="1"/>
  <c r="E531" i="1"/>
  <c r="E535" i="1"/>
  <c r="B509" i="1"/>
  <c r="B508" i="1"/>
  <c r="B514" i="1"/>
  <c r="B518" i="1"/>
  <c r="B522" i="1"/>
  <c r="B526" i="1"/>
  <c r="B530" i="1"/>
  <c r="B534" i="1"/>
  <c r="B506" i="1"/>
  <c r="B507" i="1"/>
  <c r="B513" i="1"/>
  <c r="B517" i="1"/>
  <c r="B521" i="1"/>
  <c r="B525" i="1"/>
  <c r="B529" i="1"/>
  <c r="B533" i="1"/>
  <c r="B510" i="1"/>
  <c r="B512" i="1"/>
  <c r="B516" i="1"/>
  <c r="B520" i="1"/>
  <c r="B524" i="1"/>
  <c r="B528" i="1"/>
  <c r="B532" i="1"/>
  <c r="U543" i="1"/>
  <c r="U547" i="1"/>
  <c r="U551" i="1"/>
  <c r="U555" i="1"/>
  <c r="U559" i="1"/>
  <c r="U542" i="1"/>
  <c r="U546" i="1"/>
  <c r="U550" i="1"/>
  <c r="U554" i="1"/>
  <c r="U558" i="1"/>
  <c r="U562" i="1"/>
  <c r="U566" i="1"/>
  <c r="U541" i="1"/>
  <c r="U545" i="1"/>
  <c r="U549" i="1"/>
  <c r="U553" i="1"/>
  <c r="U557" i="1"/>
  <c r="U561" i="1"/>
  <c r="U565" i="1"/>
  <c r="U544" i="1"/>
  <c r="U560" i="1"/>
  <c r="U563" i="1"/>
  <c r="U539" i="1"/>
  <c r="U540" i="1"/>
  <c r="U556" i="1"/>
  <c r="U564" i="1"/>
  <c r="U552" i="1"/>
  <c r="U567" i="1"/>
  <c r="R540" i="1"/>
  <c r="R544" i="1"/>
  <c r="R548" i="1"/>
  <c r="R552" i="1"/>
  <c r="R556" i="1"/>
  <c r="R560" i="1"/>
  <c r="R543" i="1"/>
  <c r="R547" i="1"/>
  <c r="R551" i="1"/>
  <c r="R555" i="1"/>
  <c r="R559" i="1"/>
  <c r="R563" i="1"/>
  <c r="R567" i="1"/>
  <c r="R542" i="1"/>
  <c r="R546" i="1"/>
  <c r="R550" i="1"/>
  <c r="R554" i="1"/>
  <c r="R558" i="1"/>
  <c r="R562" i="1"/>
  <c r="R566" i="1"/>
  <c r="R545" i="1"/>
  <c r="R561" i="1"/>
  <c r="R564" i="1"/>
  <c r="R541" i="1"/>
  <c r="R557" i="1"/>
  <c r="R565" i="1"/>
  <c r="R539" i="1"/>
  <c r="R553" i="1"/>
  <c r="R568" i="1"/>
  <c r="P542" i="1"/>
  <c r="P546" i="1"/>
  <c r="P550" i="1"/>
  <c r="P554" i="1"/>
  <c r="P558" i="1"/>
  <c r="P562" i="1"/>
  <c r="P541" i="1"/>
  <c r="P545" i="1"/>
  <c r="P549" i="1"/>
  <c r="P553" i="1"/>
  <c r="P557" i="1"/>
  <c r="P561" i="1"/>
  <c r="P565" i="1"/>
  <c r="P539" i="1"/>
  <c r="P540" i="1"/>
  <c r="P544" i="1"/>
  <c r="P548" i="1"/>
  <c r="P552" i="1"/>
  <c r="P556" i="1"/>
  <c r="P560" i="1"/>
  <c r="P564" i="1"/>
  <c r="P568" i="1"/>
  <c r="P551" i="1"/>
  <c r="P547" i="1"/>
  <c r="P563" i="1"/>
  <c r="P543" i="1"/>
  <c r="P559" i="1"/>
  <c r="P566" i="1"/>
  <c r="N540" i="1"/>
  <c r="N544" i="1"/>
  <c r="N548" i="1"/>
  <c r="N552" i="1"/>
  <c r="N556" i="1"/>
  <c r="N560" i="1"/>
  <c r="N543" i="1"/>
  <c r="N547" i="1"/>
  <c r="N551" i="1"/>
  <c r="N555" i="1"/>
  <c r="N559" i="1"/>
  <c r="N563" i="1"/>
  <c r="N567" i="1"/>
  <c r="N542" i="1"/>
  <c r="N546" i="1"/>
  <c r="N550" i="1"/>
  <c r="N554" i="1"/>
  <c r="N558" i="1"/>
  <c r="N562" i="1"/>
  <c r="N566" i="1"/>
  <c r="N541" i="1"/>
  <c r="N557" i="1"/>
  <c r="N568" i="1"/>
  <c r="N553" i="1"/>
  <c r="N549" i="1"/>
  <c r="N564" i="1"/>
  <c r="J541" i="1"/>
  <c r="J545" i="1"/>
  <c r="J549" i="1"/>
  <c r="J553" i="1"/>
  <c r="J557" i="1"/>
  <c r="J561" i="1"/>
  <c r="J540" i="1"/>
  <c r="J544" i="1"/>
  <c r="J548" i="1"/>
  <c r="J552" i="1"/>
  <c r="J556" i="1"/>
  <c r="J560" i="1"/>
  <c r="J564" i="1"/>
  <c r="J568" i="1"/>
  <c r="J543" i="1"/>
  <c r="J547" i="1"/>
  <c r="J551" i="1"/>
  <c r="J555" i="1"/>
  <c r="J559" i="1"/>
  <c r="J563" i="1"/>
  <c r="J567" i="1"/>
  <c r="J539" i="1"/>
  <c r="J542" i="1"/>
  <c r="J558" i="1"/>
  <c r="J554" i="1"/>
  <c r="J550" i="1"/>
  <c r="J565" i="1"/>
  <c r="D543" i="1"/>
  <c r="D547" i="1"/>
  <c r="D551" i="1"/>
  <c r="D555" i="1"/>
  <c r="D559" i="1"/>
  <c r="D542" i="1"/>
  <c r="D546" i="1"/>
  <c r="D550" i="1"/>
  <c r="D554" i="1"/>
  <c r="D558" i="1"/>
  <c r="D562" i="1"/>
  <c r="D566" i="1"/>
  <c r="D541" i="1"/>
  <c r="D545" i="1"/>
  <c r="D549" i="1"/>
  <c r="D553" i="1"/>
  <c r="D557" i="1"/>
  <c r="D561" i="1"/>
  <c r="D565" i="1"/>
  <c r="D544" i="1"/>
  <c r="D560" i="1"/>
  <c r="D563" i="1"/>
  <c r="D539" i="1"/>
  <c r="D540" i="1"/>
  <c r="D556" i="1"/>
  <c r="D564" i="1"/>
  <c r="D552" i="1"/>
  <c r="D567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72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Q573" i="1"/>
  <c r="Q577" i="1"/>
  <c r="Q581" i="1"/>
  <c r="Q585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574" i="1"/>
  <c r="Q578" i="1"/>
  <c r="Q582" i="1"/>
  <c r="Q586" i="1"/>
  <c r="Q575" i="1"/>
  <c r="Q579" i="1"/>
  <c r="Q583" i="1"/>
  <c r="Q587" i="1"/>
  <c r="Q572" i="1"/>
  <c r="Q576" i="1"/>
  <c r="Q580" i="1"/>
  <c r="Q584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72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4" i="1"/>
  <c r="L598" i="1"/>
  <c r="L591" i="1"/>
  <c r="L595" i="1"/>
  <c r="L599" i="1"/>
  <c r="L592" i="1"/>
  <c r="L596" i="1"/>
  <c r="L600" i="1"/>
  <c r="L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72" i="1"/>
  <c r="H591" i="1"/>
  <c r="H595" i="1"/>
  <c r="H599" i="1"/>
  <c r="H592" i="1"/>
  <c r="H596" i="1"/>
  <c r="H600" i="1"/>
  <c r="H593" i="1"/>
  <c r="H597" i="1"/>
  <c r="H601" i="1"/>
  <c r="E576" i="1"/>
  <c r="E580" i="1"/>
  <c r="E584" i="1"/>
  <c r="E588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573" i="1"/>
  <c r="E577" i="1"/>
  <c r="E581" i="1"/>
  <c r="E585" i="1"/>
  <c r="E589" i="1"/>
  <c r="E572" i="1"/>
  <c r="E574" i="1"/>
  <c r="E578" i="1"/>
  <c r="E582" i="1"/>
  <c r="E586" i="1"/>
  <c r="E583" i="1"/>
  <c r="E587" i="1"/>
  <c r="E575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72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05" i="1"/>
  <c r="K639" i="1"/>
  <c r="K640" i="1"/>
  <c r="K641" i="1"/>
  <c r="K642" i="1"/>
  <c r="K643" i="1"/>
  <c r="K644" i="1"/>
  <c r="K646" i="1"/>
  <c r="K648" i="1"/>
  <c r="K650" i="1"/>
  <c r="K652" i="1"/>
  <c r="K654" i="1"/>
  <c r="K656" i="1"/>
  <c r="K658" i="1"/>
  <c r="K660" i="1"/>
  <c r="K662" i="1"/>
  <c r="K664" i="1"/>
  <c r="K666" i="1"/>
  <c r="K667" i="1"/>
  <c r="K645" i="1"/>
  <c r="K647" i="1"/>
  <c r="K649" i="1"/>
  <c r="K651" i="1"/>
  <c r="K653" i="1"/>
  <c r="K655" i="1"/>
  <c r="K657" i="1"/>
  <c r="K659" i="1"/>
  <c r="K661" i="1"/>
  <c r="K663" i="1"/>
  <c r="K665" i="1"/>
  <c r="K638" i="1"/>
  <c r="U673" i="1"/>
  <c r="U677" i="1"/>
  <c r="U681" i="1"/>
  <c r="U685" i="1"/>
  <c r="U678" i="1"/>
  <c r="U680" i="1"/>
  <c r="U688" i="1"/>
  <c r="U692" i="1"/>
  <c r="U696" i="1"/>
  <c r="U674" i="1"/>
  <c r="U683" i="1"/>
  <c r="U686" i="1"/>
  <c r="U689" i="1"/>
  <c r="U691" i="1"/>
  <c r="U698" i="1"/>
  <c r="U676" i="1"/>
  <c r="U679" i="1"/>
  <c r="U682" i="1"/>
  <c r="U693" i="1"/>
  <c r="U695" i="1"/>
  <c r="U701" i="1"/>
  <c r="U672" i="1"/>
  <c r="U675" i="1"/>
  <c r="U684" i="1"/>
  <c r="U690" i="1"/>
  <c r="U697" i="1"/>
  <c r="U699" i="1"/>
  <c r="U700" i="1"/>
  <c r="U671" i="1"/>
  <c r="U687" i="1"/>
  <c r="U694" i="1"/>
  <c r="R674" i="1"/>
  <c r="R678" i="1"/>
  <c r="R682" i="1"/>
  <c r="R686" i="1"/>
  <c r="R672" i="1"/>
  <c r="R679" i="1"/>
  <c r="R681" i="1"/>
  <c r="R689" i="1"/>
  <c r="R693" i="1"/>
  <c r="R697" i="1"/>
  <c r="R690" i="1"/>
  <c r="R692" i="1"/>
  <c r="R699" i="1"/>
  <c r="R675" i="1"/>
  <c r="R684" i="1"/>
  <c r="R687" i="1"/>
  <c r="R694" i="1"/>
  <c r="R696" i="1"/>
  <c r="R671" i="1"/>
  <c r="R677" i="1"/>
  <c r="R680" i="1"/>
  <c r="R683" i="1"/>
  <c r="R691" i="1"/>
  <c r="R698" i="1"/>
  <c r="R701" i="1"/>
  <c r="R688" i="1"/>
  <c r="R695" i="1"/>
  <c r="R676" i="1"/>
  <c r="R673" i="1"/>
  <c r="R685" i="1"/>
  <c r="P672" i="1"/>
  <c r="P676" i="1"/>
  <c r="P680" i="1"/>
  <c r="P684" i="1"/>
  <c r="P678" i="1"/>
  <c r="P685" i="1"/>
  <c r="P687" i="1"/>
  <c r="P691" i="1"/>
  <c r="P695" i="1"/>
  <c r="P699" i="1"/>
  <c r="P681" i="1"/>
  <c r="P689" i="1"/>
  <c r="P696" i="1"/>
  <c r="P698" i="1"/>
  <c r="P701" i="1"/>
  <c r="P674" i="1"/>
  <c r="P677" i="1"/>
  <c r="P683" i="1"/>
  <c r="P686" i="1"/>
  <c r="P693" i="1"/>
  <c r="P700" i="1"/>
  <c r="P673" i="1"/>
  <c r="P679" i="1"/>
  <c r="P682" i="1"/>
  <c r="P688" i="1"/>
  <c r="P690" i="1"/>
  <c r="P697" i="1"/>
  <c r="P675" i="1"/>
  <c r="P694" i="1"/>
  <c r="P692" i="1"/>
  <c r="P671" i="1"/>
  <c r="N674" i="1"/>
  <c r="N678" i="1"/>
  <c r="N682" i="1"/>
  <c r="N686" i="1"/>
  <c r="N675" i="1"/>
  <c r="N677" i="1"/>
  <c r="N684" i="1"/>
  <c r="N689" i="1"/>
  <c r="N693" i="1"/>
  <c r="N697" i="1"/>
  <c r="N680" i="1"/>
  <c r="N683" i="1"/>
  <c r="N688" i="1"/>
  <c r="N695" i="1"/>
  <c r="N673" i="1"/>
  <c r="N676" i="1"/>
  <c r="N679" i="1"/>
  <c r="N685" i="1"/>
  <c r="N690" i="1"/>
  <c r="N692" i="1"/>
  <c r="N699" i="1"/>
  <c r="N671" i="1"/>
  <c r="N672" i="1"/>
  <c r="N681" i="1"/>
  <c r="N694" i="1"/>
  <c r="N696" i="1"/>
  <c r="N701" i="1"/>
  <c r="N687" i="1"/>
  <c r="N691" i="1"/>
  <c r="N700" i="1"/>
  <c r="N698" i="1"/>
  <c r="J675" i="1"/>
  <c r="J679" i="1"/>
  <c r="J683" i="1"/>
  <c r="J687" i="1"/>
  <c r="J676" i="1"/>
  <c r="J678" i="1"/>
  <c r="J685" i="1"/>
  <c r="J690" i="1"/>
  <c r="J694" i="1"/>
  <c r="J698" i="1"/>
  <c r="J689" i="1"/>
  <c r="J696" i="1"/>
  <c r="J671" i="1"/>
  <c r="J672" i="1"/>
  <c r="J681" i="1"/>
  <c r="J684" i="1"/>
  <c r="J691" i="1"/>
  <c r="J693" i="1"/>
  <c r="J700" i="1"/>
  <c r="J674" i="1"/>
  <c r="J677" i="1"/>
  <c r="J680" i="1"/>
  <c r="J686" i="1"/>
  <c r="J688" i="1"/>
  <c r="J695" i="1"/>
  <c r="J697" i="1"/>
  <c r="J692" i="1"/>
  <c r="J673" i="1"/>
  <c r="J682" i="1"/>
  <c r="J699" i="1"/>
  <c r="J701" i="1"/>
  <c r="C672" i="1"/>
  <c r="C676" i="1"/>
  <c r="C680" i="1"/>
  <c r="C684" i="1"/>
  <c r="C673" i="1"/>
  <c r="C675" i="1"/>
  <c r="C682" i="1"/>
  <c r="C691" i="1"/>
  <c r="C695" i="1"/>
  <c r="C699" i="1"/>
  <c r="C685" i="1"/>
  <c r="C693" i="1"/>
  <c r="C700" i="1"/>
  <c r="C701" i="1"/>
  <c r="C678" i="1"/>
  <c r="C681" i="1"/>
  <c r="C687" i="1"/>
  <c r="C688" i="1"/>
  <c r="C690" i="1"/>
  <c r="C697" i="1"/>
  <c r="C674" i="1"/>
  <c r="C677" i="1"/>
  <c r="C683" i="1"/>
  <c r="C686" i="1"/>
  <c r="C692" i="1"/>
  <c r="C694" i="1"/>
  <c r="C679" i="1"/>
  <c r="C689" i="1"/>
  <c r="C698" i="1"/>
  <c r="C671" i="1"/>
  <c r="C696" i="1"/>
  <c r="K711" i="1"/>
  <c r="K715" i="1"/>
  <c r="K719" i="1"/>
  <c r="K708" i="1"/>
  <c r="K707" i="1"/>
  <c r="K712" i="1"/>
  <c r="K717" i="1"/>
  <c r="K722" i="1"/>
  <c r="K724" i="1"/>
  <c r="K728" i="1"/>
  <c r="K729" i="1"/>
  <c r="K730" i="1"/>
  <c r="K731" i="1"/>
  <c r="K706" i="1"/>
  <c r="K709" i="1"/>
  <c r="K710" i="1"/>
  <c r="K718" i="1"/>
  <c r="K727" i="1"/>
  <c r="K720" i="1"/>
  <c r="K721" i="1"/>
  <c r="K726" i="1"/>
  <c r="K732" i="1"/>
  <c r="K733" i="1"/>
  <c r="K716" i="1"/>
  <c r="K714" i="1"/>
  <c r="K713" i="1"/>
  <c r="K723" i="1"/>
  <c r="K725" i="1"/>
  <c r="K735" i="1"/>
  <c r="K705" i="1"/>
  <c r="K734" i="1"/>
  <c r="O66" i="1"/>
  <c r="O99" i="1"/>
  <c r="O132" i="1"/>
  <c r="O165" i="1"/>
  <c r="O198" i="1"/>
  <c r="F633" i="1"/>
  <c r="F631" i="1"/>
  <c r="F629" i="1"/>
  <c r="F627" i="1"/>
  <c r="F625" i="1"/>
  <c r="F623" i="1"/>
  <c r="F621" i="1"/>
  <c r="F619" i="1"/>
  <c r="F617" i="1"/>
  <c r="F615" i="1"/>
  <c r="F613" i="1"/>
  <c r="F611" i="1"/>
  <c r="F609" i="1"/>
  <c r="F607" i="1"/>
  <c r="G638" i="1"/>
  <c r="F684" i="1"/>
  <c r="O332" i="1"/>
  <c r="AJ197" i="1"/>
  <c r="AJ263" i="1"/>
  <c r="T653" i="1" s="1"/>
  <c r="J407" i="1"/>
  <c r="S436" i="1"/>
  <c r="O436" i="1"/>
  <c r="K436" i="1"/>
  <c r="C436" i="1"/>
  <c r="S435" i="1"/>
  <c r="O435" i="1"/>
  <c r="K435" i="1"/>
  <c r="C435" i="1"/>
  <c r="S434" i="1"/>
  <c r="O434" i="1"/>
  <c r="K434" i="1"/>
  <c r="C434" i="1"/>
  <c r="S433" i="1"/>
  <c r="O433" i="1"/>
  <c r="K433" i="1"/>
  <c r="C433" i="1"/>
  <c r="S432" i="1"/>
  <c r="O432" i="1"/>
  <c r="K432" i="1"/>
  <c r="C432" i="1"/>
  <c r="S431" i="1"/>
  <c r="O431" i="1"/>
  <c r="K431" i="1"/>
  <c r="C431" i="1"/>
  <c r="S430" i="1"/>
  <c r="O430" i="1"/>
  <c r="K430" i="1"/>
  <c r="C430" i="1"/>
  <c r="S429" i="1"/>
  <c r="O429" i="1"/>
  <c r="K429" i="1"/>
  <c r="C429" i="1"/>
  <c r="S428" i="1"/>
  <c r="O428" i="1"/>
  <c r="K428" i="1"/>
  <c r="C428" i="1"/>
  <c r="S427" i="1"/>
  <c r="O427" i="1"/>
  <c r="K427" i="1"/>
  <c r="C427" i="1"/>
  <c r="S426" i="1"/>
  <c r="O426" i="1"/>
  <c r="K426" i="1"/>
  <c r="C426" i="1"/>
  <c r="S425" i="1"/>
  <c r="O425" i="1"/>
  <c r="K425" i="1"/>
  <c r="C425" i="1"/>
  <c r="S424" i="1"/>
  <c r="O424" i="1"/>
  <c r="K424" i="1"/>
  <c r="C424" i="1"/>
  <c r="S423" i="1"/>
  <c r="O423" i="1"/>
  <c r="K423" i="1"/>
  <c r="C423" i="1"/>
  <c r="S422" i="1"/>
  <c r="O422" i="1"/>
  <c r="K422" i="1"/>
  <c r="C422" i="1"/>
  <c r="S421" i="1"/>
  <c r="O421" i="1"/>
  <c r="K421" i="1"/>
  <c r="C421" i="1"/>
  <c r="S420" i="1"/>
  <c r="O420" i="1"/>
  <c r="K420" i="1"/>
  <c r="C420" i="1"/>
  <c r="S419" i="1"/>
  <c r="O419" i="1"/>
  <c r="K419" i="1"/>
  <c r="C419" i="1"/>
  <c r="S418" i="1"/>
  <c r="O418" i="1"/>
  <c r="K418" i="1"/>
  <c r="C418" i="1"/>
  <c r="S417" i="1"/>
  <c r="O417" i="1"/>
  <c r="K417" i="1"/>
  <c r="C417" i="1"/>
  <c r="S416" i="1"/>
  <c r="O416" i="1"/>
  <c r="K416" i="1"/>
  <c r="C416" i="1"/>
  <c r="S415" i="1"/>
  <c r="O415" i="1"/>
  <c r="K415" i="1"/>
  <c r="C415" i="1"/>
  <c r="S414" i="1"/>
  <c r="O414" i="1"/>
  <c r="K414" i="1"/>
  <c r="C414" i="1"/>
  <c r="S413" i="1"/>
  <c r="O413" i="1"/>
  <c r="K413" i="1"/>
  <c r="C413" i="1"/>
  <c r="S412" i="1"/>
  <c r="O412" i="1"/>
  <c r="K412" i="1"/>
  <c r="C412" i="1"/>
  <c r="S411" i="1"/>
  <c r="O411" i="1"/>
  <c r="K411" i="1"/>
  <c r="C411" i="1"/>
  <c r="S410" i="1"/>
  <c r="O410" i="1"/>
  <c r="K410" i="1"/>
  <c r="C410" i="1"/>
  <c r="S409" i="1"/>
  <c r="O409" i="1"/>
  <c r="K409" i="1"/>
  <c r="C409" i="1"/>
  <c r="H440" i="1"/>
  <c r="M440" i="1"/>
  <c r="Q440" i="1"/>
  <c r="I469" i="1"/>
  <c r="E469" i="1"/>
  <c r="Q468" i="1"/>
  <c r="M468" i="1"/>
  <c r="H468" i="1"/>
  <c r="L467" i="1"/>
  <c r="C467" i="1"/>
  <c r="S466" i="1"/>
  <c r="O466" i="1"/>
  <c r="B466" i="1"/>
  <c r="I465" i="1"/>
  <c r="E465" i="1"/>
  <c r="Q464" i="1"/>
  <c r="M464" i="1"/>
  <c r="H464" i="1"/>
  <c r="L463" i="1"/>
  <c r="C463" i="1"/>
  <c r="S462" i="1"/>
  <c r="O462" i="1"/>
  <c r="B462" i="1"/>
  <c r="I461" i="1"/>
  <c r="E461" i="1"/>
  <c r="Q460" i="1"/>
  <c r="M460" i="1"/>
  <c r="H460" i="1"/>
  <c r="L459" i="1"/>
  <c r="C459" i="1"/>
  <c r="S458" i="1"/>
  <c r="O458" i="1"/>
  <c r="B458" i="1"/>
  <c r="I457" i="1"/>
  <c r="E457" i="1"/>
  <c r="Q456" i="1"/>
  <c r="M456" i="1"/>
  <c r="H456" i="1"/>
  <c r="L455" i="1"/>
  <c r="C455" i="1"/>
  <c r="S454" i="1"/>
  <c r="O454" i="1"/>
  <c r="B454" i="1"/>
  <c r="I453" i="1"/>
  <c r="E453" i="1"/>
  <c r="Q452" i="1"/>
  <c r="M452" i="1"/>
  <c r="H452" i="1"/>
  <c r="L451" i="1"/>
  <c r="C451" i="1"/>
  <c r="S450" i="1"/>
  <c r="O450" i="1"/>
  <c r="B450" i="1"/>
  <c r="I449" i="1"/>
  <c r="E449" i="1"/>
  <c r="Q448" i="1"/>
  <c r="M448" i="1"/>
  <c r="H448" i="1"/>
  <c r="L447" i="1"/>
  <c r="C447" i="1"/>
  <c r="S446" i="1"/>
  <c r="O446" i="1"/>
  <c r="B446" i="1"/>
  <c r="I445" i="1"/>
  <c r="E445" i="1"/>
  <c r="Q444" i="1"/>
  <c r="M444" i="1"/>
  <c r="H444" i="1"/>
  <c r="L443" i="1"/>
  <c r="C443" i="1"/>
  <c r="S442" i="1"/>
  <c r="O442" i="1"/>
  <c r="B442" i="1"/>
  <c r="I441" i="1"/>
  <c r="E441" i="1"/>
  <c r="J473" i="1"/>
  <c r="P502" i="1"/>
  <c r="C502" i="1"/>
  <c r="J501" i="1"/>
  <c r="R500" i="1"/>
  <c r="N500" i="1"/>
  <c r="I500" i="1"/>
  <c r="U499" i="1"/>
  <c r="M499" i="1"/>
  <c r="D499" i="1"/>
  <c r="P498" i="1"/>
  <c r="J497" i="1"/>
  <c r="J496" i="1"/>
  <c r="N495" i="1"/>
  <c r="C493" i="1"/>
  <c r="I491" i="1"/>
  <c r="M490" i="1"/>
  <c r="P489" i="1"/>
  <c r="R483" i="1"/>
  <c r="U482" i="1"/>
  <c r="D482" i="1"/>
  <c r="J480" i="1"/>
  <c r="N479" i="1"/>
  <c r="S535" i="1"/>
  <c r="B535" i="1"/>
  <c r="E534" i="1"/>
  <c r="H533" i="1"/>
  <c r="L532" i="1"/>
  <c r="O531" i="1"/>
  <c r="Q525" i="1"/>
  <c r="C524" i="1"/>
  <c r="I522" i="1"/>
  <c r="M521" i="1"/>
  <c r="S519" i="1"/>
  <c r="B519" i="1"/>
  <c r="E518" i="1"/>
  <c r="H517" i="1"/>
  <c r="L516" i="1"/>
  <c r="O515" i="1"/>
  <c r="M568" i="1"/>
  <c r="K499" i="1"/>
  <c r="K561" i="1"/>
  <c r="L593" i="1"/>
  <c r="H590" i="1"/>
  <c r="E579" i="1"/>
  <c r="R700" i="1"/>
  <c r="AJ99" i="1"/>
  <c r="T499" i="1" s="1"/>
  <c r="K441" i="1"/>
  <c r="K445" i="1"/>
  <c r="K449" i="1"/>
  <c r="K453" i="1"/>
  <c r="K457" i="1"/>
  <c r="K461" i="1"/>
  <c r="K465" i="1"/>
  <c r="K469" i="1"/>
  <c r="K442" i="1"/>
  <c r="K446" i="1"/>
  <c r="K450" i="1"/>
  <c r="K454" i="1"/>
  <c r="K458" i="1"/>
  <c r="K462" i="1"/>
  <c r="K466" i="1"/>
  <c r="K440" i="1"/>
  <c r="K443" i="1"/>
  <c r="K447" i="1"/>
  <c r="K451" i="1"/>
  <c r="K455" i="1"/>
  <c r="K459" i="1"/>
  <c r="K463" i="1"/>
  <c r="K467" i="1"/>
  <c r="K456" i="1"/>
  <c r="K444" i="1"/>
  <c r="K460" i="1"/>
  <c r="K448" i="1"/>
  <c r="K464" i="1"/>
  <c r="M477" i="1"/>
  <c r="M481" i="1"/>
  <c r="M485" i="1"/>
  <c r="M489" i="1"/>
  <c r="M493" i="1"/>
  <c r="M497" i="1"/>
  <c r="M476" i="1"/>
  <c r="M480" i="1"/>
  <c r="M484" i="1"/>
  <c r="M488" i="1"/>
  <c r="M492" i="1"/>
  <c r="M496" i="1"/>
  <c r="M475" i="1"/>
  <c r="M479" i="1"/>
  <c r="M483" i="1"/>
  <c r="M487" i="1"/>
  <c r="M491" i="1"/>
  <c r="M495" i="1"/>
  <c r="I474" i="1"/>
  <c r="I478" i="1"/>
  <c r="I482" i="1"/>
  <c r="I486" i="1"/>
  <c r="I490" i="1"/>
  <c r="I494" i="1"/>
  <c r="I498" i="1"/>
  <c r="I477" i="1"/>
  <c r="I481" i="1"/>
  <c r="I485" i="1"/>
  <c r="I489" i="1"/>
  <c r="I493" i="1"/>
  <c r="I497" i="1"/>
  <c r="I476" i="1"/>
  <c r="I480" i="1"/>
  <c r="I484" i="1"/>
  <c r="I488" i="1"/>
  <c r="I492" i="1"/>
  <c r="I496" i="1"/>
  <c r="C476" i="1"/>
  <c r="C480" i="1"/>
  <c r="C484" i="1"/>
  <c r="C488" i="1"/>
  <c r="C492" i="1"/>
  <c r="C496" i="1"/>
  <c r="C475" i="1"/>
  <c r="C479" i="1"/>
  <c r="C483" i="1"/>
  <c r="C487" i="1"/>
  <c r="C491" i="1"/>
  <c r="C495" i="1"/>
  <c r="C474" i="1"/>
  <c r="C478" i="1"/>
  <c r="C482" i="1"/>
  <c r="C486" i="1"/>
  <c r="C490" i="1"/>
  <c r="C494" i="1"/>
  <c r="K507" i="1"/>
  <c r="K511" i="1"/>
  <c r="K515" i="1"/>
  <c r="K519" i="1"/>
  <c r="K523" i="1"/>
  <c r="K527" i="1"/>
  <c r="K531" i="1"/>
  <c r="K535" i="1"/>
  <c r="K508" i="1"/>
  <c r="K512" i="1"/>
  <c r="K516" i="1"/>
  <c r="K520" i="1"/>
  <c r="K524" i="1"/>
  <c r="K528" i="1"/>
  <c r="K532" i="1"/>
  <c r="K506" i="1"/>
  <c r="K509" i="1"/>
  <c r="K513" i="1"/>
  <c r="K517" i="1"/>
  <c r="K521" i="1"/>
  <c r="K525" i="1"/>
  <c r="K529" i="1"/>
  <c r="K533" i="1"/>
  <c r="K518" i="1"/>
  <c r="K534" i="1"/>
  <c r="K522" i="1"/>
  <c r="K510" i="1"/>
  <c r="K526" i="1"/>
  <c r="M543" i="1"/>
  <c r="M547" i="1"/>
  <c r="M551" i="1"/>
  <c r="M555" i="1"/>
  <c r="M559" i="1"/>
  <c r="M542" i="1"/>
  <c r="M546" i="1"/>
  <c r="M550" i="1"/>
  <c r="M554" i="1"/>
  <c r="M558" i="1"/>
  <c r="M562" i="1"/>
  <c r="M566" i="1"/>
  <c r="M541" i="1"/>
  <c r="M545" i="1"/>
  <c r="M549" i="1"/>
  <c r="M553" i="1"/>
  <c r="M557" i="1"/>
  <c r="M561" i="1"/>
  <c r="M565" i="1"/>
  <c r="M552" i="1"/>
  <c r="M563" i="1"/>
  <c r="M539" i="1"/>
  <c r="M548" i="1"/>
  <c r="M564" i="1"/>
  <c r="M544" i="1"/>
  <c r="M560" i="1"/>
  <c r="M567" i="1"/>
  <c r="I540" i="1"/>
  <c r="I544" i="1"/>
  <c r="I548" i="1"/>
  <c r="I552" i="1"/>
  <c r="I556" i="1"/>
  <c r="I560" i="1"/>
  <c r="I543" i="1"/>
  <c r="I547" i="1"/>
  <c r="I551" i="1"/>
  <c r="I555" i="1"/>
  <c r="I559" i="1"/>
  <c r="I563" i="1"/>
  <c r="I567" i="1"/>
  <c r="I542" i="1"/>
  <c r="I546" i="1"/>
  <c r="I550" i="1"/>
  <c r="I554" i="1"/>
  <c r="I558" i="1"/>
  <c r="I562" i="1"/>
  <c r="I566" i="1"/>
  <c r="I553" i="1"/>
  <c r="I564" i="1"/>
  <c r="I549" i="1"/>
  <c r="I565" i="1"/>
  <c r="I539" i="1"/>
  <c r="I545" i="1"/>
  <c r="I561" i="1"/>
  <c r="I568" i="1"/>
  <c r="C542" i="1"/>
  <c r="C546" i="1"/>
  <c r="C550" i="1"/>
  <c r="C554" i="1"/>
  <c r="C558" i="1"/>
  <c r="C562" i="1"/>
  <c r="C541" i="1"/>
  <c r="C545" i="1"/>
  <c r="C549" i="1"/>
  <c r="C553" i="1"/>
  <c r="C557" i="1"/>
  <c r="C561" i="1"/>
  <c r="C565" i="1"/>
  <c r="C539" i="1"/>
  <c r="C540" i="1"/>
  <c r="C544" i="1"/>
  <c r="C548" i="1"/>
  <c r="C552" i="1"/>
  <c r="C556" i="1"/>
  <c r="C560" i="1"/>
  <c r="C564" i="1"/>
  <c r="C568" i="1"/>
  <c r="C555" i="1"/>
  <c r="C566" i="1"/>
  <c r="C551" i="1"/>
  <c r="C567" i="1"/>
  <c r="C547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72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U605" i="1"/>
  <c r="U607" i="1"/>
  <c r="U611" i="1"/>
  <c r="U615" i="1"/>
  <c r="U619" i="1"/>
  <c r="U623" i="1"/>
  <c r="U627" i="1"/>
  <c r="U631" i="1"/>
  <c r="U608" i="1"/>
  <c r="U612" i="1"/>
  <c r="U616" i="1"/>
  <c r="U620" i="1"/>
  <c r="U624" i="1"/>
  <c r="U628" i="1"/>
  <c r="U632" i="1"/>
  <c r="U609" i="1"/>
  <c r="U613" i="1"/>
  <c r="U617" i="1"/>
  <c r="U621" i="1"/>
  <c r="U625" i="1"/>
  <c r="U629" i="1"/>
  <c r="U633" i="1"/>
  <c r="U610" i="1"/>
  <c r="U626" i="1"/>
  <c r="U614" i="1"/>
  <c r="U630" i="1"/>
  <c r="U618" i="1"/>
  <c r="U634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05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05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38" i="1"/>
  <c r="U666" i="1"/>
  <c r="U667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38" i="1"/>
  <c r="P642" i="1"/>
  <c r="P639" i="1"/>
  <c r="P643" i="1"/>
  <c r="P645" i="1"/>
  <c r="P647" i="1"/>
  <c r="P649" i="1"/>
  <c r="P651" i="1"/>
  <c r="P653" i="1"/>
  <c r="P655" i="1"/>
  <c r="P657" i="1"/>
  <c r="P659" i="1"/>
  <c r="P661" i="1"/>
  <c r="P663" i="1"/>
  <c r="P665" i="1"/>
  <c r="P638" i="1"/>
  <c r="P640" i="1"/>
  <c r="P644" i="1"/>
  <c r="P667" i="1"/>
  <c r="P652" i="1"/>
  <c r="P660" i="1"/>
  <c r="P641" i="1"/>
  <c r="P646" i="1"/>
  <c r="P654" i="1"/>
  <c r="P662" i="1"/>
  <c r="P648" i="1"/>
  <c r="P656" i="1"/>
  <c r="P664" i="1"/>
  <c r="P650" i="1"/>
  <c r="P65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38" i="1"/>
  <c r="D641" i="1"/>
  <c r="D645" i="1"/>
  <c r="D642" i="1"/>
  <c r="D646" i="1"/>
  <c r="D648" i="1"/>
  <c r="D650" i="1"/>
  <c r="D652" i="1"/>
  <c r="D654" i="1"/>
  <c r="D656" i="1"/>
  <c r="D658" i="1"/>
  <c r="D660" i="1"/>
  <c r="D662" i="1"/>
  <c r="D664" i="1"/>
  <c r="D666" i="1"/>
  <c r="D638" i="1"/>
  <c r="D639" i="1"/>
  <c r="D643" i="1"/>
  <c r="D667" i="1"/>
  <c r="D644" i="1"/>
  <c r="D651" i="1"/>
  <c r="D659" i="1"/>
  <c r="D653" i="1"/>
  <c r="D661" i="1"/>
  <c r="D647" i="1"/>
  <c r="D655" i="1"/>
  <c r="D663" i="1"/>
  <c r="D640" i="1"/>
  <c r="D649" i="1"/>
  <c r="D657" i="1"/>
  <c r="D665" i="1"/>
  <c r="M673" i="1"/>
  <c r="M677" i="1"/>
  <c r="M681" i="1"/>
  <c r="M685" i="1"/>
  <c r="M672" i="1"/>
  <c r="M679" i="1"/>
  <c r="M686" i="1"/>
  <c r="M688" i="1"/>
  <c r="M692" i="1"/>
  <c r="M696" i="1"/>
  <c r="M700" i="1"/>
  <c r="M676" i="1"/>
  <c r="M690" i="1"/>
  <c r="M697" i="1"/>
  <c r="M699" i="1"/>
  <c r="M682" i="1"/>
  <c r="M694" i="1"/>
  <c r="M701" i="1"/>
  <c r="M675" i="1"/>
  <c r="M678" i="1"/>
  <c r="M684" i="1"/>
  <c r="M687" i="1"/>
  <c r="M689" i="1"/>
  <c r="M691" i="1"/>
  <c r="M698" i="1"/>
  <c r="M671" i="1"/>
  <c r="M695" i="1"/>
  <c r="M674" i="1"/>
  <c r="M680" i="1"/>
  <c r="M683" i="1"/>
  <c r="M693" i="1"/>
  <c r="I674" i="1"/>
  <c r="I678" i="1"/>
  <c r="I682" i="1"/>
  <c r="I686" i="1"/>
  <c r="I673" i="1"/>
  <c r="I680" i="1"/>
  <c r="I687" i="1"/>
  <c r="I689" i="1"/>
  <c r="I693" i="1"/>
  <c r="I697" i="1"/>
  <c r="I672" i="1"/>
  <c r="I675" i="1"/>
  <c r="I681" i="1"/>
  <c r="I684" i="1"/>
  <c r="I691" i="1"/>
  <c r="I698" i="1"/>
  <c r="I700" i="1"/>
  <c r="I677" i="1"/>
  <c r="I688" i="1"/>
  <c r="I695" i="1"/>
  <c r="I671" i="1"/>
  <c r="I683" i="1"/>
  <c r="I690" i="1"/>
  <c r="I692" i="1"/>
  <c r="I699" i="1"/>
  <c r="I701" i="1"/>
  <c r="I694" i="1"/>
  <c r="I676" i="1"/>
  <c r="I679" i="1"/>
  <c r="I685" i="1"/>
  <c r="I696" i="1"/>
  <c r="E674" i="1"/>
  <c r="E678" i="1"/>
  <c r="E682" i="1"/>
  <c r="E686" i="1"/>
  <c r="E676" i="1"/>
  <c r="E683" i="1"/>
  <c r="E685" i="1"/>
  <c r="E689" i="1"/>
  <c r="E693" i="1"/>
  <c r="E697" i="1"/>
  <c r="E673" i="1"/>
  <c r="E694" i="1"/>
  <c r="E696" i="1"/>
  <c r="E679" i="1"/>
  <c r="E691" i="1"/>
  <c r="E698" i="1"/>
  <c r="E700" i="1"/>
  <c r="E671" i="1"/>
  <c r="E672" i="1"/>
  <c r="E675" i="1"/>
  <c r="E681" i="1"/>
  <c r="E684" i="1"/>
  <c r="E687" i="1"/>
  <c r="E688" i="1"/>
  <c r="E695" i="1"/>
  <c r="E701" i="1"/>
  <c r="E677" i="1"/>
  <c r="E680" i="1"/>
  <c r="E692" i="1"/>
  <c r="E690" i="1"/>
  <c r="E699" i="1"/>
  <c r="B675" i="1"/>
  <c r="B679" i="1"/>
  <c r="B683" i="1"/>
  <c r="B687" i="1"/>
  <c r="B677" i="1"/>
  <c r="B684" i="1"/>
  <c r="B686" i="1"/>
  <c r="B690" i="1"/>
  <c r="B694" i="1"/>
  <c r="B698" i="1"/>
  <c r="B672" i="1"/>
  <c r="B678" i="1"/>
  <c r="B681" i="1"/>
  <c r="B688" i="1"/>
  <c r="B695" i="1"/>
  <c r="B697" i="1"/>
  <c r="B671" i="1"/>
  <c r="B674" i="1"/>
  <c r="B692" i="1"/>
  <c r="B699" i="1"/>
  <c r="B680" i="1"/>
  <c r="B689" i="1"/>
  <c r="B696" i="1"/>
  <c r="B691" i="1"/>
  <c r="B700" i="1"/>
  <c r="B701" i="1"/>
  <c r="B673" i="1"/>
  <c r="B676" i="1"/>
  <c r="B682" i="1"/>
  <c r="B685" i="1"/>
  <c r="B693" i="1"/>
  <c r="U706" i="1"/>
  <c r="U710" i="1"/>
  <c r="U714" i="1"/>
  <c r="U718" i="1"/>
  <c r="U722" i="1"/>
  <c r="U723" i="1"/>
  <c r="U724" i="1"/>
  <c r="U725" i="1"/>
  <c r="U726" i="1"/>
  <c r="U708" i="1"/>
  <c r="U713" i="1"/>
  <c r="U719" i="1"/>
  <c r="U709" i="1"/>
  <c r="U730" i="1"/>
  <c r="U705" i="1"/>
  <c r="U711" i="1"/>
  <c r="U712" i="1"/>
  <c r="U720" i="1"/>
  <c r="U721" i="1"/>
  <c r="U729" i="1"/>
  <c r="U727" i="1"/>
  <c r="U732" i="1"/>
  <c r="U707" i="1"/>
  <c r="U716" i="1"/>
  <c r="U734" i="1"/>
  <c r="U715" i="1"/>
  <c r="U728" i="1"/>
  <c r="U733" i="1"/>
  <c r="U731" i="1"/>
  <c r="U717" i="1"/>
  <c r="U735" i="1"/>
  <c r="R706" i="1"/>
  <c r="R708" i="1"/>
  <c r="R712" i="1"/>
  <c r="R716" i="1"/>
  <c r="R720" i="1"/>
  <c r="R707" i="1"/>
  <c r="R711" i="1"/>
  <c r="R717" i="1"/>
  <c r="R722" i="1"/>
  <c r="R725" i="1"/>
  <c r="R721" i="1"/>
  <c r="R728" i="1"/>
  <c r="R732" i="1"/>
  <c r="R733" i="1"/>
  <c r="R734" i="1"/>
  <c r="R735" i="1"/>
  <c r="R713" i="1"/>
  <c r="R714" i="1"/>
  <c r="R715" i="1"/>
  <c r="R726" i="1"/>
  <c r="R727" i="1"/>
  <c r="R731" i="1"/>
  <c r="R709" i="1"/>
  <c r="R710" i="1"/>
  <c r="R723" i="1"/>
  <c r="R730" i="1"/>
  <c r="R719" i="1"/>
  <c r="R705" i="1"/>
  <c r="R718" i="1"/>
  <c r="R724" i="1"/>
  <c r="R729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4" i="1"/>
  <c r="P726" i="1"/>
  <c r="P730" i="1"/>
  <c r="P725" i="1"/>
  <c r="P729" i="1"/>
  <c r="P731" i="1"/>
  <c r="P728" i="1"/>
  <c r="P732" i="1"/>
  <c r="P733" i="1"/>
  <c r="P735" i="1"/>
  <c r="P734" i="1"/>
  <c r="P723" i="1"/>
  <c r="P705" i="1"/>
  <c r="P727" i="1"/>
  <c r="N706" i="1"/>
  <c r="N707" i="1"/>
  <c r="N709" i="1"/>
  <c r="N713" i="1"/>
  <c r="N717" i="1"/>
  <c r="N721" i="1"/>
  <c r="N708" i="1"/>
  <c r="N714" i="1"/>
  <c r="N719" i="1"/>
  <c r="N726" i="1"/>
  <c r="N715" i="1"/>
  <c r="N716" i="1"/>
  <c r="N724" i="1"/>
  <c r="N729" i="1"/>
  <c r="N732" i="1"/>
  <c r="N733" i="1"/>
  <c r="N734" i="1"/>
  <c r="N735" i="1"/>
  <c r="N718" i="1"/>
  <c r="N723" i="1"/>
  <c r="N728" i="1"/>
  <c r="N730" i="1"/>
  <c r="N705" i="1"/>
  <c r="N710" i="1"/>
  <c r="N731" i="1"/>
  <c r="N712" i="1"/>
  <c r="N722" i="1"/>
  <c r="N725" i="1"/>
  <c r="N727" i="1"/>
  <c r="N720" i="1"/>
  <c r="N711" i="1"/>
  <c r="J706" i="1"/>
  <c r="J707" i="1"/>
  <c r="J710" i="1"/>
  <c r="J714" i="1"/>
  <c r="J718" i="1"/>
  <c r="J722" i="1"/>
  <c r="J711" i="1"/>
  <c r="J716" i="1"/>
  <c r="J721" i="1"/>
  <c r="J723" i="1"/>
  <c r="J727" i="1"/>
  <c r="J719" i="1"/>
  <c r="J720" i="1"/>
  <c r="J726" i="1"/>
  <c r="J730" i="1"/>
  <c r="J732" i="1"/>
  <c r="J733" i="1"/>
  <c r="J734" i="1"/>
  <c r="J735" i="1"/>
  <c r="J708" i="1"/>
  <c r="J712" i="1"/>
  <c r="J713" i="1"/>
  <c r="J725" i="1"/>
  <c r="J729" i="1"/>
  <c r="J717" i="1"/>
  <c r="J709" i="1"/>
  <c r="J731" i="1"/>
  <c r="J724" i="1"/>
  <c r="J705" i="1"/>
  <c r="J715" i="1"/>
  <c r="J728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7" i="1"/>
  <c r="D729" i="1"/>
  <c r="D726" i="1"/>
  <c r="D728" i="1"/>
  <c r="D730" i="1"/>
  <c r="D724" i="1"/>
  <c r="D725" i="1"/>
  <c r="D732" i="1"/>
  <c r="D735" i="1"/>
  <c r="D705" i="1"/>
  <c r="D731" i="1"/>
  <c r="D733" i="1"/>
  <c r="D734" i="1"/>
  <c r="G531" i="1"/>
  <c r="G529" i="1"/>
  <c r="G523" i="1"/>
  <c r="G521" i="1"/>
  <c r="G515" i="1"/>
  <c r="G513" i="1"/>
  <c r="G507" i="1"/>
  <c r="G616" i="1"/>
  <c r="G663" i="1"/>
  <c r="G655" i="1"/>
  <c r="G647" i="1"/>
  <c r="G639" i="1"/>
  <c r="P298" i="1"/>
  <c r="G712" i="1"/>
  <c r="T656" i="1"/>
  <c r="T486" i="1"/>
  <c r="T482" i="1"/>
  <c r="AJ165" i="1"/>
  <c r="AJ231" i="1"/>
  <c r="AJ298" i="1"/>
  <c r="T682" i="1" s="1"/>
  <c r="R436" i="1"/>
  <c r="N436" i="1"/>
  <c r="J436" i="1"/>
  <c r="R435" i="1"/>
  <c r="N435" i="1"/>
  <c r="J435" i="1"/>
  <c r="R434" i="1"/>
  <c r="N434" i="1"/>
  <c r="J434" i="1"/>
  <c r="R433" i="1"/>
  <c r="N433" i="1"/>
  <c r="J433" i="1"/>
  <c r="R432" i="1"/>
  <c r="N432" i="1"/>
  <c r="J432" i="1"/>
  <c r="R431" i="1"/>
  <c r="N431" i="1"/>
  <c r="J431" i="1"/>
  <c r="R430" i="1"/>
  <c r="N430" i="1"/>
  <c r="J430" i="1"/>
  <c r="R429" i="1"/>
  <c r="N429" i="1"/>
  <c r="J429" i="1"/>
  <c r="R428" i="1"/>
  <c r="N428" i="1"/>
  <c r="J428" i="1"/>
  <c r="R427" i="1"/>
  <c r="N427" i="1"/>
  <c r="J427" i="1"/>
  <c r="R426" i="1"/>
  <c r="N426" i="1"/>
  <c r="J426" i="1"/>
  <c r="R425" i="1"/>
  <c r="N425" i="1"/>
  <c r="J425" i="1"/>
  <c r="R424" i="1"/>
  <c r="N424" i="1"/>
  <c r="J424" i="1"/>
  <c r="R423" i="1"/>
  <c r="N423" i="1"/>
  <c r="J423" i="1"/>
  <c r="R422" i="1"/>
  <c r="N422" i="1"/>
  <c r="J422" i="1"/>
  <c r="R421" i="1"/>
  <c r="N421" i="1"/>
  <c r="J421" i="1"/>
  <c r="R420" i="1"/>
  <c r="N420" i="1"/>
  <c r="J420" i="1"/>
  <c r="R419" i="1"/>
  <c r="N419" i="1"/>
  <c r="J419" i="1"/>
  <c r="R418" i="1"/>
  <c r="N418" i="1"/>
  <c r="J418" i="1"/>
  <c r="R417" i="1"/>
  <c r="N417" i="1"/>
  <c r="J417" i="1"/>
  <c r="R416" i="1"/>
  <c r="N416" i="1"/>
  <c r="J416" i="1"/>
  <c r="R415" i="1"/>
  <c r="N415" i="1"/>
  <c r="J415" i="1"/>
  <c r="R414" i="1"/>
  <c r="N414" i="1"/>
  <c r="J414" i="1"/>
  <c r="R413" i="1"/>
  <c r="N413" i="1"/>
  <c r="J413" i="1"/>
  <c r="R412" i="1"/>
  <c r="N412" i="1"/>
  <c r="J412" i="1"/>
  <c r="R411" i="1"/>
  <c r="N411" i="1"/>
  <c r="J411" i="1"/>
  <c r="R410" i="1"/>
  <c r="N410" i="1"/>
  <c r="J410" i="1"/>
  <c r="R409" i="1"/>
  <c r="N409" i="1"/>
  <c r="J409" i="1"/>
  <c r="E440" i="1"/>
  <c r="I440" i="1"/>
  <c r="Q469" i="1"/>
  <c r="M469" i="1"/>
  <c r="H469" i="1"/>
  <c r="L468" i="1"/>
  <c r="C468" i="1"/>
  <c r="S467" i="1"/>
  <c r="O467" i="1"/>
  <c r="B467" i="1"/>
  <c r="I466" i="1"/>
  <c r="E466" i="1"/>
  <c r="Q465" i="1"/>
  <c r="M465" i="1"/>
  <c r="H465" i="1"/>
  <c r="L464" i="1"/>
  <c r="C464" i="1"/>
  <c r="S463" i="1"/>
  <c r="O463" i="1"/>
  <c r="B463" i="1"/>
  <c r="I462" i="1"/>
  <c r="E462" i="1"/>
  <c r="Q461" i="1"/>
  <c r="M461" i="1"/>
  <c r="H461" i="1"/>
  <c r="L460" i="1"/>
  <c r="C460" i="1"/>
  <c r="S459" i="1"/>
  <c r="O459" i="1"/>
  <c r="B459" i="1"/>
  <c r="I458" i="1"/>
  <c r="E458" i="1"/>
  <c r="Q457" i="1"/>
  <c r="M457" i="1"/>
  <c r="H457" i="1"/>
  <c r="L456" i="1"/>
  <c r="C456" i="1"/>
  <c r="S455" i="1"/>
  <c r="O455" i="1"/>
  <c r="B455" i="1"/>
  <c r="I454" i="1"/>
  <c r="E454" i="1"/>
  <c r="Q453" i="1"/>
  <c r="M453" i="1"/>
  <c r="H453" i="1"/>
  <c r="L452" i="1"/>
  <c r="C452" i="1"/>
  <c r="S451" i="1"/>
  <c r="O451" i="1"/>
  <c r="B451" i="1"/>
  <c r="I450" i="1"/>
  <c r="E450" i="1"/>
  <c r="Q449" i="1"/>
  <c r="M449" i="1"/>
  <c r="H449" i="1"/>
  <c r="L448" i="1"/>
  <c r="C448" i="1"/>
  <c r="S447" i="1"/>
  <c r="O447" i="1"/>
  <c r="B447" i="1"/>
  <c r="I446" i="1"/>
  <c r="E446" i="1"/>
  <c r="Q445" i="1"/>
  <c r="M445" i="1"/>
  <c r="H445" i="1"/>
  <c r="C473" i="1"/>
  <c r="P473" i="1"/>
  <c r="J502" i="1"/>
  <c r="R501" i="1"/>
  <c r="N501" i="1"/>
  <c r="I501" i="1"/>
  <c r="U500" i="1"/>
  <c r="M500" i="1"/>
  <c r="D500" i="1"/>
  <c r="P499" i="1"/>
  <c r="C499" i="1"/>
  <c r="M498" i="1"/>
  <c r="D498" i="1"/>
  <c r="P497" i="1"/>
  <c r="I495" i="1"/>
  <c r="M494" i="1"/>
  <c r="P493" i="1"/>
  <c r="R487" i="1"/>
  <c r="U486" i="1"/>
  <c r="D486" i="1"/>
  <c r="J484" i="1"/>
  <c r="N483" i="1"/>
  <c r="C481" i="1"/>
  <c r="I479" i="1"/>
  <c r="M478" i="1"/>
  <c r="P477" i="1"/>
  <c r="L506" i="1"/>
  <c r="O535" i="1"/>
  <c r="Q529" i="1"/>
  <c r="C528" i="1"/>
  <c r="I526" i="1"/>
  <c r="M525" i="1"/>
  <c r="S523" i="1"/>
  <c r="B523" i="1"/>
  <c r="E522" i="1"/>
  <c r="H521" i="1"/>
  <c r="L520" i="1"/>
  <c r="O519" i="1"/>
  <c r="Q513" i="1"/>
  <c r="C512" i="1"/>
  <c r="E510" i="1"/>
  <c r="L508" i="1"/>
  <c r="D568" i="1"/>
  <c r="J566" i="1"/>
  <c r="C563" i="1"/>
  <c r="M556" i="1"/>
  <c r="R549" i="1"/>
  <c r="J546" i="1"/>
  <c r="C543" i="1"/>
  <c r="K483" i="1"/>
  <c r="K545" i="1"/>
  <c r="Q588" i="1"/>
  <c r="E626" i="1"/>
  <c r="H660" i="1"/>
  <c r="P297" i="1"/>
  <c r="F662" i="1" l="1"/>
  <c r="F764" i="1"/>
  <c r="G720" i="1"/>
  <c r="G509" i="1"/>
  <c r="G517" i="1"/>
  <c r="G525" i="1"/>
  <c r="G533" i="1"/>
  <c r="F447" i="1"/>
  <c r="G735" i="1"/>
  <c r="F747" i="1"/>
  <c r="F763" i="1"/>
  <c r="T716" i="1"/>
  <c r="T640" i="1"/>
  <c r="G511" i="1"/>
  <c r="G519" i="1"/>
  <c r="G527" i="1"/>
  <c r="T731" i="1"/>
  <c r="F749" i="1"/>
  <c r="F765" i="1"/>
  <c r="F748" i="1"/>
  <c r="G608" i="1"/>
  <c r="T741" i="1"/>
  <c r="T747" i="1"/>
  <c r="G768" i="1"/>
  <c r="G641" i="1"/>
  <c r="G665" i="1"/>
  <c r="T528" i="1"/>
  <c r="G654" i="1"/>
  <c r="T744" i="1"/>
  <c r="G741" i="1"/>
  <c r="T742" i="1"/>
  <c r="F750" i="1"/>
  <c r="F766" i="1"/>
  <c r="T751" i="1"/>
  <c r="G770" i="1"/>
  <c r="T490" i="1"/>
  <c r="G643" i="1"/>
  <c r="G667" i="1"/>
  <c r="T585" i="1"/>
  <c r="G640" i="1"/>
  <c r="G648" i="1"/>
  <c r="G656" i="1"/>
  <c r="G664" i="1"/>
  <c r="G435" i="1"/>
  <c r="G467" i="1"/>
  <c r="F657" i="1"/>
  <c r="F422" i="1"/>
  <c r="T748" i="1"/>
  <c r="F743" i="1"/>
  <c r="F751" i="1"/>
  <c r="F759" i="1"/>
  <c r="F767" i="1"/>
  <c r="T749" i="1"/>
  <c r="G745" i="1"/>
  <c r="T746" i="1"/>
  <c r="F744" i="1"/>
  <c r="F752" i="1"/>
  <c r="F760" i="1"/>
  <c r="F768" i="1"/>
  <c r="T758" i="1"/>
  <c r="T760" i="1"/>
  <c r="T762" i="1"/>
  <c r="T764" i="1"/>
  <c r="T766" i="1"/>
  <c r="T768" i="1"/>
  <c r="T755" i="1"/>
  <c r="G750" i="1"/>
  <c r="T770" i="1"/>
  <c r="T740" i="1"/>
  <c r="G756" i="1"/>
  <c r="G764" i="1"/>
  <c r="G740" i="1"/>
  <c r="G747" i="1"/>
  <c r="G755" i="1"/>
  <c r="G759" i="1"/>
  <c r="G761" i="1"/>
  <c r="G763" i="1"/>
  <c r="G765" i="1"/>
  <c r="G767" i="1"/>
  <c r="G769" i="1"/>
  <c r="T756" i="1"/>
  <c r="T757" i="1"/>
  <c r="G753" i="1"/>
  <c r="T754" i="1"/>
  <c r="T763" i="1"/>
  <c r="G748" i="1"/>
  <c r="G760" i="1"/>
  <c r="T765" i="1"/>
  <c r="T542" i="1"/>
  <c r="G649" i="1"/>
  <c r="G657" i="1"/>
  <c r="F729" i="1"/>
  <c r="G646" i="1"/>
  <c r="G662" i="1"/>
  <c r="T745" i="1"/>
  <c r="G757" i="1"/>
  <c r="F742" i="1"/>
  <c r="F758" i="1"/>
  <c r="G746" i="1"/>
  <c r="T767" i="1"/>
  <c r="G752" i="1"/>
  <c r="G762" i="1"/>
  <c r="T769" i="1"/>
  <c r="T474" i="1"/>
  <c r="T718" i="1"/>
  <c r="G651" i="1"/>
  <c r="G659" i="1"/>
  <c r="G632" i="1"/>
  <c r="T478" i="1"/>
  <c r="T494" i="1"/>
  <c r="T734" i="1"/>
  <c r="G645" i="1"/>
  <c r="G653" i="1"/>
  <c r="G661" i="1"/>
  <c r="G593" i="1"/>
  <c r="T715" i="1"/>
  <c r="F489" i="1"/>
  <c r="G642" i="1"/>
  <c r="G650" i="1"/>
  <c r="G658" i="1"/>
  <c r="F687" i="1"/>
  <c r="T752" i="1"/>
  <c r="F745" i="1"/>
  <c r="F753" i="1"/>
  <c r="F761" i="1"/>
  <c r="F769" i="1"/>
  <c r="T753" i="1"/>
  <c r="G749" i="1"/>
  <c r="F746" i="1"/>
  <c r="F754" i="1"/>
  <c r="F762" i="1"/>
  <c r="F770" i="1"/>
  <c r="T743" i="1"/>
  <c r="G742" i="1"/>
  <c r="G754" i="1"/>
  <c r="T759" i="1"/>
  <c r="G744" i="1"/>
  <c r="G758" i="1"/>
  <c r="G766" i="1"/>
  <c r="T761" i="1"/>
  <c r="G751" i="1"/>
  <c r="T641" i="1"/>
  <c r="T661" i="1"/>
  <c r="F510" i="1"/>
  <c r="T660" i="1"/>
  <c r="T648" i="1"/>
  <c r="T664" i="1"/>
  <c r="T517" i="1"/>
  <c r="F646" i="1"/>
  <c r="T535" i="1"/>
  <c r="T514" i="1"/>
  <c r="T644" i="1"/>
  <c r="T652" i="1"/>
  <c r="G409" i="1"/>
  <c r="T533" i="1"/>
  <c r="F654" i="1"/>
  <c r="G727" i="1"/>
  <c r="G413" i="1"/>
  <c r="T697" i="1"/>
  <c r="F720" i="1"/>
  <c r="T606" i="1"/>
  <c r="T539" i="1"/>
  <c r="G601" i="1"/>
  <c r="T487" i="1"/>
  <c r="F713" i="1"/>
  <c r="F692" i="1"/>
  <c r="F588" i="1"/>
  <c r="F535" i="1"/>
  <c r="F693" i="1"/>
  <c r="F728" i="1"/>
  <c r="G678" i="1"/>
  <c r="G577" i="1"/>
  <c r="F700" i="1"/>
  <c r="F539" i="1"/>
  <c r="F524" i="1"/>
  <c r="F451" i="1"/>
  <c r="F462" i="1"/>
  <c r="F661" i="1"/>
  <c r="T466" i="1"/>
  <c r="T459" i="1"/>
  <c r="T691" i="1"/>
  <c r="T578" i="1"/>
  <c r="T594" i="1"/>
  <c r="T675" i="1"/>
  <c r="G585" i="1"/>
  <c r="F676" i="1"/>
  <c r="G711" i="1"/>
  <c r="G514" i="1"/>
  <c r="T415" i="1"/>
  <c r="T493" i="1"/>
  <c r="F431" i="1"/>
  <c r="F718" i="1"/>
  <c r="F612" i="1"/>
  <c r="T500" i="1"/>
  <c r="F435" i="1"/>
  <c r="T566" i="1"/>
  <c r="F412" i="1"/>
  <c r="G528" i="1"/>
  <c r="F673" i="1"/>
  <c r="F463" i="1"/>
  <c r="T532" i="1"/>
  <c r="G631" i="1"/>
  <c r="G625" i="1"/>
  <c r="G613" i="1"/>
  <c r="G607" i="1"/>
  <c r="G630" i="1"/>
  <c r="G622" i="1"/>
  <c r="G614" i="1"/>
  <c r="G606" i="1"/>
  <c r="G628" i="1"/>
  <c r="G612" i="1"/>
  <c r="G633" i="1"/>
  <c r="G621" i="1"/>
  <c r="G611" i="1"/>
  <c r="G605" i="1"/>
  <c r="G620" i="1"/>
  <c r="G629" i="1"/>
  <c r="G619" i="1"/>
  <c r="G609" i="1"/>
  <c r="G634" i="1"/>
  <c r="G626" i="1"/>
  <c r="G618" i="1"/>
  <c r="G610" i="1"/>
  <c r="G547" i="1"/>
  <c r="G554" i="1"/>
  <c r="G546" i="1"/>
  <c r="T608" i="1"/>
  <c r="F548" i="1"/>
  <c r="G694" i="1"/>
  <c r="G617" i="1"/>
  <c r="G691" i="1"/>
  <c r="G687" i="1"/>
  <c r="F583" i="1"/>
  <c r="F579" i="1"/>
  <c r="F600" i="1"/>
  <c r="F584" i="1"/>
  <c r="F574" i="1"/>
  <c r="F587" i="1"/>
  <c r="F596" i="1"/>
  <c r="F580" i="1"/>
  <c r="F592" i="1"/>
  <c r="F576" i="1"/>
  <c r="F593" i="1"/>
  <c r="G492" i="1"/>
  <c r="G484" i="1"/>
  <c r="T623" i="1"/>
  <c r="T611" i="1"/>
  <c r="T629" i="1"/>
  <c r="T622" i="1"/>
  <c r="T613" i="1"/>
  <c r="T612" i="1"/>
  <c r="F491" i="1"/>
  <c r="F485" i="1"/>
  <c r="F475" i="1"/>
  <c r="F496" i="1"/>
  <c r="F481" i="1"/>
  <c r="F493" i="1"/>
  <c r="F477" i="1"/>
  <c r="T627" i="1"/>
  <c r="G627" i="1"/>
  <c r="T456" i="1"/>
  <c r="T553" i="1"/>
  <c r="T551" i="1"/>
  <c r="T699" i="1"/>
  <c r="G677" i="1"/>
  <c r="T495" i="1"/>
  <c r="T521" i="1"/>
  <c r="T540" i="1"/>
  <c r="T680" i="1"/>
  <c r="F707" i="1"/>
  <c r="F717" i="1"/>
  <c r="F733" i="1"/>
  <c r="F678" i="1"/>
  <c r="F686" i="1"/>
  <c r="F694" i="1"/>
  <c r="F640" i="1"/>
  <c r="F648" i="1"/>
  <c r="F656" i="1"/>
  <c r="F664" i="1"/>
  <c r="F508" i="1"/>
  <c r="F518" i="1"/>
  <c r="F528" i="1"/>
  <c r="T440" i="1"/>
  <c r="T518" i="1"/>
  <c r="T541" i="1"/>
  <c r="T646" i="1"/>
  <c r="G719" i="1"/>
  <c r="G686" i="1"/>
  <c r="T431" i="1"/>
  <c r="T457" i="1"/>
  <c r="T441" i="1"/>
  <c r="T458" i="1"/>
  <c r="T512" i="1"/>
  <c r="G414" i="1"/>
  <c r="T663" i="1"/>
  <c r="F677" i="1"/>
  <c r="F701" i="1"/>
  <c r="F663" i="1"/>
  <c r="F618" i="1"/>
  <c r="F519" i="1"/>
  <c r="F459" i="1"/>
  <c r="T420" i="1"/>
  <c r="T451" i="1"/>
  <c r="T467" i="1"/>
  <c r="F411" i="1"/>
  <c r="T554" i="1"/>
  <c r="F675" i="1"/>
  <c r="F699" i="1"/>
  <c r="F659" i="1"/>
  <c r="F527" i="1"/>
  <c r="F436" i="1"/>
  <c r="T409" i="1"/>
  <c r="G448" i="1"/>
  <c r="G421" i="1"/>
  <c r="T659" i="1"/>
  <c r="F710" i="1"/>
  <c r="F643" i="1"/>
  <c r="F517" i="1"/>
  <c r="T444" i="1"/>
  <c r="T460" i="1"/>
  <c r="T515" i="1"/>
  <c r="T509" i="1"/>
  <c r="T525" i="1"/>
  <c r="T556" i="1"/>
  <c r="T696" i="1"/>
  <c r="F714" i="1"/>
  <c r="F721" i="1"/>
  <c r="F672" i="1"/>
  <c r="F680" i="1"/>
  <c r="F688" i="1"/>
  <c r="F696" i="1"/>
  <c r="F642" i="1"/>
  <c r="F650" i="1"/>
  <c r="F658" i="1"/>
  <c r="F666" i="1"/>
  <c r="F532" i="1"/>
  <c r="T511" i="1"/>
  <c r="T480" i="1"/>
  <c r="T522" i="1"/>
  <c r="T557" i="1"/>
  <c r="T662" i="1"/>
  <c r="F638" i="1"/>
  <c r="T469" i="1"/>
  <c r="T453" i="1"/>
  <c r="T446" i="1"/>
  <c r="T462" i="1"/>
  <c r="T543" i="1"/>
  <c r="G422" i="1"/>
  <c r="F683" i="1"/>
  <c r="F645" i="1"/>
  <c r="F630" i="1"/>
  <c r="F492" i="1"/>
  <c r="F434" i="1"/>
  <c r="T436" i="1"/>
  <c r="T455" i="1"/>
  <c r="T498" i="1"/>
  <c r="F419" i="1"/>
  <c r="T643" i="1"/>
  <c r="F681" i="1"/>
  <c r="F641" i="1"/>
  <c r="F665" i="1"/>
  <c r="F488" i="1"/>
  <c r="T425" i="1"/>
  <c r="G456" i="1"/>
  <c r="G429" i="1"/>
  <c r="T418" i="1"/>
  <c r="T686" i="1"/>
  <c r="G733" i="1"/>
  <c r="F697" i="1"/>
  <c r="F667" i="1"/>
  <c r="F480" i="1"/>
  <c r="T448" i="1"/>
  <c r="T464" i="1"/>
  <c r="T567" i="1"/>
  <c r="G681" i="1"/>
  <c r="T683" i="1"/>
  <c r="F705" i="1"/>
  <c r="G695" i="1"/>
  <c r="T527" i="1"/>
  <c r="T479" i="1"/>
  <c r="T513" i="1"/>
  <c r="T529" i="1"/>
  <c r="T575" i="1"/>
  <c r="T649" i="1"/>
  <c r="F709" i="1"/>
  <c r="F725" i="1"/>
  <c r="F674" i="1"/>
  <c r="F682" i="1"/>
  <c r="F690" i="1"/>
  <c r="F698" i="1"/>
  <c r="F644" i="1"/>
  <c r="F652" i="1"/>
  <c r="F660" i="1"/>
  <c r="F512" i="1"/>
  <c r="F520" i="1"/>
  <c r="T523" i="1"/>
  <c r="T506" i="1"/>
  <c r="T590" i="1"/>
  <c r="T496" i="1"/>
  <c r="T530" i="1"/>
  <c r="T681" i="1"/>
  <c r="F671" i="1"/>
  <c r="G530" i="1"/>
  <c r="T507" i="1"/>
  <c r="T465" i="1"/>
  <c r="T449" i="1"/>
  <c r="T450" i="1"/>
  <c r="T477" i="1"/>
  <c r="G451" i="1"/>
  <c r="G430" i="1"/>
  <c r="T628" i="1"/>
  <c r="T721" i="1"/>
  <c r="F689" i="1"/>
  <c r="F651" i="1"/>
  <c r="F606" i="1"/>
  <c r="F474" i="1"/>
  <c r="F414" i="1"/>
  <c r="T443" i="1"/>
  <c r="F446" i="1"/>
  <c r="F427" i="1"/>
  <c r="T694" i="1"/>
  <c r="F649" i="1"/>
  <c r="F626" i="1"/>
  <c r="G464" i="1"/>
  <c r="T546" i="1"/>
  <c r="T698" i="1"/>
  <c r="F691" i="1"/>
  <c r="F628" i="1"/>
  <c r="F502" i="1"/>
  <c r="T452" i="1"/>
  <c r="F565" i="1"/>
  <c r="T592" i="1"/>
  <c r="G500" i="1"/>
  <c r="G489" i="1"/>
  <c r="G498" i="1"/>
  <c r="T725" i="1"/>
  <c r="T589" i="1"/>
  <c r="F546" i="1"/>
  <c r="F566" i="1"/>
  <c r="G567" i="1"/>
  <c r="G485" i="1"/>
  <c r="G501" i="1"/>
  <c r="T577" i="1"/>
  <c r="F554" i="1"/>
  <c r="T555" i="1"/>
  <c r="T582" i="1"/>
  <c r="T598" i="1"/>
  <c r="T617" i="1"/>
  <c r="T633" i="1"/>
  <c r="T671" i="1"/>
  <c r="T687" i="1"/>
  <c r="T706" i="1"/>
  <c r="T722" i="1"/>
  <c r="G706" i="1"/>
  <c r="G714" i="1"/>
  <c r="G722" i="1"/>
  <c r="G730" i="1"/>
  <c r="G673" i="1"/>
  <c r="G679" i="1"/>
  <c r="G689" i="1"/>
  <c r="G697" i="1"/>
  <c r="G579" i="1"/>
  <c r="G587" i="1"/>
  <c r="G595" i="1"/>
  <c r="G540" i="1"/>
  <c r="G548" i="1"/>
  <c r="G556" i="1"/>
  <c r="G564" i="1"/>
  <c r="G478" i="1"/>
  <c r="G486" i="1"/>
  <c r="G494" i="1"/>
  <c r="T483" i="1"/>
  <c r="T544" i="1"/>
  <c r="T560" i="1"/>
  <c r="T579" i="1"/>
  <c r="T610" i="1"/>
  <c r="T626" i="1"/>
  <c r="T645" i="1"/>
  <c r="T665" i="1"/>
  <c r="T684" i="1"/>
  <c r="T700" i="1"/>
  <c r="T719" i="1"/>
  <c r="T735" i="1"/>
  <c r="F711" i="1"/>
  <c r="F719" i="1"/>
  <c r="F727" i="1"/>
  <c r="F735" i="1"/>
  <c r="G671" i="1"/>
  <c r="F582" i="1"/>
  <c r="F590" i="1"/>
  <c r="F598" i="1"/>
  <c r="F543" i="1"/>
  <c r="F551" i="1"/>
  <c r="F559" i="1"/>
  <c r="F567" i="1"/>
  <c r="F526" i="1"/>
  <c r="F534" i="1"/>
  <c r="F479" i="1"/>
  <c r="F487" i="1"/>
  <c r="F495" i="1"/>
  <c r="T484" i="1"/>
  <c r="T510" i="1"/>
  <c r="T526" i="1"/>
  <c r="T545" i="1"/>
  <c r="T561" i="1"/>
  <c r="T580" i="1"/>
  <c r="T596" i="1"/>
  <c r="T615" i="1"/>
  <c r="T631" i="1"/>
  <c r="T650" i="1"/>
  <c r="T666" i="1"/>
  <c r="T685" i="1"/>
  <c r="T701" i="1"/>
  <c r="T720" i="1"/>
  <c r="G707" i="1"/>
  <c r="G713" i="1"/>
  <c r="G721" i="1"/>
  <c r="G729" i="1"/>
  <c r="G672" i="1"/>
  <c r="G680" i="1"/>
  <c r="G688" i="1"/>
  <c r="G696" i="1"/>
  <c r="G615" i="1"/>
  <c r="G623" i="1"/>
  <c r="G576" i="1"/>
  <c r="G584" i="1"/>
  <c r="G592" i="1"/>
  <c r="G600" i="1"/>
  <c r="G543" i="1"/>
  <c r="G553" i="1"/>
  <c r="G561" i="1"/>
  <c r="G508" i="1"/>
  <c r="G518" i="1"/>
  <c r="G534" i="1"/>
  <c r="G479" i="1"/>
  <c r="G495" i="1"/>
  <c r="T519" i="1"/>
  <c r="T419" i="1"/>
  <c r="T435" i="1"/>
  <c r="T481" i="1"/>
  <c r="T497" i="1"/>
  <c r="T520" i="1"/>
  <c r="T559" i="1"/>
  <c r="G502" i="1"/>
  <c r="G455" i="1"/>
  <c r="G408" i="1"/>
  <c r="G416" i="1"/>
  <c r="G424" i="1"/>
  <c r="G432" i="1"/>
  <c r="F456" i="1"/>
  <c r="F460" i="1"/>
  <c r="F464" i="1"/>
  <c r="F468" i="1"/>
  <c r="F440" i="1"/>
  <c r="F448" i="1"/>
  <c r="F444" i="1"/>
  <c r="F452" i="1"/>
  <c r="T620" i="1"/>
  <c r="T678" i="1"/>
  <c r="T705" i="1"/>
  <c r="T729" i="1"/>
  <c r="F724" i="1"/>
  <c r="F624" i="1"/>
  <c r="F585" i="1"/>
  <c r="F540" i="1"/>
  <c r="F564" i="1"/>
  <c r="F525" i="1"/>
  <c r="F478" i="1"/>
  <c r="F441" i="1"/>
  <c r="F465" i="1"/>
  <c r="F420" i="1"/>
  <c r="T408" i="1"/>
  <c r="T424" i="1"/>
  <c r="T502" i="1"/>
  <c r="G506" i="1"/>
  <c r="F450" i="1"/>
  <c r="F466" i="1"/>
  <c r="F413" i="1"/>
  <c r="F421" i="1"/>
  <c r="F429" i="1"/>
  <c r="G407" i="1"/>
  <c r="T414" i="1"/>
  <c r="T562" i="1"/>
  <c r="T597" i="1"/>
  <c r="T655" i="1"/>
  <c r="T709" i="1"/>
  <c r="F726" i="1"/>
  <c r="F608" i="1"/>
  <c r="F632" i="1"/>
  <c r="F589" i="1"/>
  <c r="F552" i="1"/>
  <c r="F509" i="1"/>
  <c r="F533" i="1"/>
  <c r="F494" i="1"/>
  <c r="F457" i="1"/>
  <c r="F418" i="1"/>
  <c r="T413" i="1"/>
  <c r="T429" i="1"/>
  <c r="T516" i="1"/>
  <c r="G512" i="1"/>
  <c r="G532" i="1"/>
  <c r="G493" i="1"/>
  <c r="F473" i="1"/>
  <c r="G450" i="1"/>
  <c r="G458" i="1"/>
  <c r="G415" i="1"/>
  <c r="G423" i="1"/>
  <c r="G431" i="1"/>
  <c r="T422" i="1"/>
  <c r="T550" i="1"/>
  <c r="T624" i="1"/>
  <c r="T717" i="1"/>
  <c r="F716" i="1"/>
  <c r="G705" i="1"/>
  <c r="F679" i="1"/>
  <c r="F647" i="1"/>
  <c r="F610" i="1"/>
  <c r="F634" i="1"/>
  <c r="F599" i="1"/>
  <c r="F560" i="1"/>
  <c r="F523" i="1"/>
  <c r="F486" i="1"/>
  <c r="F445" i="1"/>
  <c r="F469" i="1"/>
  <c r="F428" i="1"/>
  <c r="F557" i="1"/>
  <c r="G582" i="1"/>
  <c r="G598" i="1"/>
  <c r="G559" i="1"/>
  <c r="G572" i="1"/>
  <c r="T586" i="1"/>
  <c r="T621" i="1"/>
  <c r="T710" i="1"/>
  <c r="T726" i="1"/>
  <c r="G708" i="1"/>
  <c r="G716" i="1"/>
  <c r="G724" i="1"/>
  <c r="G732" i="1"/>
  <c r="G683" i="1"/>
  <c r="G699" i="1"/>
  <c r="G581" i="1"/>
  <c r="G597" i="1"/>
  <c r="G550" i="1"/>
  <c r="G566" i="1"/>
  <c r="G480" i="1"/>
  <c r="G496" i="1"/>
  <c r="T591" i="1"/>
  <c r="T548" i="1"/>
  <c r="T564" i="1"/>
  <c r="T583" i="1"/>
  <c r="T614" i="1"/>
  <c r="T630" i="1"/>
  <c r="T672" i="1"/>
  <c r="T688" i="1"/>
  <c r="T707" i="1"/>
  <c r="T723" i="1"/>
  <c r="F545" i="1"/>
  <c r="F553" i="1"/>
  <c r="F561" i="1"/>
  <c r="G539" i="1"/>
  <c r="T488" i="1"/>
  <c r="T549" i="1"/>
  <c r="T565" i="1"/>
  <c r="T584" i="1"/>
  <c r="T600" i="1"/>
  <c r="T619" i="1"/>
  <c r="T638" i="1"/>
  <c r="T654" i="1"/>
  <c r="T673" i="1"/>
  <c r="T689" i="1"/>
  <c r="T708" i="1"/>
  <c r="T724" i="1"/>
  <c r="G715" i="1"/>
  <c r="G723" i="1"/>
  <c r="G731" i="1"/>
  <c r="G674" i="1"/>
  <c r="G682" i="1"/>
  <c r="G690" i="1"/>
  <c r="G698" i="1"/>
  <c r="G578" i="1"/>
  <c r="G586" i="1"/>
  <c r="G594" i="1"/>
  <c r="F572" i="1"/>
  <c r="G545" i="1"/>
  <c r="G555" i="1"/>
  <c r="G563" i="1"/>
  <c r="G522" i="1"/>
  <c r="F506" i="1"/>
  <c r="G483" i="1"/>
  <c r="G441" i="1"/>
  <c r="G445" i="1"/>
  <c r="G461" i="1"/>
  <c r="G465" i="1"/>
  <c r="G449" i="1"/>
  <c r="G453" i="1"/>
  <c r="G457" i="1"/>
  <c r="G469" i="1"/>
  <c r="T531" i="1"/>
  <c r="T423" i="1"/>
  <c r="T485" i="1"/>
  <c r="T501" i="1"/>
  <c r="T524" i="1"/>
  <c r="T563" i="1"/>
  <c r="G443" i="1"/>
  <c r="G459" i="1"/>
  <c r="G410" i="1"/>
  <c r="G418" i="1"/>
  <c r="G426" i="1"/>
  <c r="G434" i="1"/>
  <c r="T639" i="1"/>
  <c r="T690" i="1"/>
  <c r="T713" i="1"/>
  <c r="T733" i="1"/>
  <c r="F730" i="1"/>
  <c r="F591" i="1"/>
  <c r="F544" i="1"/>
  <c r="F507" i="1"/>
  <c r="F531" i="1"/>
  <c r="F484" i="1"/>
  <c r="F408" i="1"/>
  <c r="F426" i="1"/>
  <c r="T412" i="1"/>
  <c r="T428" i="1"/>
  <c r="T595" i="1"/>
  <c r="F501" i="1"/>
  <c r="F454" i="1"/>
  <c r="G440" i="1"/>
  <c r="F415" i="1"/>
  <c r="F423" i="1"/>
  <c r="T430" i="1"/>
  <c r="T573" i="1"/>
  <c r="T616" i="1"/>
  <c r="T667" i="1"/>
  <c r="F708" i="1"/>
  <c r="F732" i="1"/>
  <c r="F614" i="1"/>
  <c r="F575" i="1"/>
  <c r="F595" i="1"/>
  <c r="F558" i="1"/>
  <c r="F515" i="1"/>
  <c r="F476" i="1"/>
  <c r="F500" i="1"/>
  <c r="F461" i="1"/>
  <c r="F424" i="1"/>
  <c r="T417" i="1"/>
  <c r="T433" i="1"/>
  <c r="T407" i="1"/>
  <c r="G516" i="1"/>
  <c r="G477" i="1"/>
  <c r="G497" i="1"/>
  <c r="G444" i="1"/>
  <c r="G452" i="1"/>
  <c r="G460" i="1"/>
  <c r="G468" i="1"/>
  <c r="G417" i="1"/>
  <c r="G425" i="1"/>
  <c r="G433" i="1"/>
  <c r="T426" i="1"/>
  <c r="T558" i="1"/>
  <c r="T593" i="1"/>
  <c r="T632" i="1"/>
  <c r="T674" i="1"/>
  <c r="F722" i="1"/>
  <c r="F685" i="1"/>
  <c r="F655" i="1"/>
  <c r="F616" i="1"/>
  <c r="F577" i="1"/>
  <c r="F542" i="1"/>
  <c r="F568" i="1"/>
  <c r="F529" i="1"/>
  <c r="F449" i="1"/>
  <c r="F410" i="1"/>
  <c r="F549" i="1"/>
  <c r="T576" i="1"/>
  <c r="G590" i="1"/>
  <c r="G551" i="1"/>
  <c r="G491" i="1"/>
  <c r="F556" i="1"/>
  <c r="T605" i="1"/>
  <c r="G573" i="1"/>
  <c r="G589" i="1"/>
  <c r="G542" i="1"/>
  <c r="G558" i="1"/>
  <c r="G488" i="1"/>
  <c r="T547" i="1"/>
  <c r="T574" i="1"/>
  <c r="T609" i="1"/>
  <c r="T625" i="1"/>
  <c r="T679" i="1"/>
  <c r="T695" i="1"/>
  <c r="T714" i="1"/>
  <c r="T730" i="1"/>
  <c r="G710" i="1"/>
  <c r="G718" i="1"/>
  <c r="G726" i="1"/>
  <c r="G734" i="1"/>
  <c r="G675" i="1"/>
  <c r="G685" i="1"/>
  <c r="G693" i="1"/>
  <c r="G701" i="1"/>
  <c r="G575" i="1"/>
  <c r="G583" i="1"/>
  <c r="G591" i="1"/>
  <c r="G599" i="1"/>
  <c r="G544" i="1"/>
  <c r="G552" i="1"/>
  <c r="G560" i="1"/>
  <c r="G568" i="1"/>
  <c r="G474" i="1"/>
  <c r="G482" i="1"/>
  <c r="G490" i="1"/>
  <c r="T475" i="1"/>
  <c r="T491" i="1"/>
  <c r="T552" i="1"/>
  <c r="T568" i="1"/>
  <c r="T587" i="1"/>
  <c r="T618" i="1"/>
  <c r="T634" i="1"/>
  <c r="T657" i="1"/>
  <c r="T676" i="1"/>
  <c r="T692" i="1"/>
  <c r="T711" i="1"/>
  <c r="T727" i="1"/>
  <c r="F715" i="1"/>
  <c r="F723" i="1"/>
  <c r="F731" i="1"/>
  <c r="F578" i="1"/>
  <c r="F586" i="1"/>
  <c r="F594" i="1"/>
  <c r="F541" i="1"/>
  <c r="F547" i="1"/>
  <c r="F555" i="1"/>
  <c r="F563" i="1"/>
  <c r="F516" i="1"/>
  <c r="F522" i="1"/>
  <c r="F530" i="1"/>
  <c r="F483" i="1"/>
  <c r="G442" i="1"/>
  <c r="T476" i="1"/>
  <c r="T492" i="1"/>
  <c r="T572" i="1"/>
  <c r="T588" i="1"/>
  <c r="T607" i="1"/>
  <c r="T642" i="1"/>
  <c r="T658" i="1"/>
  <c r="T677" i="1"/>
  <c r="T693" i="1"/>
  <c r="T712" i="1"/>
  <c r="T728" i="1"/>
  <c r="G709" i="1"/>
  <c r="G717" i="1"/>
  <c r="G725" i="1"/>
  <c r="G676" i="1"/>
  <c r="G684" i="1"/>
  <c r="G692" i="1"/>
  <c r="G700" i="1"/>
  <c r="G574" i="1"/>
  <c r="G580" i="1"/>
  <c r="G588" i="1"/>
  <c r="G541" i="1"/>
  <c r="G549" i="1"/>
  <c r="G557" i="1"/>
  <c r="G565" i="1"/>
  <c r="G510" i="1"/>
  <c r="G526" i="1"/>
  <c r="G475" i="1"/>
  <c r="G487" i="1"/>
  <c r="T411" i="1"/>
  <c r="T427" i="1"/>
  <c r="T473" i="1"/>
  <c r="T489" i="1"/>
  <c r="T508" i="1"/>
  <c r="G447" i="1"/>
  <c r="G463" i="1"/>
  <c r="G412" i="1"/>
  <c r="G420" i="1"/>
  <c r="G428" i="1"/>
  <c r="G436" i="1"/>
  <c r="T651" i="1"/>
  <c r="F712" i="1"/>
  <c r="F734" i="1"/>
  <c r="F573" i="1"/>
  <c r="F597" i="1"/>
  <c r="F550" i="1"/>
  <c r="F513" i="1"/>
  <c r="F499" i="1"/>
  <c r="F497" i="1"/>
  <c r="F490" i="1"/>
  <c r="F453" i="1"/>
  <c r="F407" i="1"/>
  <c r="F432" i="1"/>
  <c r="T416" i="1"/>
  <c r="T432" i="1"/>
  <c r="T599" i="1"/>
  <c r="G473" i="1"/>
  <c r="F458" i="1"/>
  <c r="F409" i="1"/>
  <c r="F417" i="1"/>
  <c r="F425" i="1"/>
  <c r="F433" i="1"/>
  <c r="T581" i="1"/>
  <c r="F620" i="1"/>
  <c r="F581" i="1"/>
  <c r="F601" i="1"/>
  <c r="F562" i="1"/>
  <c r="F521" i="1"/>
  <c r="F482" i="1"/>
  <c r="F443" i="1"/>
  <c r="F467" i="1"/>
  <c r="F430" i="1"/>
  <c r="T421" i="1"/>
  <c r="G524" i="1"/>
  <c r="G481" i="1"/>
  <c r="G499" i="1"/>
  <c r="G446" i="1"/>
  <c r="G454" i="1"/>
  <c r="G462" i="1"/>
  <c r="G411" i="1"/>
  <c r="G419" i="1"/>
  <c r="G427" i="1"/>
  <c r="T410" i="1"/>
  <c r="T601" i="1"/>
  <c r="T647" i="1"/>
  <c r="F706" i="1"/>
  <c r="F639" i="1"/>
  <c r="F622" i="1"/>
  <c r="F511" i="1"/>
  <c r="F498" i="1"/>
  <c r="F455" i="1"/>
  <c r="F416" i="1"/>
</calcChain>
</file>

<file path=xl/sharedStrings.xml><?xml version="1.0" encoding="utf-8"?>
<sst xmlns="http://schemas.openxmlformats.org/spreadsheetml/2006/main" count="1911" uniqueCount="819">
  <si>
    <t>Team</t>
  </si>
  <si>
    <t>GP</t>
  </si>
  <si>
    <t>W</t>
  </si>
  <si>
    <t>L</t>
  </si>
  <si>
    <t>OT</t>
  </si>
  <si>
    <t>P</t>
  </si>
  <si>
    <t>P%</t>
  </si>
  <si>
    <t>RW</t>
  </si>
  <si>
    <t>ROW</t>
  </si>
  <si>
    <t>S/O Win</t>
  </si>
  <si>
    <t>GF</t>
  </si>
  <si>
    <t>GA</t>
  </si>
  <si>
    <t>GF/GP</t>
  </si>
  <si>
    <t>GA/GP</t>
  </si>
  <si>
    <t>PP%</t>
  </si>
  <si>
    <t>PK%</t>
  </si>
  <si>
    <t>Net PP%</t>
  </si>
  <si>
    <t>Net PK%</t>
  </si>
  <si>
    <t>Shots/GP</t>
  </si>
  <si>
    <t>SA/GP</t>
  </si>
  <si>
    <t>FOW%</t>
  </si>
  <si>
    <t>Philadelphia Flyers</t>
  </si>
  <si>
    <t>Phoenix Coyotes</t>
  </si>
  <si>
    <t>Nashville Predators</t>
  </si>
  <si>
    <t>Edmonton Oilers</t>
  </si>
  <si>
    <t>St. Louis Blues</t>
  </si>
  <si>
    <t>Boston Bruins</t>
  </si>
  <si>
    <t>Detroit Red Wings</t>
  </si>
  <si>
    <t>Montréal Canadiens</t>
  </si>
  <si>
    <t>Washington Capitals</t>
  </si>
  <si>
    <t>Colorado Avalanche</t>
  </si>
  <si>
    <t>Tampa Bay Lightning</t>
  </si>
  <si>
    <t>Buffalo Sabres</t>
  </si>
  <si>
    <t>Florida Panthers</t>
  </si>
  <si>
    <t>Columbus Blue Jackets</t>
  </si>
  <si>
    <t>New York Islanders</t>
  </si>
  <si>
    <t>New Jersey Devils</t>
  </si>
  <si>
    <t>Atlanta Thrashers</t>
  </si>
  <si>
    <t>Chicago Blackhawks</t>
  </si>
  <si>
    <t>Pittsburgh Penguins</t>
  </si>
  <si>
    <t>Dallas Stars</t>
  </si>
  <si>
    <t>Vancouver Canucks</t>
  </si>
  <si>
    <t>Los Angeles Kings</t>
  </si>
  <si>
    <t>Toronto Maple Leafs</t>
  </si>
  <si>
    <t>Calgary Flames</t>
  </si>
  <si>
    <t>San Jose Sharks</t>
  </si>
  <si>
    <t>New York Rangers</t>
  </si>
  <si>
    <t>Ottawa Senators</t>
  </si>
  <si>
    <t>Carolina Hurricanes</t>
  </si>
  <si>
    <t>Anaheim Ducks</t>
  </si>
  <si>
    <t>Minnesota Wild</t>
  </si>
  <si>
    <t>Winnipeg Jets</t>
  </si>
  <si>
    <t>Arizona Coyotes</t>
  </si>
  <si>
    <t>Vegas Golden Knights</t>
  </si>
  <si>
    <t>5v5 TOI/GP</t>
  </si>
  <si>
    <t>SAT%</t>
  </si>
  <si>
    <t>Hits</t>
  </si>
  <si>
    <t>Hits/60</t>
  </si>
  <si>
    <t>BkS</t>
  </si>
  <si>
    <t>BkS/60</t>
  </si>
  <si>
    <t>GvA</t>
  </si>
  <si>
    <t>GvA/60</t>
  </si>
  <si>
    <t>TkA</t>
  </si>
  <si>
    <t>TkA/60</t>
  </si>
  <si>
    <t>ENG</t>
  </si>
  <si>
    <t>MsS</t>
  </si>
  <si>
    <t>45:31</t>
  </si>
  <si>
    <t>1,802</t>
  </si>
  <si>
    <t>44:34</t>
  </si>
  <si>
    <t>1,469</t>
  </si>
  <si>
    <t>1,069</t>
  </si>
  <si>
    <t>44:59</t>
  </si>
  <si>
    <t>1,934</t>
  </si>
  <si>
    <t>1,062</t>
  </si>
  <si>
    <t>1,054</t>
  </si>
  <si>
    <t>45:54</t>
  </si>
  <si>
    <t>1,566</t>
  </si>
  <si>
    <t>1,305</t>
  </si>
  <si>
    <t>45:46</t>
  </si>
  <si>
    <t>1,829</t>
  </si>
  <si>
    <t>1,379</t>
  </si>
  <si>
    <t>46:15</t>
  </si>
  <si>
    <t>2,338</t>
  </si>
  <si>
    <t>1,150</t>
  </si>
  <si>
    <t>45:43</t>
  </si>
  <si>
    <t>1,939</t>
  </si>
  <si>
    <t>1,193</t>
  </si>
  <si>
    <t>44:06</t>
  </si>
  <si>
    <t>2,154</t>
  </si>
  <si>
    <t>1,182</t>
  </si>
  <si>
    <t>1,055</t>
  </si>
  <si>
    <t>43:55</t>
  </si>
  <si>
    <t>1,650</t>
  </si>
  <si>
    <t>1,108</t>
  </si>
  <si>
    <t>44:28</t>
  </si>
  <si>
    <t>1,499</t>
  </si>
  <si>
    <t>1,031</t>
  </si>
  <si>
    <t>45:22</t>
  </si>
  <si>
    <t>1,746</t>
  </si>
  <si>
    <t>1,096</t>
  </si>
  <si>
    <t>45:20</t>
  </si>
  <si>
    <t>2,075</t>
  </si>
  <si>
    <t>1,029</t>
  </si>
  <si>
    <t>46:18</t>
  </si>
  <si>
    <t>1,542</t>
  </si>
  <si>
    <t>1,344</t>
  </si>
  <si>
    <t>46:38</t>
  </si>
  <si>
    <t>1,555</t>
  </si>
  <si>
    <t>1,067</t>
  </si>
  <si>
    <t>46:16</t>
  </si>
  <si>
    <t>1,708</t>
  </si>
  <si>
    <t>1,005</t>
  </si>
  <si>
    <t>47:20</t>
  </si>
  <si>
    <t>1,935</t>
  </si>
  <si>
    <t>47:22</t>
  </si>
  <si>
    <t>1,419</t>
  </si>
  <si>
    <t>1,006</t>
  </si>
  <si>
    <t>1,014</t>
  </si>
  <si>
    <t>46:25</t>
  </si>
  <si>
    <t>1,972</t>
  </si>
  <si>
    <t>1,093</t>
  </si>
  <si>
    <t>1,388</t>
  </si>
  <si>
    <t>45:15</t>
  </si>
  <si>
    <t>2,050</t>
  </si>
  <si>
    <t>45:30</t>
  </si>
  <si>
    <t>1,777</t>
  </si>
  <si>
    <t>1,218</t>
  </si>
  <si>
    <t>1,117</t>
  </si>
  <si>
    <t>44:46</t>
  </si>
  <si>
    <t>2,330</t>
  </si>
  <si>
    <t>1,176</t>
  </si>
  <si>
    <t>45:36</t>
  </si>
  <si>
    <t>1,731</t>
  </si>
  <si>
    <t>1,153</t>
  </si>
  <si>
    <t>1,073</t>
  </si>
  <si>
    <t>44:05</t>
  </si>
  <si>
    <t>1,807</t>
  </si>
  <si>
    <t>1,254</t>
  </si>
  <si>
    <t>1,001</t>
  </si>
  <si>
    <t>45:41</t>
  </si>
  <si>
    <t>1,567</t>
  </si>
  <si>
    <t>1,226</t>
  </si>
  <si>
    <t>45:40</t>
  </si>
  <si>
    <t>2,122</t>
  </si>
  <si>
    <t>1,016</t>
  </si>
  <si>
    <t>47:08</t>
  </si>
  <si>
    <t>1,600</t>
  </si>
  <si>
    <t>1,810</t>
  </si>
  <si>
    <t>1,403</t>
  </si>
  <si>
    <t>44:15</t>
  </si>
  <si>
    <t>1,760</t>
  </si>
  <si>
    <t>45:00</t>
  </si>
  <si>
    <t>2,139</t>
  </si>
  <si>
    <t>1,011</t>
  </si>
  <si>
    <t>45:38</t>
  </si>
  <si>
    <t>2,315</t>
  </si>
  <si>
    <t>1,114</t>
  </si>
  <si>
    <t>46:39</t>
  </si>
  <si>
    <t>1,881</t>
  </si>
  <si>
    <t>1,056</t>
  </si>
  <si>
    <t>1,032</t>
  </si>
  <si>
    <t>45:32</t>
  </si>
  <si>
    <t>2,128</t>
  </si>
  <si>
    <t>1,203</t>
  </si>
  <si>
    <t>1,045</t>
  </si>
  <si>
    <t>1,664</t>
  </si>
  <si>
    <t>1,209</t>
  </si>
  <si>
    <t>1,047</t>
  </si>
  <si>
    <t>47:54</t>
  </si>
  <si>
    <t>1,823</t>
  </si>
  <si>
    <t>1,144</t>
  </si>
  <si>
    <t>46:12</t>
  </si>
  <si>
    <t>2,212</t>
  </si>
  <si>
    <t>1,204</t>
  </si>
  <si>
    <t>1,064</t>
  </si>
  <si>
    <t>46:17</t>
  </si>
  <si>
    <t>1,865</t>
  </si>
  <si>
    <t>1,129</t>
  </si>
  <si>
    <t>47:12</t>
  </si>
  <si>
    <t>1,684</t>
  </si>
  <si>
    <t>1,007</t>
  </si>
  <si>
    <t>46:43</t>
  </si>
  <si>
    <t>1,505</t>
  </si>
  <si>
    <t>1,168</t>
  </si>
  <si>
    <t>46:31</t>
  </si>
  <si>
    <t>1,885</t>
  </si>
  <si>
    <t>1,257</t>
  </si>
  <si>
    <t>47:17</t>
  </si>
  <si>
    <t>1,512</t>
  </si>
  <si>
    <t>1,292</t>
  </si>
  <si>
    <t>2,127</t>
  </si>
  <si>
    <t>1,081</t>
  </si>
  <si>
    <t>47:27</t>
  </si>
  <si>
    <t>1,736</t>
  </si>
  <si>
    <t>1,172</t>
  </si>
  <si>
    <t>46:28</t>
  </si>
  <si>
    <t>1,794</t>
  </si>
  <si>
    <t>1,115</t>
  </si>
  <si>
    <t>46:41</t>
  </si>
  <si>
    <t>2,333</t>
  </si>
  <si>
    <t>1,301</t>
  </si>
  <si>
    <t>46:13</t>
  </si>
  <si>
    <t>1,936</t>
  </si>
  <si>
    <t>1,248</t>
  </si>
  <si>
    <t>1,219</t>
  </si>
  <si>
    <t>45:34</t>
  </si>
  <si>
    <t>1,808</t>
  </si>
  <si>
    <t>1,387</t>
  </si>
  <si>
    <t>46:56</t>
  </si>
  <si>
    <t>1,958</t>
  </si>
  <si>
    <t>1,099</t>
  </si>
  <si>
    <t>1,043</t>
  </si>
  <si>
    <t>1,895</t>
  </si>
  <si>
    <t>1,125</t>
  </si>
  <si>
    <t>47:04</t>
  </si>
  <si>
    <t>1,800</t>
  </si>
  <si>
    <t>1,141</t>
  </si>
  <si>
    <t>1,095</t>
  </si>
  <si>
    <t>46:54</t>
  </si>
  <si>
    <t>1,658</t>
  </si>
  <si>
    <t>44:31</t>
  </si>
  <si>
    <t>2,280</t>
  </si>
  <si>
    <t>1,082</t>
  </si>
  <si>
    <t>1,726</t>
  </si>
  <si>
    <t>45:23</t>
  </si>
  <si>
    <t>1,647</t>
  </si>
  <si>
    <t>1,249</t>
  </si>
  <si>
    <t>48:01</t>
  </si>
  <si>
    <t>1,539</t>
  </si>
  <si>
    <t>1,272</t>
  </si>
  <si>
    <t>1,012</t>
  </si>
  <si>
    <t>2,048</t>
  </si>
  <si>
    <t>1,323</t>
  </si>
  <si>
    <t>1,791</t>
  </si>
  <si>
    <t>1,071</t>
  </si>
  <si>
    <t>1,022</t>
  </si>
  <si>
    <t>45:28</t>
  </si>
  <si>
    <t>1,905</t>
  </si>
  <si>
    <t>1,317</t>
  </si>
  <si>
    <t>47:55</t>
  </si>
  <si>
    <t>1,010</t>
  </si>
  <si>
    <t>1,949</t>
  </si>
  <si>
    <t>1,120</t>
  </si>
  <si>
    <t>1,066</t>
  </si>
  <si>
    <t>48:02</t>
  </si>
  <si>
    <t>2,084</t>
  </si>
  <si>
    <t>45:53</t>
  </si>
  <si>
    <t>2,274</t>
  </si>
  <si>
    <t>1,123</t>
  </si>
  <si>
    <t>46:57</t>
  </si>
  <si>
    <t>2,235</t>
  </si>
  <si>
    <t>1,262</t>
  </si>
  <si>
    <t>44:39</t>
  </si>
  <si>
    <t>2,058</t>
  </si>
  <si>
    <t>1,208</t>
  </si>
  <si>
    <t>1,002</t>
  </si>
  <si>
    <t>47:50</t>
  </si>
  <si>
    <t>2,218</t>
  </si>
  <si>
    <t>1,223</t>
  </si>
  <si>
    <t>48:36</t>
  </si>
  <si>
    <t>1,514</t>
  </si>
  <si>
    <t>1,213</t>
  </si>
  <si>
    <t>1,065</t>
  </si>
  <si>
    <t>1,088</t>
  </si>
  <si>
    <t>47:49</t>
  </si>
  <si>
    <t>1,302</t>
  </si>
  <si>
    <t>47:30</t>
  </si>
  <si>
    <t>1,603</t>
  </si>
  <si>
    <t>1,158</t>
  </si>
  <si>
    <t>46:59</t>
  </si>
  <si>
    <t>1,771</t>
  </si>
  <si>
    <t>1,347</t>
  </si>
  <si>
    <t>47:42</t>
  </si>
  <si>
    <t>1,858</t>
  </si>
  <si>
    <t>1,042</t>
  </si>
  <si>
    <t>47:13</t>
  </si>
  <si>
    <t>1,676</t>
  </si>
  <si>
    <t>47:52</t>
  </si>
  <si>
    <t>1,889</t>
  </si>
  <si>
    <t>1,111</t>
  </si>
  <si>
    <t>47:07</t>
  </si>
  <si>
    <t>1,699</t>
  </si>
  <si>
    <t>1,239</t>
  </si>
  <si>
    <t>1,015</t>
  </si>
  <si>
    <t>48:23</t>
  </si>
  <si>
    <t>1,840</t>
  </si>
  <si>
    <t>1,364</t>
  </si>
  <si>
    <t>46:35</t>
  </si>
  <si>
    <t>1,632</t>
  </si>
  <si>
    <t>46:53</t>
  </si>
  <si>
    <t>2,419</t>
  </si>
  <si>
    <t>1,338</t>
  </si>
  <si>
    <t>48:12</t>
  </si>
  <si>
    <t>1,565</t>
  </si>
  <si>
    <t>1,327</t>
  </si>
  <si>
    <t>47:18</t>
  </si>
  <si>
    <t>1,788</t>
  </si>
  <si>
    <t>1,278</t>
  </si>
  <si>
    <t>46:37</t>
  </si>
  <si>
    <t>1,612</t>
  </si>
  <si>
    <t>47:47</t>
  </si>
  <si>
    <t>1,075</t>
  </si>
  <si>
    <t>46:45</t>
  </si>
  <si>
    <t>1,856</t>
  </si>
  <si>
    <t>1,175</t>
  </si>
  <si>
    <t>1,017</t>
  </si>
  <si>
    <t>46:19</t>
  </si>
  <si>
    <t>1,825</t>
  </si>
  <si>
    <t>1,019</t>
  </si>
  <si>
    <t>1,500</t>
  </si>
  <si>
    <t>46:02</t>
  </si>
  <si>
    <t>2,018</t>
  </si>
  <si>
    <t>45:14</t>
  </si>
  <si>
    <t>1,839</t>
  </si>
  <si>
    <t>1,341</t>
  </si>
  <si>
    <t>1,974</t>
  </si>
  <si>
    <t>1,078</t>
  </si>
  <si>
    <t>1,033</t>
  </si>
  <si>
    <t>47:11</t>
  </si>
  <si>
    <t>1,966</t>
  </si>
  <si>
    <t>1,197</t>
  </si>
  <si>
    <t>1,316</t>
  </si>
  <si>
    <t>46:58</t>
  </si>
  <si>
    <t>1,229</t>
  </si>
  <si>
    <t>1,100</t>
  </si>
  <si>
    <t>45:35</t>
  </si>
  <si>
    <t>47:09</t>
  </si>
  <si>
    <t>1,307</t>
  </si>
  <si>
    <t>48:32</t>
  </si>
  <si>
    <t>1,110</t>
  </si>
  <si>
    <t>46:30</t>
  </si>
  <si>
    <t>1,079</t>
  </si>
  <si>
    <t>48:19</t>
  </si>
  <si>
    <t>1,413</t>
  </si>
  <si>
    <t>47:29</t>
  </si>
  <si>
    <t>1,091</t>
  </si>
  <si>
    <t>48:15</t>
  </si>
  <si>
    <t>1,200</t>
  </si>
  <si>
    <t>48:48</t>
  </si>
  <si>
    <t>1,411</t>
  </si>
  <si>
    <t>48:38</t>
  </si>
  <si>
    <t>1,018</t>
  </si>
  <si>
    <t>46:47</t>
  </si>
  <si>
    <t>1,626</t>
  </si>
  <si>
    <t>46:24</t>
  </si>
  <si>
    <t>1,199</t>
  </si>
  <si>
    <t>47:28</t>
  </si>
  <si>
    <t>1,446</t>
  </si>
  <si>
    <t>1,260</t>
  </si>
  <si>
    <t>47:41</t>
  </si>
  <si>
    <t>1,188</t>
  </si>
  <si>
    <t>1,710</t>
  </si>
  <si>
    <t>1,217</t>
  </si>
  <si>
    <t>1,751</t>
  </si>
  <si>
    <t>1,252</t>
  </si>
  <si>
    <t>2,092</t>
  </si>
  <si>
    <t>1,242</t>
  </si>
  <si>
    <t>48:09</t>
  </si>
  <si>
    <t>2,034</t>
  </si>
  <si>
    <t>1,202</t>
  </si>
  <si>
    <t>47:25</t>
  </si>
  <si>
    <t>2,162</t>
  </si>
  <si>
    <t>1,187</t>
  </si>
  <si>
    <t>1,860</t>
  </si>
  <si>
    <t>1,423</t>
  </si>
  <si>
    <t>46:36</t>
  </si>
  <si>
    <t>1,121</t>
  </si>
  <si>
    <t>1,026</t>
  </si>
  <si>
    <t>46:22</t>
  </si>
  <si>
    <t>2,351</t>
  </si>
  <si>
    <t>1,092</t>
  </si>
  <si>
    <t>48:42</t>
  </si>
  <si>
    <t>1,611</t>
  </si>
  <si>
    <t>48:30</t>
  </si>
  <si>
    <t>2,008</t>
  </si>
  <si>
    <t>1,051</t>
  </si>
  <si>
    <t>46:55</t>
  </si>
  <si>
    <t>1,621</t>
  </si>
  <si>
    <t>47:59</t>
  </si>
  <si>
    <t>1,286</t>
  </si>
  <si>
    <t>1,148</t>
  </si>
  <si>
    <t>48:35</t>
  </si>
  <si>
    <t>1,373</t>
  </si>
  <si>
    <t>1,023</t>
  </si>
  <si>
    <t>2,313</t>
  </si>
  <si>
    <t>1,256</t>
  </si>
  <si>
    <t>1,027</t>
  </si>
  <si>
    <t>1,058</t>
  </si>
  <si>
    <t>1,722</t>
  </si>
  <si>
    <t>1,491</t>
  </si>
  <si>
    <t>1,992</t>
  </si>
  <si>
    <t>1,238</t>
  </si>
  <si>
    <t>1,641</t>
  </si>
  <si>
    <t>2,609</t>
  </si>
  <si>
    <t>46:09</t>
  </si>
  <si>
    <t>45:29</t>
  </si>
  <si>
    <t>2,174</t>
  </si>
  <si>
    <t>47:31</t>
  </si>
  <si>
    <t>2,173</t>
  </si>
  <si>
    <t>1,130</t>
  </si>
  <si>
    <t>47:57</t>
  </si>
  <si>
    <t>1,568</t>
  </si>
  <si>
    <t>47:46</t>
  </si>
  <si>
    <t>1,412</t>
  </si>
  <si>
    <t>1,126</t>
  </si>
  <si>
    <t>47:38</t>
  </si>
  <si>
    <t>2,592</t>
  </si>
  <si>
    <t>47:19</t>
  </si>
  <si>
    <t>1,902</t>
  </si>
  <si>
    <t>1,211</t>
  </si>
  <si>
    <t>2,024</t>
  </si>
  <si>
    <t>46:29</t>
  </si>
  <si>
    <t>1,644</t>
  </si>
  <si>
    <t>1,210</t>
  </si>
  <si>
    <t>1,107</t>
  </si>
  <si>
    <t>1,119</t>
  </si>
  <si>
    <t>46:52</t>
  </si>
  <si>
    <t>2,545</t>
  </si>
  <si>
    <t>1,930</t>
  </si>
  <si>
    <t>48:33</t>
  </si>
  <si>
    <t>1,357</t>
  </si>
  <si>
    <t>1,040</t>
  </si>
  <si>
    <t>48:11</t>
  </si>
  <si>
    <t>2,489</t>
  </si>
  <si>
    <t>1,271</t>
  </si>
  <si>
    <t>2,409</t>
  </si>
  <si>
    <t>1,696</t>
  </si>
  <si>
    <t>1,406</t>
  </si>
  <si>
    <t>48:20</t>
  </si>
  <si>
    <t>2,630</t>
  </si>
  <si>
    <t>1,109</t>
  </si>
  <si>
    <t>49:13</t>
  </si>
  <si>
    <t>1,953</t>
  </si>
  <si>
    <t>1,090</t>
  </si>
  <si>
    <t>1,025</t>
  </si>
  <si>
    <t>47:51</t>
  </si>
  <si>
    <t>1,233</t>
  </si>
  <si>
    <t>1,569</t>
  </si>
  <si>
    <t>47:05</t>
  </si>
  <si>
    <t>2,510</t>
  </si>
  <si>
    <t>1,080</t>
  </si>
  <si>
    <t>1,691</t>
  </si>
  <si>
    <t>1,180</t>
  </si>
  <si>
    <t>1,847</t>
  </si>
  <si>
    <t>1,173</t>
  </si>
  <si>
    <t>47:02</t>
  </si>
  <si>
    <t>2,279</t>
  </si>
  <si>
    <t>1,657</t>
  </si>
  <si>
    <t>1,247</t>
  </si>
  <si>
    <t>1,191</t>
  </si>
  <si>
    <t>48:55</t>
  </si>
  <si>
    <t>1,782</t>
  </si>
  <si>
    <t>1,557</t>
  </si>
  <si>
    <t>48:46</t>
  </si>
  <si>
    <t>2,685</t>
  </si>
  <si>
    <t>48:07</t>
  </si>
  <si>
    <t>1,391</t>
  </si>
  <si>
    <t>2,300</t>
  </si>
  <si>
    <t>1,162</t>
  </si>
  <si>
    <t>49:24</t>
  </si>
  <si>
    <t>1,979</t>
  </si>
  <si>
    <t>1,205</t>
  </si>
  <si>
    <t>48:06</t>
  </si>
  <si>
    <t>1,646</t>
  </si>
  <si>
    <t>47:43</t>
  </si>
  <si>
    <t>1,582</t>
  </si>
  <si>
    <t>1,216</t>
  </si>
  <si>
    <t>1,759</t>
  </si>
  <si>
    <t>1,098</t>
  </si>
  <si>
    <t>2,204</t>
  </si>
  <si>
    <t>1,534</t>
  </si>
  <si>
    <t>2,511</t>
  </si>
  <si>
    <t>2,268</t>
  </si>
  <si>
    <t>2,495</t>
  </si>
  <si>
    <t>1,094</t>
  </si>
  <si>
    <t>48:45</t>
  </si>
  <si>
    <t>1,913</t>
  </si>
  <si>
    <t>1,159</t>
  </si>
  <si>
    <t>2,112</t>
  </si>
  <si>
    <t>1,004</t>
  </si>
  <si>
    <t>2,335</t>
  </si>
  <si>
    <t>1,060</t>
  </si>
  <si>
    <t>48:29</t>
  </si>
  <si>
    <t>1,389</t>
  </si>
  <si>
    <t>1,133</t>
  </si>
  <si>
    <t>48:40</t>
  </si>
  <si>
    <t>2,164</t>
  </si>
  <si>
    <t>1,314</t>
  </si>
  <si>
    <t>1,556</t>
  </si>
  <si>
    <t>1,224</t>
  </si>
  <si>
    <t>47:10</t>
  </si>
  <si>
    <t>2,234</t>
  </si>
  <si>
    <t>1,178</t>
  </si>
  <si>
    <t>1,083</t>
  </si>
  <si>
    <t>48:03</t>
  </si>
  <si>
    <t>1,686</t>
  </si>
  <si>
    <t>47:40</t>
  </si>
  <si>
    <t>2,145</t>
  </si>
  <si>
    <t>47:56</t>
  </si>
  <si>
    <t>1,184</t>
  </si>
  <si>
    <t>49:08</t>
  </si>
  <si>
    <t>1,550</t>
  </si>
  <si>
    <t>1,030</t>
  </si>
  <si>
    <t>47:00</t>
  </si>
  <si>
    <t>1,651</t>
  </si>
  <si>
    <t>1,681</t>
  </si>
  <si>
    <t>1,910</t>
  </si>
  <si>
    <t>1,884</t>
  </si>
  <si>
    <t>1,232</t>
  </si>
  <si>
    <t>1,533</t>
  </si>
  <si>
    <t>47:03</t>
  </si>
  <si>
    <t>46:44</t>
  </si>
  <si>
    <t>2,196</t>
  </si>
  <si>
    <t>1,309</t>
  </si>
  <si>
    <t>1,013</t>
  </si>
  <si>
    <t>48:13</t>
  </si>
  <si>
    <t>2,262</t>
  </si>
  <si>
    <t>1,196</t>
  </si>
  <si>
    <t>48:00</t>
  </si>
  <si>
    <t>1,818</t>
  </si>
  <si>
    <t>1,937</t>
  </si>
  <si>
    <t>1,127</t>
  </si>
  <si>
    <t>1,946</t>
  </si>
  <si>
    <t>48:47</t>
  </si>
  <si>
    <t>2,311</t>
  </si>
  <si>
    <t>1,322</t>
  </si>
  <si>
    <t>48:16</t>
  </si>
  <si>
    <t>1,700</t>
  </si>
  <si>
    <t>1,320</t>
  </si>
  <si>
    <t>47:23</t>
  </si>
  <si>
    <t>1,848</t>
  </si>
  <si>
    <t>1,401</t>
  </si>
  <si>
    <t>1,993</t>
  </si>
  <si>
    <t>1,266</t>
  </si>
  <si>
    <t>1,916</t>
  </si>
  <si>
    <t>1,405</t>
  </si>
  <si>
    <t>47:36</t>
  </si>
  <si>
    <t>1,932</t>
  </si>
  <si>
    <t>2,103</t>
  </si>
  <si>
    <t>1,222</t>
  </si>
  <si>
    <t>45:55</t>
  </si>
  <si>
    <t>1,815</t>
  </si>
  <si>
    <t>2,119</t>
  </si>
  <si>
    <t>1,035</t>
  </si>
  <si>
    <t>49:04</t>
  </si>
  <si>
    <t>1,872</t>
  </si>
  <si>
    <t>47:33</t>
  </si>
  <si>
    <t>1,727</t>
  </si>
  <si>
    <t>1,102</t>
  </si>
  <si>
    <t>1,776</t>
  </si>
  <si>
    <t>1,072</t>
  </si>
  <si>
    <t>1,687</t>
  </si>
  <si>
    <t>1,076</t>
  </si>
  <si>
    <t>48:05</t>
  </si>
  <si>
    <t>2,059</t>
  </si>
  <si>
    <t>48:04</t>
  </si>
  <si>
    <t>1,659</t>
  </si>
  <si>
    <t>48:24</t>
  </si>
  <si>
    <t>2,323</t>
  </si>
  <si>
    <t>1,077</t>
  </si>
  <si>
    <t>1,136</t>
  </si>
  <si>
    <t>1,661</t>
  </si>
  <si>
    <t>2,073</t>
  </si>
  <si>
    <t>1,294</t>
  </si>
  <si>
    <t>48:59</t>
  </si>
  <si>
    <t>1,864</t>
  </si>
  <si>
    <t>1,688</t>
  </si>
  <si>
    <t>1,135</t>
  </si>
  <si>
    <t>49:32</t>
  </si>
  <si>
    <t>48:22</t>
  </si>
  <si>
    <t>1,552</t>
  </si>
  <si>
    <t>1,330</t>
  </si>
  <si>
    <t>47:16</t>
  </si>
  <si>
    <t>47:32</t>
  </si>
  <si>
    <t>1,842</t>
  </si>
  <si>
    <t>48:52</t>
  </si>
  <si>
    <t>1,359</t>
  </si>
  <si>
    <t>1,041</t>
  </si>
  <si>
    <t>1,087</t>
  </si>
  <si>
    <t>2,097</t>
  </si>
  <si>
    <t>1,215</t>
  </si>
  <si>
    <t>48:49</t>
  </si>
  <si>
    <t>1,715</t>
  </si>
  <si>
    <t>1,244</t>
  </si>
  <si>
    <t>1,000</t>
  </si>
  <si>
    <t>49:29</t>
  </si>
  <si>
    <t>1,177</t>
  </si>
  <si>
    <t>1,225</t>
  </si>
  <si>
    <t>2,063</t>
  </si>
  <si>
    <t>49:17</t>
  </si>
  <si>
    <t>1,284</t>
  </si>
  <si>
    <t>1,161</t>
  </si>
  <si>
    <t>2,144</t>
  </si>
  <si>
    <t>1,654</t>
  </si>
  <si>
    <t>1,179</t>
  </si>
  <si>
    <t>47:26</t>
  </si>
  <si>
    <t>1,665</t>
  </si>
  <si>
    <t>49:01</t>
  </si>
  <si>
    <t>2,126</t>
  </si>
  <si>
    <t>1,363</t>
  </si>
  <si>
    <t>49:15</t>
  </si>
  <si>
    <t>1,471</t>
  </si>
  <si>
    <t>1,034</t>
  </si>
  <si>
    <t>47:53</t>
  </si>
  <si>
    <t>2,114</t>
  </si>
  <si>
    <t>1,352</t>
  </si>
  <si>
    <t>1,166</t>
  </si>
  <si>
    <t>1,906</t>
  </si>
  <si>
    <t>47:44</t>
  </si>
  <si>
    <t>1,861</t>
  </si>
  <si>
    <t>1,784</t>
  </si>
  <si>
    <t>1,220</t>
  </si>
  <si>
    <t>1,633</t>
  </si>
  <si>
    <t>1,299</t>
  </si>
  <si>
    <t>49:28</t>
  </si>
  <si>
    <t>2,134</t>
  </si>
  <si>
    <t>1,275</t>
  </si>
  <si>
    <t>1,046</t>
  </si>
  <si>
    <t>1,653</t>
  </si>
  <si>
    <t>1,039</t>
  </si>
  <si>
    <t>1,816</t>
  </si>
  <si>
    <t>2,115</t>
  </si>
  <si>
    <t>1,198</t>
  </si>
  <si>
    <t>1,745</t>
  </si>
  <si>
    <t>1,152</t>
  </si>
  <si>
    <t>49:19</t>
  </si>
  <si>
    <t>1,104</t>
  </si>
  <si>
    <t>1,728</t>
  </si>
  <si>
    <t>1,086</t>
  </si>
  <si>
    <t>1,670</t>
  </si>
  <si>
    <t>1,230</t>
  </si>
  <si>
    <t>49:30</t>
  </si>
  <si>
    <t>1,367</t>
  </si>
  <si>
    <t>1,295</t>
  </si>
  <si>
    <t>1,714</t>
  </si>
  <si>
    <t>1,228</t>
  </si>
  <si>
    <t>46:49</t>
  </si>
  <si>
    <t>1,656</t>
  </si>
  <si>
    <t>1,059</t>
  </si>
  <si>
    <t>48:27</t>
  </si>
  <si>
    <t>1,337</t>
  </si>
  <si>
    <t>1,765</t>
  </si>
  <si>
    <t>1,998</t>
  </si>
  <si>
    <t>1,186</t>
  </si>
  <si>
    <t>1,376</t>
  </si>
  <si>
    <t>48:53</t>
  </si>
  <si>
    <t>1,380</t>
  </si>
  <si>
    <t>1,381</t>
  </si>
  <si>
    <t>1,914</t>
  </si>
  <si>
    <t>1,831</t>
  </si>
  <si>
    <t>1,240</t>
  </si>
  <si>
    <t>1,893</t>
  </si>
  <si>
    <t>1,951</t>
  </si>
  <si>
    <t>49:49</t>
  </si>
  <si>
    <t>1,597</t>
  </si>
  <si>
    <t>1,638</t>
  </si>
  <si>
    <t>48:37</t>
  </si>
  <si>
    <t>1,606</t>
  </si>
  <si>
    <t>48:26</t>
  </si>
  <si>
    <t>2,169</t>
  </si>
  <si>
    <t>1,350</t>
  </si>
  <si>
    <t>1,263</t>
  </si>
  <si>
    <t>1,767</t>
  </si>
  <si>
    <t>49:45</t>
  </si>
  <si>
    <t>1,741</t>
  </si>
  <si>
    <t>1,901</t>
  </si>
  <si>
    <t>1,138</t>
  </si>
  <si>
    <t>49:06</t>
  </si>
  <si>
    <t>48:41</t>
  </si>
  <si>
    <t>1,575</t>
  </si>
  <si>
    <t>1,876</t>
  </si>
  <si>
    <t>1,050</t>
  </si>
  <si>
    <t>1,602</t>
  </si>
  <si>
    <t>1,221</t>
  </si>
  <si>
    <t>48:08</t>
  </si>
  <si>
    <t>47:37</t>
  </si>
  <si>
    <t>48:56</t>
  </si>
  <si>
    <t>1,118</t>
  </si>
  <si>
    <t>48:14</t>
  </si>
  <si>
    <t>2,028</t>
  </si>
  <si>
    <t>1,298</t>
  </si>
  <si>
    <t>1,841</t>
  </si>
  <si>
    <t>49:44</t>
  </si>
  <si>
    <t>1,421</t>
  </si>
  <si>
    <t>1,113</t>
  </si>
  <si>
    <t>1,234</t>
  </si>
  <si>
    <t>1,074</t>
  </si>
  <si>
    <t>48:21</t>
  </si>
  <si>
    <t>1,044</t>
  </si>
  <si>
    <t>1,214</t>
  </si>
  <si>
    <t>48:31</t>
  </si>
  <si>
    <t>2,203</t>
  </si>
  <si>
    <t>1,170</t>
  </si>
  <si>
    <t>1,036</t>
  </si>
  <si>
    <t>49:20</t>
  </si>
  <si>
    <t>1,907</t>
  </si>
  <si>
    <t>1,003</t>
  </si>
  <si>
    <t>49:03</t>
  </si>
  <si>
    <t>1,820</t>
  </si>
  <si>
    <t>1,291</t>
  </si>
  <si>
    <t>1,924</t>
  </si>
  <si>
    <t>49:11</t>
  </si>
  <si>
    <t>2,192</t>
  </si>
  <si>
    <t>1,174</t>
  </si>
  <si>
    <t>1,615</t>
  </si>
  <si>
    <t>47:35</t>
  </si>
  <si>
    <t>1,492</t>
  </si>
  <si>
    <t>1,798</t>
  </si>
  <si>
    <t>1,755</t>
  </si>
  <si>
    <t>1,277</t>
  </si>
  <si>
    <t>49:05</t>
  </si>
  <si>
    <t>2,363</t>
  </si>
  <si>
    <t>1,749</t>
  </si>
  <si>
    <t>1,103</t>
  </si>
  <si>
    <t>1,053</t>
  </si>
  <si>
    <t>1,037</t>
  </si>
  <si>
    <t>1,324</t>
  </si>
  <si>
    <t>49:23</t>
  </si>
  <si>
    <t>1,460</t>
  </si>
  <si>
    <t>1,070</t>
  </si>
  <si>
    <t>1,360</t>
  </si>
  <si>
    <t>49:12</t>
  </si>
  <si>
    <t>1,589</t>
  </si>
  <si>
    <t>1,296</t>
  </si>
  <si>
    <t>47:21</t>
  </si>
  <si>
    <t>1,527</t>
  </si>
  <si>
    <t>1,882</t>
  </si>
  <si>
    <t>49:09</t>
  </si>
  <si>
    <t>47:48</t>
  </si>
  <si>
    <t>1,157</t>
  </si>
  <si>
    <t>1,020</t>
  </si>
  <si>
    <t>1,578</t>
  </si>
  <si>
    <t>49:50</t>
  </si>
  <si>
    <t>1,915</t>
  </si>
  <si>
    <t>1,378</t>
  </si>
  <si>
    <t>49:41</t>
  </si>
  <si>
    <t>1,596</t>
  </si>
  <si>
    <t>1,538</t>
  </si>
  <si>
    <t>1,436</t>
  </si>
  <si>
    <t>1,501</t>
  </si>
  <si>
    <t>1,716</t>
  </si>
  <si>
    <t>48:58</t>
  </si>
  <si>
    <t>1,649</t>
  </si>
  <si>
    <t>1,537</t>
  </si>
  <si>
    <t>1,587</t>
  </si>
  <si>
    <t>1,279</t>
  </si>
  <si>
    <t>Ottawa Senators20192020</t>
  </si>
  <si>
    <t>New Jersey Devils20192020</t>
  </si>
  <si>
    <t>San Jose Sharks20192020</t>
  </si>
  <si>
    <t>Vancouver Canucks20192020</t>
  </si>
  <si>
    <t>Boston Bruins20192020</t>
  </si>
  <si>
    <t>Vegas Golden Knights20192020</t>
  </si>
  <si>
    <t>Washington Capitals20192020</t>
  </si>
  <si>
    <t>New York Rangers20192020</t>
  </si>
  <si>
    <t>Philadelphia Flyers20192020</t>
  </si>
  <si>
    <t>Chicago Blackhawks20192020</t>
  </si>
  <si>
    <t>Arizona Coyotes20192020</t>
  </si>
  <si>
    <t>Dallas Stars20192020</t>
  </si>
  <si>
    <t>Anaheim Ducks20192020</t>
  </si>
  <si>
    <t>Nashville Predators20192020</t>
  </si>
  <si>
    <t>St. Louis Blues20192020</t>
  </si>
  <si>
    <t>Detroit Red Wings20192020</t>
  </si>
  <si>
    <t>Pittsburgh Penguins20192020</t>
  </si>
  <si>
    <t>Columbus Blue Jackets20192020</t>
  </si>
  <si>
    <t>Los Angeles Kings20192020</t>
  </si>
  <si>
    <t>Carolina Hurricanes20192020</t>
  </si>
  <si>
    <t>Calgary Flames20192020</t>
  </si>
  <si>
    <t>Buffalo Sabres20192020</t>
  </si>
  <si>
    <t>Toronto Maple Leafs20192020</t>
  </si>
  <si>
    <t>Montréal Canadiens20192020</t>
  </si>
  <si>
    <t>Winnipeg Jets20192020</t>
  </si>
  <si>
    <t>Minnesota Wild20192020</t>
  </si>
  <si>
    <t>Colorado Avalanche20192020</t>
  </si>
  <si>
    <t>Edmonton Oilers20192020</t>
  </si>
  <si>
    <t>Tampa Bay Lightning20192020</t>
  </si>
  <si>
    <t>Florida Panthers20192020</t>
  </si>
  <si>
    <t>New York Islanders20192020</t>
  </si>
  <si>
    <t>48:39</t>
  </si>
  <si>
    <t>1,149</t>
  </si>
  <si>
    <t>1,899</t>
  </si>
  <si>
    <t>48:10</t>
  </si>
  <si>
    <t>1,241</t>
  </si>
  <si>
    <t>46:46</t>
  </si>
  <si>
    <t>48:44</t>
  </si>
  <si>
    <t>49:10</t>
  </si>
  <si>
    <t>2,031</t>
  </si>
  <si>
    <t>47:14</t>
  </si>
  <si>
    <t>1,105</t>
  </si>
  <si>
    <t>46:42</t>
  </si>
  <si>
    <t>Stanley Cup</t>
  </si>
  <si>
    <t>Wins</t>
  </si>
  <si>
    <t>Losses</t>
  </si>
  <si>
    <t>OT_Losses</t>
  </si>
  <si>
    <t>GoalsPerGame</t>
  </si>
  <si>
    <t>GoalsAgainst</t>
  </si>
  <si>
    <t>Powerplay</t>
  </si>
  <si>
    <t>PenaltyKill</t>
  </si>
  <si>
    <t>NetPP</t>
  </si>
  <si>
    <t>NetPK</t>
  </si>
  <si>
    <t>Shots</t>
  </si>
  <si>
    <t>ShotsAgainst</t>
  </si>
  <si>
    <t>PointPercent</t>
  </si>
  <si>
    <t>FaceOffs</t>
  </si>
  <si>
    <t>CORSI</t>
  </si>
  <si>
    <t>Blocks</t>
  </si>
  <si>
    <t xml:space="preserve">Giveaways </t>
  </si>
  <si>
    <t>Takeaways</t>
  </si>
  <si>
    <t>TAGA_Ratio</t>
  </si>
  <si>
    <t>Misses</t>
  </si>
  <si>
    <t>StanleyCup</t>
  </si>
  <si>
    <t>TA/GA</t>
  </si>
  <si>
    <t>48:17</t>
  </si>
  <si>
    <t>48:57</t>
  </si>
  <si>
    <t>49:16</t>
  </si>
  <si>
    <t>49:18</t>
  </si>
  <si>
    <t>49:54</t>
  </si>
  <si>
    <t>48:54</t>
  </si>
  <si>
    <t>49:39</t>
  </si>
  <si>
    <t>47:58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</si>
</sst>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19"/>
  <sheetViews>
    <sheetView tabSelected="1" topLeftCell="A766" zoomScale="70" zoomScaleNormal="70" workbookViewId="0">
      <selection activeCell="P791" sqref="P791"/>
    </sheetView>
  </sheetViews>
  <sheetFormatPr defaultRowHeight="15.75" x14ac:dyDescent="0.5"/>
  <cols>
    <col min="36" max="36" width="9" style="4"/>
  </cols>
  <sheetData>
    <row r="1" spans="1:37" s="1" customFormat="1" x14ac:dyDescent="0.5">
      <c r="A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61</v>
      </c>
      <c r="AF1" s="1" t="s">
        <v>62</v>
      </c>
      <c r="AG1" s="1" t="s">
        <v>63</v>
      </c>
      <c r="AH1" s="1" t="s">
        <v>64</v>
      </c>
      <c r="AI1" s="1" t="s">
        <v>65</v>
      </c>
      <c r="AJ1" s="1" t="s">
        <v>810</v>
      </c>
      <c r="AK1" s="1" t="s">
        <v>789</v>
      </c>
    </row>
    <row r="2" spans="1:37" x14ac:dyDescent="0.5">
      <c r="B2">
        <v>2010</v>
      </c>
      <c r="C2" s="4" t="s">
        <v>49</v>
      </c>
      <c r="D2">
        <v>82</v>
      </c>
      <c r="E2">
        <v>39</v>
      </c>
      <c r="F2">
        <v>32</v>
      </c>
      <c r="G2">
        <v>11</v>
      </c>
      <c r="H2">
        <v>89</v>
      </c>
      <c r="I2">
        <v>0.54300000000000004</v>
      </c>
      <c r="J2">
        <v>31</v>
      </c>
      <c r="K2">
        <v>34</v>
      </c>
      <c r="L2">
        <v>5</v>
      </c>
      <c r="M2">
        <v>233</v>
      </c>
      <c r="N2">
        <v>243</v>
      </c>
      <c r="O2">
        <f>M2/D2</f>
        <v>2.8414634146341462</v>
      </c>
      <c r="P2">
        <f>N2/D2</f>
        <v>2.9634146341463414</v>
      </c>
      <c r="Q2">
        <v>21</v>
      </c>
      <c r="R2">
        <v>79.3</v>
      </c>
      <c r="S2">
        <v>18</v>
      </c>
      <c r="T2">
        <v>81.8</v>
      </c>
      <c r="U2">
        <v>30.1</v>
      </c>
      <c r="V2">
        <v>33.4</v>
      </c>
      <c r="W2">
        <v>48.1</v>
      </c>
      <c r="X2" s="1" t="s">
        <v>122</v>
      </c>
      <c r="Y2" s="1">
        <v>47.3</v>
      </c>
      <c r="Z2" s="1" t="s">
        <v>123</v>
      </c>
      <c r="AA2" s="1">
        <v>24.62</v>
      </c>
      <c r="AB2" s="1">
        <v>943</v>
      </c>
      <c r="AC2" s="1">
        <v>11.32</v>
      </c>
      <c r="AD2" s="1">
        <v>610</v>
      </c>
      <c r="AE2" s="1">
        <v>7.33</v>
      </c>
      <c r="AF2" s="1">
        <v>447</v>
      </c>
      <c r="AG2" s="1">
        <v>5.37</v>
      </c>
      <c r="AH2" s="1">
        <v>7</v>
      </c>
      <c r="AI2" s="1">
        <v>950</v>
      </c>
      <c r="AJ2" s="1">
        <f>AF2/AD2</f>
        <v>0.73278688524590163</v>
      </c>
      <c r="AK2">
        <v>0</v>
      </c>
    </row>
    <row r="3" spans="1:37" x14ac:dyDescent="0.5">
      <c r="B3">
        <v>2010</v>
      </c>
      <c r="C3" s="4" t="s">
        <v>37</v>
      </c>
      <c r="D3">
        <v>82</v>
      </c>
      <c r="E3">
        <v>35</v>
      </c>
      <c r="F3">
        <v>34</v>
      </c>
      <c r="G3">
        <v>13</v>
      </c>
      <c r="H3">
        <v>83</v>
      </c>
      <c r="I3">
        <v>0.50600000000000001</v>
      </c>
      <c r="J3">
        <v>29</v>
      </c>
      <c r="K3">
        <v>31</v>
      </c>
      <c r="L3">
        <v>4</v>
      </c>
      <c r="M3">
        <v>230</v>
      </c>
      <c r="N3">
        <v>250</v>
      </c>
      <c r="O3" s="4">
        <f t="shared" ref="O3:O31" si="0">M3/D3</f>
        <v>2.8048780487804876</v>
      </c>
      <c r="P3" s="4">
        <f t="shared" ref="P3:P31" si="1">N3/D3</f>
        <v>3.0487804878048781</v>
      </c>
      <c r="Q3">
        <v>16.100000000000001</v>
      </c>
      <c r="R3">
        <v>82.2</v>
      </c>
      <c r="S3">
        <v>14.9</v>
      </c>
      <c r="T3">
        <v>85</v>
      </c>
      <c r="U3">
        <v>29.4</v>
      </c>
      <c r="V3">
        <v>33.1</v>
      </c>
      <c r="W3">
        <v>50.9</v>
      </c>
      <c r="X3" s="1" t="s">
        <v>68</v>
      </c>
      <c r="Y3" s="1">
        <v>48.6</v>
      </c>
      <c r="Z3" s="1" t="s">
        <v>69</v>
      </c>
      <c r="AA3" s="1">
        <v>17.670000000000002</v>
      </c>
      <c r="AB3" s="1" t="s">
        <v>70</v>
      </c>
      <c r="AC3" s="1">
        <v>12.86</v>
      </c>
      <c r="AD3" s="1">
        <v>615</v>
      </c>
      <c r="AE3" s="1">
        <v>7.39</v>
      </c>
      <c r="AF3" s="1">
        <v>820</v>
      </c>
      <c r="AG3" s="1">
        <v>9.86</v>
      </c>
      <c r="AH3" s="1">
        <v>5</v>
      </c>
      <c r="AI3" s="1">
        <v>841</v>
      </c>
      <c r="AJ3" s="1">
        <f t="shared" ref="AJ3:AJ64" si="2">AF3/AD3</f>
        <v>1.3333333333333333</v>
      </c>
      <c r="AK3" s="4">
        <v>0</v>
      </c>
    </row>
    <row r="4" spans="1:37" x14ac:dyDescent="0.5">
      <c r="B4">
        <v>2010</v>
      </c>
      <c r="C4" s="4" t="s">
        <v>26</v>
      </c>
      <c r="D4">
        <v>82</v>
      </c>
      <c r="E4">
        <v>39</v>
      </c>
      <c r="F4">
        <v>30</v>
      </c>
      <c r="G4">
        <v>13</v>
      </c>
      <c r="H4">
        <v>91</v>
      </c>
      <c r="I4">
        <v>0.55500000000000005</v>
      </c>
      <c r="J4">
        <v>25</v>
      </c>
      <c r="K4">
        <v>29</v>
      </c>
      <c r="L4">
        <v>10</v>
      </c>
      <c r="M4">
        <v>196</v>
      </c>
      <c r="N4">
        <v>191</v>
      </c>
      <c r="O4" s="4">
        <f t="shared" si="0"/>
        <v>2.3902439024390243</v>
      </c>
      <c r="P4" s="4">
        <f t="shared" si="1"/>
        <v>2.3292682926829267</v>
      </c>
      <c r="Q4">
        <v>16.600000000000001</v>
      </c>
      <c r="R4">
        <v>86.4</v>
      </c>
      <c r="S4">
        <v>15.1</v>
      </c>
      <c r="T4">
        <v>88.6</v>
      </c>
      <c r="U4">
        <v>31.7</v>
      </c>
      <c r="V4">
        <v>29.8</v>
      </c>
      <c r="W4">
        <v>52.6</v>
      </c>
      <c r="X4" s="1" t="s">
        <v>112</v>
      </c>
      <c r="Y4" s="1">
        <v>52.6</v>
      </c>
      <c r="Z4" s="1" t="s">
        <v>113</v>
      </c>
      <c r="AA4" s="1">
        <v>23.07</v>
      </c>
      <c r="AB4" s="1">
        <v>972</v>
      </c>
      <c r="AC4" s="1">
        <v>11.59</v>
      </c>
      <c r="AD4" s="1">
        <v>455</v>
      </c>
      <c r="AE4" s="1">
        <v>5.42</v>
      </c>
      <c r="AF4" s="1">
        <v>387</v>
      </c>
      <c r="AG4" s="1">
        <v>4.6100000000000003</v>
      </c>
      <c r="AH4" s="1">
        <v>4</v>
      </c>
      <c r="AI4" s="1">
        <v>932</v>
      </c>
      <c r="AJ4" s="1">
        <f t="shared" si="2"/>
        <v>0.85054945054945053</v>
      </c>
      <c r="AK4" s="4">
        <v>0</v>
      </c>
    </row>
    <row r="5" spans="1:37" x14ac:dyDescent="0.5">
      <c r="B5">
        <v>2010</v>
      </c>
      <c r="C5" s="4" t="s">
        <v>32</v>
      </c>
      <c r="D5">
        <v>82</v>
      </c>
      <c r="E5">
        <v>45</v>
      </c>
      <c r="F5">
        <v>27</v>
      </c>
      <c r="G5">
        <v>10</v>
      </c>
      <c r="H5">
        <v>100</v>
      </c>
      <c r="I5">
        <v>0.61</v>
      </c>
      <c r="J5">
        <v>35</v>
      </c>
      <c r="K5">
        <v>41</v>
      </c>
      <c r="L5">
        <v>4</v>
      </c>
      <c r="M5">
        <v>231</v>
      </c>
      <c r="N5">
        <v>201</v>
      </c>
      <c r="O5" s="4">
        <f t="shared" si="0"/>
        <v>2.8170731707317072</v>
      </c>
      <c r="P5" s="4">
        <f t="shared" si="1"/>
        <v>2.4512195121951219</v>
      </c>
      <c r="Q5">
        <v>17.600000000000001</v>
      </c>
      <c r="R5">
        <v>86.6</v>
      </c>
      <c r="S5">
        <v>16.600000000000001</v>
      </c>
      <c r="T5">
        <v>88</v>
      </c>
      <c r="U5">
        <v>31.6</v>
      </c>
      <c r="V5">
        <v>31.4</v>
      </c>
      <c r="W5">
        <v>48.6</v>
      </c>
      <c r="X5" s="1" t="s">
        <v>97</v>
      </c>
      <c r="Y5" s="1">
        <v>50.2</v>
      </c>
      <c r="Z5" s="1" t="s">
        <v>121</v>
      </c>
      <c r="AA5" s="1">
        <v>16.68</v>
      </c>
      <c r="AB5" s="1">
        <v>996</v>
      </c>
      <c r="AC5" s="1">
        <v>11.97</v>
      </c>
      <c r="AD5" s="1">
        <v>767</v>
      </c>
      <c r="AE5" s="1">
        <v>9.2200000000000006</v>
      </c>
      <c r="AF5" s="1">
        <v>480</v>
      </c>
      <c r="AG5" s="1">
        <v>5.77</v>
      </c>
      <c r="AH5" s="1">
        <v>3</v>
      </c>
      <c r="AI5" s="1">
        <v>904</v>
      </c>
      <c r="AJ5" s="1">
        <f t="shared" si="2"/>
        <v>0.62581486310299872</v>
      </c>
      <c r="AK5" s="4">
        <v>0</v>
      </c>
    </row>
    <row r="6" spans="1:37" x14ac:dyDescent="0.5">
      <c r="B6">
        <v>2010</v>
      </c>
      <c r="C6" s="4" t="s">
        <v>44</v>
      </c>
      <c r="D6">
        <v>82</v>
      </c>
      <c r="E6">
        <v>40</v>
      </c>
      <c r="F6">
        <v>32</v>
      </c>
      <c r="G6">
        <v>10</v>
      </c>
      <c r="H6">
        <v>90</v>
      </c>
      <c r="I6">
        <v>0.54900000000000004</v>
      </c>
      <c r="J6">
        <v>35</v>
      </c>
      <c r="K6">
        <v>37</v>
      </c>
      <c r="L6">
        <v>3</v>
      </c>
      <c r="M6">
        <v>201</v>
      </c>
      <c r="N6">
        <v>203</v>
      </c>
      <c r="O6" s="4">
        <f t="shared" si="0"/>
        <v>2.4512195121951219</v>
      </c>
      <c r="P6" s="4">
        <f t="shared" si="1"/>
        <v>2.475609756097561</v>
      </c>
      <c r="Q6">
        <v>16</v>
      </c>
      <c r="R6">
        <v>82.3</v>
      </c>
      <c r="S6">
        <v>15.3</v>
      </c>
      <c r="T6">
        <v>84.9</v>
      </c>
      <c r="U6">
        <v>28.7</v>
      </c>
      <c r="V6">
        <v>28.9</v>
      </c>
      <c r="W6">
        <v>48</v>
      </c>
      <c r="X6" s="1" t="s">
        <v>109</v>
      </c>
      <c r="Y6" s="1">
        <v>51.9</v>
      </c>
      <c r="Z6" s="1" t="s">
        <v>110</v>
      </c>
      <c r="AA6" s="1">
        <v>20.58</v>
      </c>
      <c r="AB6" s="1" t="s">
        <v>73</v>
      </c>
      <c r="AC6" s="1">
        <v>12.79</v>
      </c>
      <c r="AD6" s="1">
        <v>697</v>
      </c>
      <c r="AE6" s="1">
        <v>8.4</v>
      </c>
      <c r="AF6" s="1">
        <v>580</v>
      </c>
      <c r="AG6" s="1">
        <v>6.99</v>
      </c>
      <c r="AH6" s="1">
        <v>8</v>
      </c>
      <c r="AI6" s="1" t="s">
        <v>111</v>
      </c>
      <c r="AJ6" s="1">
        <f t="shared" si="2"/>
        <v>0.83213773314203732</v>
      </c>
      <c r="AK6" s="4">
        <v>0</v>
      </c>
    </row>
    <row r="7" spans="1:37" x14ac:dyDescent="0.5">
      <c r="B7">
        <v>2010</v>
      </c>
      <c r="C7" s="4" t="s">
        <v>48</v>
      </c>
      <c r="D7">
        <v>82</v>
      </c>
      <c r="E7">
        <v>35</v>
      </c>
      <c r="F7">
        <v>37</v>
      </c>
      <c r="G7">
        <v>10</v>
      </c>
      <c r="H7">
        <v>80</v>
      </c>
      <c r="I7">
        <v>0.48799999999999999</v>
      </c>
      <c r="J7">
        <v>26</v>
      </c>
      <c r="K7">
        <v>31</v>
      </c>
      <c r="L7">
        <v>4</v>
      </c>
      <c r="M7">
        <v>226</v>
      </c>
      <c r="N7">
        <v>251</v>
      </c>
      <c r="O7" s="4">
        <f t="shared" si="0"/>
        <v>2.7560975609756095</v>
      </c>
      <c r="P7" s="4">
        <f t="shared" si="1"/>
        <v>3.0609756097560976</v>
      </c>
      <c r="Q7">
        <v>16.899999999999999</v>
      </c>
      <c r="R7">
        <v>80.599999999999994</v>
      </c>
      <c r="S7">
        <v>14.5</v>
      </c>
      <c r="T7">
        <v>82.8</v>
      </c>
      <c r="U7">
        <v>29.3</v>
      </c>
      <c r="V7">
        <v>31.4</v>
      </c>
      <c r="W7">
        <v>48.1</v>
      </c>
      <c r="X7" s="1" t="s">
        <v>151</v>
      </c>
      <c r="Y7" s="1">
        <v>48.8</v>
      </c>
      <c r="Z7" s="1" t="s">
        <v>152</v>
      </c>
      <c r="AA7" s="1">
        <v>25.71</v>
      </c>
      <c r="AB7" s="1" t="s">
        <v>130</v>
      </c>
      <c r="AC7" s="1">
        <v>14.13</v>
      </c>
      <c r="AD7" s="1">
        <v>518</v>
      </c>
      <c r="AE7" s="1">
        <v>6.22</v>
      </c>
      <c r="AF7" s="1">
        <v>653</v>
      </c>
      <c r="AG7" s="1">
        <v>7.85</v>
      </c>
      <c r="AH7" s="1">
        <v>12</v>
      </c>
      <c r="AI7" s="1" t="s">
        <v>153</v>
      </c>
      <c r="AJ7" s="1">
        <f t="shared" si="2"/>
        <v>1.2606177606177607</v>
      </c>
      <c r="AK7" s="4">
        <v>0</v>
      </c>
    </row>
    <row r="8" spans="1:37" x14ac:dyDescent="0.5">
      <c r="B8">
        <v>2010</v>
      </c>
      <c r="C8" s="4" t="s">
        <v>38</v>
      </c>
      <c r="D8">
        <v>82</v>
      </c>
      <c r="E8">
        <v>52</v>
      </c>
      <c r="F8">
        <v>22</v>
      </c>
      <c r="G8">
        <v>8</v>
      </c>
      <c r="H8">
        <v>112</v>
      </c>
      <c r="I8">
        <v>0.68300000000000005</v>
      </c>
      <c r="J8">
        <v>37</v>
      </c>
      <c r="K8">
        <v>43</v>
      </c>
      <c r="L8">
        <v>9</v>
      </c>
      <c r="M8">
        <v>262</v>
      </c>
      <c r="N8">
        <v>203</v>
      </c>
      <c r="O8" s="4">
        <f t="shared" si="0"/>
        <v>3.1951219512195124</v>
      </c>
      <c r="P8" s="4">
        <f t="shared" si="1"/>
        <v>2.475609756097561</v>
      </c>
      <c r="Q8">
        <v>17.7</v>
      </c>
      <c r="R8">
        <v>85.3</v>
      </c>
      <c r="S8">
        <v>16.3</v>
      </c>
      <c r="T8">
        <v>90.2</v>
      </c>
      <c r="U8">
        <v>34.1</v>
      </c>
      <c r="V8">
        <v>25.1</v>
      </c>
      <c r="W8">
        <v>52.4</v>
      </c>
      <c r="X8" s="1" t="s">
        <v>106</v>
      </c>
      <c r="Y8" s="1">
        <v>56.6</v>
      </c>
      <c r="Z8" s="1" t="s">
        <v>107</v>
      </c>
      <c r="AA8" s="1">
        <v>18.61</v>
      </c>
      <c r="AB8" s="1" t="s">
        <v>108</v>
      </c>
      <c r="AC8" s="1">
        <v>12.77</v>
      </c>
      <c r="AD8" s="1">
        <v>532</v>
      </c>
      <c r="AE8" s="1">
        <v>6.36</v>
      </c>
      <c r="AF8" s="1">
        <v>683</v>
      </c>
      <c r="AG8" s="1">
        <v>8.17</v>
      </c>
      <c r="AH8" s="1">
        <v>2</v>
      </c>
      <c r="AI8" s="1">
        <v>982</v>
      </c>
      <c r="AJ8" s="1">
        <f t="shared" si="2"/>
        <v>1.2838345864661653</v>
      </c>
      <c r="AK8" s="4">
        <v>1</v>
      </c>
    </row>
    <row r="9" spans="1:37" x14ac:dyDescent="0.5">
      <c r="B9">
        <v>2010</v>
      </c>
      <c r="C9" s="4" t="s">
        <v>30</v>
      </c>
      <c r="D9">
        <v>82</v>
      </c>
      <c r="E9">
        <v>43</v>
      </c>
      <c r="F9">
        <v>30</v>
      </c>
      <c r="G9">
        <v>9</v>
      </c>
      <c r="H9">
        <v>95</v>
      </c>
      <c r="I9">
        <v>0.57899999999999996</v>
      </c>
      <c r="J9">
        <v>34</v>
      </c>
      <c r="K9">
        <v>36</v>
      </c>
      <c r="L9">
        <v>7</v>
      </c>
      <c r="M9">
        <v>237</v>
      </c>
      <c r="N9">
        <v>228</v>
      </c>
      <c r="O9" s="4">
        <f t="shared" si="0"/>
        <v>2.8902439024390243</v>
      </c>
      <c r="P9" s="4">
        <f t="shared" si="1"/>
        <v>2.7804878048780486</v>
      </c>
      <c r="Q9">
        <v>18.100000000000001</v>
      </c>
      <c r="R9">
        <v>80.2</v>
      </c>
      <c r="S9">
        <v>15.2</v>
      </c>
      <c r="T9">
        <v>82.8</v>
      </c>
      <c r="U9">
        <v>27.9</v>
      </c>
      <c r="V9">
        <v>32.1</v>
      </c>
      <c r="W9">
        <v>47.7</v>
      </c>
      <c r="X9" s="1" t="s">
        <v>139</v>
      </c>
      <c r="Y9" s="1">
        <v>44.8</v>
      </c>
      <c r="Z9" s="1" t="s">
        <v>140</v>
      </c>
      <c r="AA9" s="1">
        <v>18.82</v>
      </c>
      <c r="AB9" s="1" t="s">
        <v>141</v>
      </c>
      <c r="AC9" s="1">
        <v>14.72</v>
      </c>
      <c r="AD9" s="1">
        <v>590</v>
      </c>
      <c r="AE9" s="1">
        <v>7.08</v>
      </c>
      <c r="AF9" s="1">
        <v>681</v>
      </c>
      <c r="AG9" s="1">
        <v>8.18</v>
      </c>
      <c r="AH9" s="1">
        <v>8</v>
      </c>
      <c r="AI9" s="1">
        <v>765</v>
      </c>
      <c r="AJ9" s="1">
        <f t="shared" si="2"/>
        <v>1.1542372881355931</v>
      </c>
      <c r="AK9" s="4">
        <v>0</v>
      </c>
    </row>
    <row r="10" spans="1:37" x14ac:dyDescent="0.5">
      <c r="B10">
        <v>2010</v>
      </c>
      <c r="C10" s="4" t="s">
        <v>34</v>
      </c>
      <c r="D10">
        <v>82</v>
      </c>
      <c r="E10">
        <v>32</v>
      </c>
      <c r="F10">
        <v>35</v>
      </c>
      <c r="G10">
        <v>15</v>
      </c>
      <c r="H10">
        <v>79</v>
      </c>
      <c r="I10">
        <v>0.48199999999999998</v>
      </c>
      <c r="J10">
        <v>27</v>
      </c>
      <c r="K10">
        <v>30</v>
      </c>
      <c r="L10">
        <v>2</v>
      </c>
      <c r="M10">
        <v>214</v>
      </c>
      <c r="N10">
        <v>249</v>
      </c>
      <c r="O10" s="4">
        <f t="shared" si="0"/>
        <v>2.6097560975609757</v>
      </c>
      <c r="P10" s="4">
        <f t="shared" si="1"/>
        <v>3.0365853658536586</v>
      </c>
      <c r="Q10">
        <v>18.2</v>
      </c>
      <c r="R10">
        <v>81.7</v>
      </c>
      <c r="S10">
        <v>15.3</v>
      </c>
      <c r="T10">
        <v>83.5</v>
      </c>
      <c r="U10">
        <v>28.5</v>
      </c>
      <c r="V10">
        <v>30.7</v>
      </c>
      <c r="W10">
        <v>51</v>
      </c>
      <c r="X10" s="1" t="s">
        <v>100</v>
      </c>
      <c r="Y10" s="1">
        <v>47.5</v>
      </c>
      <c r="Z10" s="1" t="s">
        <v>101</v>
      </c>
      <c r="AA10" s="1">
        <v>24.91</v>
      </c>
      <c r="AB10" s="1" t="s">
        <v>102</v>
      </c>
      <c r="AC10" s="1">
        <v>12.35</v>
      </c>
      <c r="AD10" s="1">
        <v>360</v>
      </c>
      <c r="AE10" s="1">
        <v>4.32</v>
      </c>
      <c r="AF10" s="1">
        <v>396</v>
      </c>
      <c r="AG10" s="1">
        <v>4.75</v>
      </c>
      <c r="AH10" s="1">
        <v>11</v>
      </c>
      <c r="AI10" s="1">
        <v>755</v>
      </c>
      <c r="AJ10" s="1">
        <f t="shared" si="2"/>
        <v>1.1000000000000001</v>
      </c>
      <c r="AK10" s="4">
        <v>0</v>
      </c>
    </row>
    <row r="11" spans="1:37" x14ac:dyDescent="0.5">
      <c r="B11">
        <v>2010</v>
      </c>
      <c r="C11" s="4" t="s">
        <v>40</v>
      </c>
      <c r="D11">
        <v>82</v>
      </c>
      <c r="E11">
        <v>37</v>
      </c>
      <c r="F11">
        <v>31</v>
      </c>
      <c r="G11">
        <v>14</v>
      </c>
      <c r="H11">
        <v>88</v>
      </c>
      <c r="I11">
        <v>0.53700000000000003</v>
      </c>
      <c r="J11">
        <v>28</v>
      </c>
      <c r="K11">
        <v>30</v>
      </c>
      <c r="L11">
        <v>7</v>
      </c>
      <c r="M11">
        <v>230</v>
      </c>
      <c r="N11">
        <v>244</v>
      </c>
      <c r="O11" s="4">
        <f t="shared" si="0"/>
        <v>2.8048780487804876</v>
      </c>
      <c r="P11" s="4">
        <f t="shared" si="1"/>
        <v>2.975609756097561</v>
      </c>
      <c r="Q11">
        <v>18.600000000000001</v>
      </c>
      <c r="R11">
        <v>77.400000000000006</v>
      </c>
      <c r="S11">
        <v>16.2</v>
      </c>
      <c r="T11">
        <v>80.599999999999994</v>
      </c>
      <c r="U11">
        <v>30.8</v>
      </c>
      <c r="V11">
        <v>31.2</v>
      </c>
      <c r="W11">
        <v>48.1</v>
      </c>
      <c r="X11" s="1" t="s">
        <v>81</v>
      </c>
      <c r="Y11" s="1">
        <v>48.3</v>
      </c>
      <c r="Z11" s="1" t="s">
        <v>82</v>
      </c>
      <c r="AA11" s="1">
        <v>27.95</v>
      </c>
      <c r="AB11" s="1" t="s">
        <v>83</v>
      </c>
      <c r="AC11" s="1">
        <v>13.75</v>
      </c>
      <c r="AD11" s="1">
        <v>671</v>
      </c>
      <c r="AE11" s="1">
        <v>8.02</v>
      </c>
      <c r="AF11" s="1">
        <v>624</v>
      </c>
      <c r="AG11" s="1">
        <v>7.46</v>
      </c>
      <c r="AH11" s="1">
        <v>4</v>
      </c>
      <c r="AI11" s="1">
        <v>995</v>
      </c>
      <c r="AJ11" s="1">
        <f t="shared" si="2"/>
        <v>0.92995529061102833</v>
      </c>
      <c r="AK11" s="4">
        <v>0</v>
      </c>
    </row>
    <row r="12" spans="1:37" x14ac:dyDescent="0.5">
      <c r="B12">
        <v>2010</v>
      </c>
      <c r="C12" s="4" t="s">
        <v>27</v>
      </c>
      <c r="D12">
        <v>82</v>
      </c>
      <c r="E12">
        <v>44</v>
      </c>
      <c r="F12">
        <v>24</v>
      </c>
      <c r="G12">
        <v>14</v>
      </c>
      <c r="H12">
        <v>102</v>
      </c>
      <c r="I12">
        <v>0.622</v>
      </c>
      <c r="J12">
        <v>33</v>
      </c>
      <c r="K12">
        <v>38</v>
      </c>
      <c r="L12">
        <v>6</v>
      </c>
      <c r="M12">
        <v>223</v>
      </c>
      <c r="N12">
        <v>207</v>
      </c>
      <c r="O12" s="4">
        <f t="shared" si="0"/>
        <v>2.7195121951219514</v>
      </c>
      <c r="P12" s="4">
        <f t="shared" si="1"/>
        <v>2.524390243902439</v>
      </c>
      <c r="Q12">
        <v>19.2</v>
      </c>
      <c r="R12">
        <v>83.9</v>
      </c>
      <c r="S12">
        <v>18.899999999999999</v>
      </c>
      <c r="T12">
        <v>86.9</v>
      </c>
      <c r="U12">
        <v>33.4</v>
      </c>
      <c r="V12">
        <v>29.4</v>
      </c>
      <c r="W12">
        <v>51.1</v>
      </c>
      <c r="X12" s="1" t="s">
        <v>118</v>
      </c>
      <c r="Y12" s="1">
        <v>54</v>
      </c>
      <c r="Z12" s="1" t="s">
        <v>119</v>
      </c>
      <c r="AA12" s="1">
        <v>23.59</v>
      </c>
      <c r="AB12" s="1">
        <v>914</v>
      </c>
      <c r="AC12" s="1">
        <v>10.93</v>
      </c>
      <c r="AD12" s="1">
        <v>755</v>
      </c>
      <c r="AE12" s="1">
        <v>9.0299999999999994</v>
      </c>
      <c r="AF12" s="1">
        <v>579</v>
      </c>
      <c r="AG12" s="1">
        <v>6.93</v>
      </c>
      <c r="AH12" s="1">
        <v>10</v>
      </c>
      <c r="AI12" s="1" t="s">
        <v>120</v>
      </c>
      <c r="AJ12" s="1">
        <f t="shared" si="2"/>
        <v>0.76688741721854303</v>
      </c>
      <c r="AK12" s="4">
        <v>0</v>
      </c>
    </row>
    <row r="13" spans="1:37" x14ac:dyDescent="0.5">
      <c r="B13">
        <v>2010</v>
      </c>
      <c r="C13" s="4" t="s">
        <v>24</v>
      </c>
      <c r="D13">
        <v>82</v>
      </c>
      <c r="E13">
        <v>27</v>
      </c>
      <c r="F13">
        <v>47</v>
      </c>
      <c r="G13">
        <v>8</v>
      </c>
      <c r="H13">
        <v>62</v>
      </c>
      <c r="I13">
        <v>0.378</v>
      </c>
      <c r="J13">
        <v>18</v>
      </c>
      <c r="K13">
        <v>19</v>
      </c>
      <c r="L13">
        <v>8</v>
      </c>
      <c r="M13">
        <v>206</v>
      </c>
      <c r="N13">
        <v>278</v>
      </c>
      <c r="O13" s="4">
        <f t="shared" si="0"/>
        <v>2.5121951219512195</v>
      </c>
      <c r="P13" s="4">
        <f t="shared" si="1"/>
        <v>3.3902439024390243</v>
      </c>
      <c r="Q13">
        <v>17.3</v>
      </c>
      <c r="R13">
        <v>78</v>
      </c>
      <c r="S13">
        <v>15.6</v>
      </c>
      <c r="T13">
        <v>80</v>
      </c>
      <c r="U13">
        <v>28.3</v>
      </c>
      <c r="V13">
        <v>33.1</v>
      </c>
      <c r="W13">
        <v>46.4</v>
      </c>
      <c r="X13" s="1" t="s">
        <v>75</v>
      </c>
      <c r="Y13" s="1">
        <v>44.9</v>
      </c>
      <c r="Z13" s="1" t="s">
        <v>76</v>
      </c>
      <c r="AA13" s="1">
        <v>18.8</v>
      </c>
      <c r="AB13" s="1" t="s">
        <v>77</v>
      </c>
      <c r="AC13" s="1">
        <v>15.67</v>
      </c>
      <c r="AD13" s="1">
        <v>977</v>
      </c>
      <c r="AE13" s="1">
        <v>11.73</v>
      </c>
      <c r="AF13" s="1">
        <v>544</v>
      </c>
      <c r="AG13" s="1">
        <v>6.53</v>
      </c>
      <c r="AH13" s="1">
        <v>2</v>
      </c>
      <c r="AI13" s="1">
        <v>892</v>
      </c>
      <c r="AJ13" s="1">
        <f t="shared" si="2"/>
        <v>0.55680655066530194</v>
      </c>
      <c r="AK13" s="4">
        <v>0</v>
      </c>
    </row>
    <row r="14" spans="1:37" x14ac:dyDescent="0.5">
      <c r="B14">
        <v>2010</v>
      </c>
      <c r="C14" s="4" t="s">
        <v>33</v>
      </c>
      <c r="D14">
        <v>82</v>
      </c>
      <c r="E14">
        <v>32</v>
      </c>
      <c r="F14">
        <v>37</v>
      </c>
      <c r="G14">
        <v>13</v>
      </c>
      <c r="H14">
        <v>77</v>
      </c>
      <c r="I14">
        <v>0.47</v>
      </c>
      <c r="J14">
        <v>24</v>
      </c>
      <c r="K14">
        <v>26</v>
      </c>
      <c r="L14">
        <v>6</v>
      </c>
      <c r="M14">
        <v>202</v>
      </c>
      <c r="N14">
        <v>234</v>
      </c>
      <c r="O14" s="4">
        <f t="shared" si="0"/>
        <v>2.4634146341463414</v>
      </c>
      <c r="P14" s="4">
        <f t="shared" si="1"/>
        <v>2.8536585365853657</v>
      </c>
      <c r="Q14">
        <v>14.2</v>
      </c>
      <c r="R14">
        <v>79.400000000000006</v>
      </c>
      <c r="S14">
        <v>11.7</v>
      </c>
      <c r="T14">
        <v>81.900000000000006</v>
      </c>
      <c r="U14">
        <v>28.4</v>
      </c>
      <c r="V14">
        <v>34.1</v>
      </c>
      <c r="W14">
        <v>49.9</v>
      </c>
      <c r="X14" s="1" t="s">
        <v>66</v>
      </c>
      <c r="Y14" s="1">
        <v>44.6</v>
      </c>
      <c r="Z14" s="1" t="s">
        <v>147</v>
      </c>
      <c r="AA14" s="1">
        <v>21.68</v>
      </c>
      <c r="AB14" s="1" t="s">
        <v>148</v>
      </c>
      <c r="AC14" s="1">
        <v>16.809999999999999</v>
      </c>
      <c r="AD14" s="1">
        <v>481</v>
      </c>
      <c r="AE14" s="1">
        <v>5.76</v>
      </c>
      <c r="AF14" s="1">
        <v>514</v>
      </c>
      <c r="AG14" s="1">
        <v>6.16</v>
      </c>
      <c r="AH14" s="1">
        <v>8</v>
      </c>
      <c r="AI14" s="1">
        <v>897</v>
      </c>
      <c r="AJ14" s="1">
        <f t="shared" si="2"/>
        <v>1.0686070686070686</v>
      </c>
      <c r="AK14" s="4">
        <v>0</v>
      </c>
    </row>
    <row r="15" spans="1:37" x14ac:dyDescent="0.5">
      <c r="B15">
        <v>2010</v>
      </c>
      <c r="C15" s="4" t="s">
        <v>42</v>
      </c>
      <c r="D15">
        <v>82</v>
      </c>
      <c r="E15">
        <v>46</v>
      </c>
      <c r="F15">
        <v>27</v>
      </c>
      <c r="G15">
        <v>9</v>
      </c>
      <c r="H15">
        <v>101</v>
      </c>
      <c r="I15">
        <v>0.61599999999999999</v>
      </c>
      <c r="J15">
        <v>32</v>
      </c>
      <c r="K15">
        <v>36</v>
      </c>
      <c r="L15">
        <v>10</v>
      </c>
      <c r="M15">
        <v>231</v>
      </c>
      <c r="N15">
        <v>211</v>
      </c>
      <c r="O15" s="4">
        <f t="shared" si="0"/>
        <v>2.8170731707317072</v>
      </c>
      <c r="P15" s="4">
        <f t="shared" si="1"/>
        <v>2.5731707317073171</v>
      </c>
      <c r="Q15">
        <v>20.9</v>
      </c>
      <c r="R15">
        <v>80.3</v>
      </c>
      <c r="S15">
        <v>18.899999999999999</v>
      </c>
      <c r="T15">
        <v>81.599999999999994</v>
      </c>
      <c r="U15">
        <v>29.1</v>
      </c>
      <c r="V15">
        <v>27.6</v>
      </c>
      <c r="W15">
        <v>50.6</v>
      </c>
      <c r="X15" s="1" t="s">
        <v>142</v>
      </c>
      <c r="Y15" s="1">
        <v>50.8</v>
      </c>
      <c r="Z15" s="1" t="s">
        <v>143</v>
      </c>
      <c r="AA15" s="1">
        <v>25.36</v>
      </c>
      <c r="AB15" s="1">
        <v>990</v>
      </c>
      <c r="AC15" s="1">
        <v>11.83</v>
      </c>
      <c r="AD15" s="1">
        <v>747</v>
      </c>
      <c r="AE15" s="1">
        <v>8.93</v>
      </c>
      <c r="AF15" s="1">
        <v>417</v>
      </c>
      <c r="AG15" s="1">
        <v>4.9800000000000004</v>
      </c>
      <c r="AH15" s="1">
        <v>8</v>
      </c>
      <c r="AI15" s="1" t="s">
        <v>144</v>
      </c>
      <c r="AJ15" s="1">
        <f t="shared" si="2"/>
        <v>0.55823293172690758</v>
      </c>
      <c r="AK15" s="4">
        <v>0</v>
      </c>
    </row>
    <row r="16" spans="1:37" x14ac:dyDescent="0.5">
      <c r="B16">
        <v>2010</v>
      </c>
      <c r="C16" s="4" t="s">
        <v>50</v>
      </c>
      <c r="D16">
        <v>82</v>
      </c>
      <c r="E16">
        <v>38</v>
      </c>
      <c r="F16">
        <v>36</v>
      </c>
      <c r="G16">
        <v>8</v>
      </c>
      <c r="H16">
        <v>84</v>
      </c>
      <c r="I16">
        <v>0.51200000000000001</v>
      </c>
      <c r="J16">
        <v>28</v>
      </c>
      <c r="K16">
        <v>33</v>
      </c>
      <c r="L16">
        <v>5</v>
      </c>
      <c r="M16">
        <v>214</v>
      </c>
      <c r="N16">
        <v>239</v>
      </c>
      <c r="O16" s="4">
        <f t="shared" si="0"/>
        <v>2.6097560975609757</v>
      </c>
      <c r="P16" s="4">
        <f t="shared" si="1"/>
        <v>2.9146341463414633</v>
      </c>
      <c r="Q16">
        <v>19.100000000000001</v>
      </c>
      <c r="R16">
        <v>82.7</v>
      </c>
      <c r="S16">
        <v>14.9</v>
      </c>
      <c r="T16">
        <v>84</v>
      </c>
      <c r="U16">
        <v>27.6</v>
      </c>
      <c r="V16">
        <v>29.5</v>
      </c>
      <c r="W16">
        <v>52.2</v>
      </c>
      <c r="X16" s="1" t="s">
        <v>97</v>
      </c>
      <c r="Y16" s="1">
        <v>47.9</v>
      </c>
      <c r="Z16" s="1" t="s">
        <v>98</v>
      </c>
      <c r="AA16" s="1">
        <v>20.97</v>
      </c>
      <c r="AB16" s="1" t="s">
        <v>99</v>
      </c>
      <c r="AC16" s="1">
        <v>13.17</v>
      </c>
      <c r="AD16" s="1">
        <v>575</v>
      </c>
      <c r="AE16" s="1">
        <v>6.9</v>
      </c>
      <c r="AF16" s="1">
        <v>462</v>
      </c>
      <c r="AG16" s="1">
        <v>5.55</v>
      </c>
      <c r="AH16" s="1">
        <v>3</v>
      </c>
      <c r="AI16" s="1">
        <v>927</v>
      </c>
      <c r="AJ16" s="1">
        <f t="shared" si="2"/>
        <v>0.8034782608695652</v>
      </c>
      <c r="AK16" s="4">
        <v>0</v>
      </c>
    </row>
    <row r="17" spans="2:37" x14ac:dyDescent="0.5">
      <c r="B17">
        <v>2010</v>
      </c>
      <c r="C17" s="4" t="s">
        <v>28</v>
      </c>
      <c r="D17">
        <v>82</v>
      </c>
      <c r="E17">
        <v>39</v>
      </c>
      <c r="F17">
        <v>33</v>
      </c>
      <c r="G17">
        <v>10</v>
      </c>
      <c r="H17">
        <v>88</v>
      </c>
      <c r="I17">
        <v>0.53700000000000003</v>
      </c>
      <c r="J17">
        <v>24</v>
      </c>
      <c r="K17">
        <v>32</v>
      </c>
      <c r="L17">
        <v>7</v>
      </c>
      <c r="M17">
        <v>210</v>
      </c>
      <c r="N17">
        <v>218</v>
      </c>
      <c r="O17" s="4">
        <f t="shared" si="0"/>
        <v>2.5609756097560976</v>
      </c>
      <c r="P17" s="4">
        <f t="shared" si="1"/>
        <v>2.6585365853658538</v>
      </c>
      <c r="Q17">
        <v>21.8</v>
      </c>
      <c r="R17">
        <v>83</v>
      </c>
      <c r="S17">
        <v>18.8</v>
      </c>
      <c r="T17">
        <v>84.2</v>
      </c>
      <c r="U17">
        <v>28.6</v>
      </c>
      <c r="V17">
        <v>32.1</v>
      </c>
      <c r="W17">
        <v>49.7</v>
      </c>
      <c r="X17" s="1" t="s">
        <v>103</v>
      </c>
      <c r="Y17" s="1">
        <v>47.2</v>
      </c>
      <c r="Z17" s="1" t="s">
        <v>104</v>
      </c>
      <c r="AA17" s="1">
        <v>18.440000000000001</v>
      </c>
      <c r="AB17" s="1" t="s">
        <v>105</v>
      </c>
      <c r="AC17" s="1">
        <v>16.07</v>
      </c>
      <c r="AD17" s="1">
        <v>821</v>
      </c>
      <c r="AE17" s="1">
        <v>9.82</v>
      </c>
      <c r="AF17" s="1">
        <v>562</v>
      </c>
      <c r="AG17" s="1">
        <v>6.72</v>
      </c>
      <c r="AH17" s="1">
        <v>7</v>
      </c>
      <c r="AI17" s="1">
        <v>958</v>
      </c>
      <c r="AJ17" s="1">
        <f t="shared" si="2"/>
        <v>0.68453105968331307</v>
      </c>
      <c r="AK17" s="4">
        <v>0</v>
      </c>
    </row>
    <row r="18" spans="2:37" x14ac:dyDescent="0.5">
      <c r="B18">
        <v>2010</v>
      </c>
      <c r="C18" s="4" t="s">
        <v>23</v>
      </c>
      <c r="D18">
        <v>82</v>
      </c>
      <c r="E18">
        <v>47</v>
      </c>
      <c r="F18">
        <v>29</v>
      </c>
      <c r="G18">
        <v>6</v>
      </c>
      <c r="H18">
        <v>100</v>
      </c>
      <c r="I18">
        <v>0.61</v>
      </c>
      <c r="J18">
        <v>33</v>
      </c>
      <c r="K18">
        <v>39</v>
      </c>
      <c r="L18">
        <v>8</v>
      </c>
      <c r="M18">
        <v>217</v>
      </c>
      <c r="N18">
        <v>221</v>
      </c>
      <c r="O18" s="4">
        <f t="shared" si="0"/>
        <v>2.6463414634146343</v>
      </c>
      <c r="P18" s="4">
        <f t="shared" si="1"/>
        <v>2.6951219512195124</v>
      </c>
      <c r="Q18">
        <v>16.399999999999999</v>
      </c>
      <c r="R18">
        <v>77.099999999999994</v>
      </c>
      <c r="S18">
        <v>14.3</v>
      </c>
      <c r="T18">
        <v>79.099999999999994</v>
      </c>
      <c r="U18">
        <v>30.6</v>
      </c>
      <c r="V18">
        <v>29.2</v>
      </c>
      <c r="W18">
        <v>49.2</v>
      </c>
      <c r="X18" s="1" t="s">
        <v>114</v>
      </c>
      <c r="Y18" s="1">
        <v>51.6</v>
      </c>
      <c r="Z18" s="1" t="s">
        <v>115</v>
      </c>
      <c r="AA18" s="1">
        <v>17.059999999999999</v>
      </c>
      <c r="AB18" s="1" t="s">
        <v>116</v>
      </c>
      <c r="AC18" s="1">
        <v>12.09</v>
      </c>
      <c r="AD18" s="1">
        <v>736</v>
      </c>
      <c r="AE18" s="1">
        <v>8.85</v>
      </c>
      <c r="AF18" s="1">
        <v>677</v>
      </c>
      <c r="AG18" s="1">
        <v>8.14</v>
      </c>
      <c r="AH18" s="1">
        <v>7</v>
      </c>
      <c r="AI18" s="1" t="s">
        <v>117</v>
      </c>
      <c r="AJ18" s="1">
        <f t="shared" si="2"/>
        <v>0.91983695652173914</v>
      </c>
      <c r="AK18" s="4">
        <v>0</v>
      </c>
    </row>
    <row r="19" spans="2:37" x14ac:dyDescent="0.5">
      <c r="B19">
        <v>2010</v>
      </c>
      <c r="C19" s="4" t="s">
        <v>36</v>
      </c>
      <c r="D19">
        <v>82</v>
      </c>
      <c r="E19">
        <v>48</v>
      </c>
      <c r="F19">
        <v>27</v>
      </c>
      <c r="G19">
        <v>7</v>
      </c>
      <c r="H19">
        <v>103</v>
      </c>
      <c r="I19">
        <v>0.628</v>
      </c>
      <c r="J19">
        <v>40</v>
      </c>
      <c r="K19">
        <v>42</v>
      </c>
      <c r="L19">
        <v>6</v>
      </c>
      <c r="M19">
        <v>216</v>
      </c>
      <c r="N19">
        <v>186</v>
      </c>
      <c r="O19" s="4">
        <f t="shared" si="0"/>
        <v>2.6341463414634148</v>
      </c>
      <c r="P19" s="4">
        <f t="shared" si="1"/>
        <v>2.2682926829268291</v>
      </c>
      <c r="Q19">
        <v>18.7</v>
      </c>
      <c r="R19">
        <v>82.9</v>
      </c>
      <c r="S19">
        <v>16.899999999999999</v>
      </c>
      <c r="T19">
        <v>85.8</v>
      </c>
      <c r="U19">
        <v>30</v>
      </c>
      <c r="V19">
        <v>27</v>
      </c>
      <c r="W19">
        <v>49.4</v>
      </c>
      <c r="X19" s="1" t="s">
        <v>145</v>
      </c>
      <c r="Y19" s="1">
        <v>51</v>
      </c>
      <c r="Z19" s="1" t="s">
        <v>146</v>
      </c>
      <c r="AA19" s="1">
        <v>19.239999999999998</v>
      </c>
      <c r="AB19" s="1">
        <v>963</v>
      </c>
      <c r="AC19" s="1">
        <v>11.58</v>
      </c>
      <c r="AD19" s="1">
        <v>616</v>
      </c>
      <c r="AE19" s="1">
        <v>7.41</v>
      </c>
      <c r="AF19" s="1">
        <v>483</v>
      </c>
      <c r="AG19" s="1">
        <v>5.81</v>
      </c>
      <c r="AH19" s="1">
        <v>13</v>
      </c>
      <c r="AI19" s="1">
        <v>815</v>
      </c>
      <c r="AJ19" s="1">
        <f t="shared" si="2"/>
        <v>0.78409090909090906</v>
      </c>
      <c r="AK19" s="4">
        <v>0</v>
      </c>
    </row>
    <row r="20" spans="2:37" x14ac:dyDescent="0.5">
      <c r="B20">
        <v>2010</v>
      </c>
      <c r="C20" s="4" t="s">
        <v>35</v>
      </c>
      <c r="D20">
        <v>82</v>
      </c>
      <c r="E20">
        <v>34</v>
      </c>
      <c r="F20">
        <v>37</v>
      </c>
      <c r="G20">
        <v>11</v>
      </c>
      <c r="H20">
        <v>79</v>
      </c>
      <c r="I20">
        <v>0.48199999999999998</v>
      </c>
      <c r="J20">
        <v>20</v>
      </c>
      <c r="K20">
        <v>26</v>
      </c>
      <c r="L20">
        <v>8</v>
      </c>
      <c r="M20">
        <v>214</v>
      </c>
      <c r="N20">
        <v>258</v>
      </c>
      <c r="O20" s="4">
        <f t="shared" si="0"/>
        <v>2.6097560975609757</v>
      </c>
      <c r="P20" s="4">
        <f t="shared" si="1"/>
        <v>3.1463414634146343</v>
      </c>
      <c r="Q20">
        <v>16</v>
      </c>
      <c r="R20">
        <v>76.3</v>
      </c>
      <c r="S20">
        <v>15</v>
      </c>
      <c r="T20">
        <v>78.7</v>
      </c>
      <c r="U20">
        <v>30.4</v>
      </c>
      <c r="V20">
        <v>31.9</v>
      </c>
      <c r="W20">
        <v>48.2</v>
      </c>
      <c r="X20" s="1" t="s">
        <v>78</v>
      </c>
      <c r="Y20" s="1">
        <v>47.6</v>
      </c>
      <c r="Z20" s="1" t="s">
        <v>79</v>
      </c>
      <c r="AA20" s="1">
        <v>21.88</v>
      </c>
      <c r="AB20" s="1" t="s">
        <v>80</v>
      </c>
      <c r="AC20" s="1">
        <v>16.5</v>
      </c>
      <c r="AD20" s="1">
        <v>759</v>
      </c>
      <c r="AE20" s="1">
        <v>9.08</v>
      </c>
      <c r="AF20" s="1">
        <v>943</v>
      </c>
      <c r="AG20" s="1">
        <v>11.28</v>
      </c>
      <c r="AH20" s="1">
        <v>4</v>
      </c>
      <c r="AI20" s="1">
        <v>949</v>
      </c>
      <c r="AJ20" s="1">
        <f t="shared" si="2"/>
        <v>1.2424242424242424</v>
      </c>
      <c r="AK20" s="4">
        <v>0</v>
      </c>
    </row>
    <row r="21" spans="2:37" x14ac:dyDescent="0.5">
      <c r="B21">
        <v>2010</v>
      </c>
      <c r="C21" s="4" t="s">
        <v>46</v>
      </c>
      <c r="D21">
        <v>82</v>
      </c>
      <c r="E21">
        <v>38</v>
      </c>
      <c r="F21">
        <v>33</v>
      </c>
      <c r="G21">
        <v>11</v>
      </c>
      <c r="H21">
        <v>87</v>
      </c>
      <c r="I21">
        <v>0.53</v>
      </c>
      <c r="J21">
        <v>34</v>
      </c>
      <c r="K21">
        <v>35</v>
      </c>
      <c r="L21">
        <v>3</v>
      </c>
      <c r="M21">
        <v>219</v>
      </c>
      <c r="N21">
        <v>214</v>
      </c>
      <c r="O21" s="4">
        <f t="shared" si="0"/>
        <v>2.6707317073170733</v>
      </c>
      <c r="P21" s="4">
        <f t="shared" si="1"/>
        <v>2.6097560975609757</v>
      </c>
      <c r="Q21">
        <v>18.3</v>
      </c>
      <c r="R21">
        <v>84.3</v>
      </c>
      <c r="S21">
        <v>16</v>
      </c>
      <c r="T21">
        <v>85.9</v>
      </c>
      <c r="U21">
        <v>29.6</v>
      </c>
      <c r="V21">
        <v>29.9</v>
      </c>
      <c r="W21">
        <v>49.2</v>
      </c>
      <c r="X21" s="1" t="s">
        <v>128</v>
      </c>
      <c r="Y21" s="1">
        <v>49.9</v>
      </c>
      <c r="Z21" s="1" t="s">
        <v>129</v>
      </c>
      <c r="AA21" s="1">
        <v>28.09</v>
      </c>
      <c r="AB21" s="1" t="s">
        <v>130</v>
      </c>
      <c r="AC21" s="1">
        <v>14.18</v>
      </c>
      <c r="AD21" s="1">
        <v>428</v>
      </c>
      <c r="AE21" s="1">
        <v>5.16</v>
      </c>
      <c r="AF21" s="1">
        <v>592</v>
      </c>
      <c r="AG21" s="1">
        <v>7.14</v>
      </c>
      <c r="AH21" s="1">
        <v>7</v>
      </c>
      <c r="AI21" s="1">
        <v>976</v>
      </c>
      <c r="AJ21" s="1">
        <f t="shared" si="2"/>
        <v>1.3831775700934579</v>
      </c>
      <c r="AK21" s="4">
        <v>0</v>
      </c>
    </row>
    <row r="22" spans="2:37" x14ac:dyDescent="0.5">
      <c r="B22">
        <v>2010</v>
      </c>
      <c r="C22" s="4" t="s">
        <v>47</v>
      </c>
      <c r="D22">
        <v>82</v>
      </c>
      <c r="E22">
        <v>44</v>
      </c>
      <c r="F22">
        <v>32</v>
      </c>
      <c r="G22">
        <v>6</v>
      </c>
      <c r="H22">
        <v>94</v>
      </c>
      <c r="I22">
        <v>0.57299999999999995</v>
      </c>
      <c r="J22">
        <v>34</v>
      </c>
      <c r="K22">
        <v>39</v>
      </c>
      <c r="L22">
        <v>5</v>
      </c>
      <c r="M22">
        <v>220</v>
      </c>
      <c r="N22">
        <v>233</v>
      </c>
      <c r="O22" s="4">
        <f t="shared" si="0"/>
        <v>2.6829268292682928</v>
      </c>
      <c r="P22" s="4">
        <f t="shared" si="1"/>
        <v>2.8414634146341462</v>
      </c>
      <c r="Q22">
        <v>16.899999999999999</v>
      </c>
      <c r="R22">
        <v>84.3</v>
      </c>
      <c r="S22">
        <v>15.5</v>
      </c>
      <c r="T22">
        <v>86.2</v>
      </c>
      <c r="U22">
        <v>29.7</v>
      </c>
      <c r="V22">
        <v>28.5</v>
      </c>
      <c r="W22">
        <v>49.3</v>
      </c>
      <c r="X22" s="1" t="s">
        <v>84</v>
      </c>
      <c r="Y22" s="1">
        <v>52.1</v>
      </c>
      <c r="Z22" s="1" t="s">
        <v>85</v>
      </c>
      <c r="AA22" s="1">
        <v>23.33</v>
      </c>
      <c r="AB22" s="1" t="s">
        <v>86</v>
      </c>
      <c r="AC22" s="1">
        <v>14.35</v>
      </c>
      <c r="AD22" s="1">
        <v>726</v>
      </c>
      <c r="AE22" s="1">
        <v>8.73</v>
      </c>
      <c r="AF22" s="1">
        <v>701</v>
      </c>
      <c r="AG22" s="1">
        <v>8.43</v>
      </c>
      <c r="AH22" s="1">
        <v>9</v>
      </c>
      <c r="AI22" s="1">
        <v>909</v>
      </c>
      <c r="AJ22" s="1">
        <f t="shared" si="2"/>
        <v>0.96556473829201106</v>
      </c>
      <c r="AK22" s="4">
        <v>0</v>
      </c>
    </row>
    <row r="23" spans="2:37" x14ac:dyDescent="0.5">
      <c r="B23">
        <v>2010</v>
      </c>
      <c r="C23" s="4" t="s">
        <v>21</v>
      </c>
      <c r="D23">
        <v>82</v>
      </c>
      <c r="E23">
        <v>41</v>
      </c>
      <c r="F23">
        <v>35</v>
      </c>
      <c r="G23">
        <v>6</v>
      </c>
      <c r="H23">
        <v>88</v>
      </c>
      <c r="I23">
        <v>0.53700000000000003</v>
      </c>
      <c r="J23">
        <v>35</v>
      </c>
      <c r="K23">
        <v>37</v>
      </c>
      <c r="L23">
        <v>4</v>
      </c>
      <c r="M23">
        <v>232</v>
      </c>
      <c r="N23">
        <v>222</v>
      </c>
      <c r="O23" s="4">
        <f t="shared" si="0"/>
        <v>2.8292682926829267</v>
      </c>
      <c r="P23" s="4">
        <f t="shared" si="1"/>
        <v>2.7073170731707319</v>
      </c>
      <c r="Q23">
        <v>21.5</v>
      </c>
      <c r="R23">
        <v>83</v>
      </c>
      <c r="S23">
        <v>18.899999999999999</v>
      </c>
      <c r="T23">
        <v>84.8</v>
      </c>
      <c r="U23">
        <v>31.6</v>
      </c>
      <c r="V23">
        <v>28.6</v>
      </c>
      <c r="W23">
        <v>50.1</v>
      </c>
      <c r="X23" s="1" t="s">
        <v>135</v>
      </c>
      <c r="Y23" s="1">
        <v>50.9</v>
      </c>
      <c r="Z23" s="1" t="s">
        <v>136</v>
      </c>
      <c r="AA23" s="1">
        <v>21.82</v>
      </c>
      <c r="AB23" s="1" t="s">
        <v>137</v>
      </c>
      <c r="AC23" s="1">
        <v>15.14</v>
      </c>
      <c r="AD23" s="1">
        <v>605</v>
      </c>
      <c r="AE23" s="1">
        <v>7.3</v>
      </c>
      <c r="AF23" s="1">
        <v>559</v>
      </c>
      <c r="AG23" s="1">
        <v>6.75</v>
      </c>
      <c r="AH23" s="1">
        <v>7</v>
      </c>
      <c r="AI23" s="1" t="s">
        <v>138</v>
      </c>
      <c r="AJ23" s="1">
        <f t="shared" si="2"/>
        <v>0.9239669421487603</v>
      </c>
      <c r="AK23" s="4">
        <v>0</v>
      </c>
    </row>
    <row r="24" spans="2:37" x14ac:dyDescent="0.5">
      <c r="B24">
        <v>2010</v>
      </c>
      <c r="C24" s="4" t="s">
        <v>22</v>
      </c>
      <c r="D24">
        <v>82</v>
      </c>
      <c r="E24">
        <v>50</v>
      </c>
      <c r="F24">
        <v>25</v>
      </c>
      <c r="G24">
        <v>7</v>
      </c>
      <c r="H24">
        <v>107</v>
      </c>
      <c r="I24">
        <v>0.65200000000000002</v>
      </c>
      <c r="J24">
        <v>31</v>
      </c>
      <c r="K24">
        <v>36</v>
      </c>
      <c r="L24">
        <v>14</v>
      </c>
      <c r="M24">
        <v>211</v>
      </c>
      <c r="N24">
        <v>196</v>
      </c>
      <c r="O24" s="4">
        <f t="shared" si="0"/>
        <v>2.5731707317073171</v>
      </c>
      <c r="P24" s="4">
        <f t="shared" si="1"/>
        <v>2.3902439024390243</v>
      </c>
      <c r="Q24">
        <v>14.7</v>
      </c>
      <c r="R24">
        <v>84.5</v>
      </c>
      <c r="S24">
        <v>12.4</v>
      </c>
      <c r="T24">
        <v>85.5</v>
      </c>
      <c r="U24">
        <v>30.5</v>
      </c>
      <c r="V24">
        <v>29.6</v>
      </c>
      <c r="W24">
        <v>50</v>
      </c>
      <c r="X24" s="1" t="s">
        <v>66</v>
      </c>
      <c r="Y24" s="1">
        <v>52.1</v>
      </c>
      <c r="Z24" s="1" t="s">
        <v>67</v>
      </c>
      <c r="AA24" s="1">
        <v>21.48</v>
      </c>
      <c r="AB24" s="1">
        <v>970</v>
      </c>
      <c r="AC24" s="1">
        <v>11.56</v>
      </c>
      <c r="AD24" s="1">
        <v>404</v>
      </c>
      <c r="AE24" s="1">
        <v>4.8099999999999996</v>
      </c>
      <c r="AF24" s="1">
        <v>404</v>
      </c>
      <c r="AG24" s="1">
        <v>4.8099999999999996</v>
      </c>
      <c r="AH24" s="1">
        <v>6</v>
      </c>
      <c r="AI24" s="1">
        <v>991</v>
      </c>
      <c r="AJ24" s="1">
        <f t="shared" si="2"/>
        <v>1</v>
      </c>
      <c r="AK24" s="4">
        <v>0</v>
      </c>
    </row>
    <row r="25" spans="2:37" x14ac:dyDescent="0.5">
      <c r="B25">
        <v>2010</v>
      </c>
      <c r="C25" s="4" t="s">
        <v>39</v>
      </c>
      <c r="D25">
        <v>82</v>
      </c>
      <c r="E25">
        <v>47</v>
      </c>
      <c r="F25">
        <v>28</v>
      </c>
      <c r="G25">
        <v>7</v>
      </c>
      <c r="H25">
        <v>101</v>
      </c>
      <c r="I25">
        <v>0.61599999999999999</v>
      </c>
      <c r="J25">
        <v>33</v>
      </c>
      <c r="K25">
        <v>39</v>
      </c>
      <c r="L25">
        <v>8</v>
      </c>
      <c r="M25">
        <v>249</v>
      </c>
      <c r="N25">
        <v>235</v>
      </c>
      <c r="O25" s="4">
        <f t="shared" si="0"/>
        <v>3.0365853658536586</v>
      </c>
      <c r="P25" s="4">
        <f t="shared" si="1"/>
        <v>2.8658536585365852</v>
      </c>
      <c r="Q25">
        <v>17.2</v>
      </c>
      <c r="R25">
        <v>84.1</v>
      </c>
      <c r="S25">
        <v>14.7</v>
      </c>
      <c r="T25">
        <v>86.2</v>
      </c>
      <c r="U25">
        <v>32.799999999999997</v>
      </c>
      <c r="V25">
        <v>28.7</v>
      </c>
      <c r="W25">
        <v>49.3</v>
      </c>
      <c r="X25" s="1" t="s">
        <v>87</v>
      </c>
      <c r="Y25" s="1">
        <v>52</v>
      </c>
      <c r="Z25" s="1" t="s">
        <v>88</v>
      </c>
      <c r="AA25" s="1">
        <v>25.86</v>
      </c>
      <c r="AB25" s="1" t="s">
        <v>89</v>
      </c>
      <c r="AC25" s="1">
        <v>14.19</v>
      </c>
      <c r="AD25" s="1">
        <v>586</v>
      </c>
      <c r="AE25" s="1">
        <v>7.03</v>
      </c>
      <c r="AF25" s="1">
        <v>385</v>
      </c>
      <c r="AG25" s="1">
        <v>4.62</v>
      </c>
      <c r="AH25" s="1">
        <v>6</v>
      </c>
      <c r="AI25" s="1" t="s">
        <v>90</v>
      </c>
      <c r="AJ25" s="1">
        <f t="shared" si="2"/>
        <v>0.65699658703071673</v>
      </c>
      <c r="AK25" s="4">
        <v>0</v>
      </c>
    </row>
    <row r="26" spans="2:37" x14ac:dyDescent="0.5">
      <c r="B26">
        <v>2010</v>
      </c>
      <c r="C26" s="4" t="s">
        <v>45</v>
      </c>
      <c r="D26">
        <v>82</v>
      </c>
      <c r="E26">
        <v>51</v>
      </c>
      <c r="F26">
        <v>20</v>
      </c>
      <c r="G26">
        <v>11</v>
      </c>
      <c r="H26">
        <v>113</v>
      </c>
      <c r="I26">
        <v>0.68899999999999995</v>
      </c>
      <c r="J26">
        <v>43</v>
      </c>
      <c r="K26">
        <v>44</v>
      </c>
      <c r="L26">
        <v>7</v>
      </c>
      <c r="M26">
        <v>257</v>
      </c>
      <c r="N26">
        <v>209</v>
      </c>
      <c r="O26" s="4">
        <f t="shared" si="0"/>
        <v>3.1341463414634148</v>
      </c>
      <c r="P26" s="4">
        <f t="shared" si="1"/>
        <v>2.5487804878048781</v>
      </c>
      <c r="Q26">
        <v>21</v>
      </c>
      <c r="R26">
        <v>85</v>
      </c>
      <c r="S26">
        <v>18.100000000000001</v>
      </c>
      <c r="T26">
        <v>87.5</v>
      </c>
      <c r="U26">
        <v>31.7</v>
      </c>
      <c r="V26">
        <v>31.4</v>
      </c>
      <c r="W26">
        <v>55.6</v>
      </c>
      <c r="X26" s="1" t="s">
        <v>71</v>
      </c>
      <c r="Y26" s="1">
        <v>51.4</v>
      </c>
      <c r="Z26" s="1" t="s">
        <v>72</v>
      </c>
      <c r="AA26" s="1">
        <v>23.21</v>
      </c>
      <c r="AB26" s="1" t="s">
        <v>73</v>
      </c>
      <c r="AC26" s="1">
        <v>12.75</v>
      </c>
      <c r="AD26" s="1">
        <v>756</v>
      </c>
      <c r="AE26" s="1">
        <v>9.07</v>
      </c>
      <c r="AF26" s="1">
        <v>562</v>
      </c>
      <c r="AG26" s="1">
        <v>6.74</v>
      </c>
      <c r="AH26" s="1">
        <v>8</v>
      </c>
      <c r="AI26" s="1" t="s">
        <v>74</v>
      </c>
      <c r="AJ26" s="1">
        <f t="shared" si="2"/>
        <v>0.74338624338624337</v>
      </c>
      <c r="AK26" s="4">
        <v>0</v>
      </c>
    </row>
    <row r="27" spans="2:37" x14ac:dyDescent="0.5">
      <c r="B27">
        <v>2010</v>
      </c>
      <c r="C27" s="4" t="s">
        <v>25</v>
      </c>
      <c r="D27">
        <v>82</v>
      </c>
      <c r="E27">
        <v>40</v>
      </c>
      <c r="F27">
        <v>32</v>
      </c>
      <c r="G27">
        <v>10</v>
      </c>
      <c r="H27">
        <v>90</v>
      </c>
      <c r="I27">
        <v>0.54900000000000004</v>
      </c>
      <c r="J27">
        <v>30</v>
      </c>
      <c r="K27">
        <v>33</v>
      </c>
      <c r="L27">
        <v>7</v>
      </c>
      <c r="M27">
        <v>218</v>
      </c>
      <c r="N27">
        <v>218</v>
      </c>
      <c r="O27" s="4">
        <f t="shared" si="0"/>
        <v>2.6585365853658538</v>
      </c>
      <c r="P27" s="4">
        <f t="shared" si="1"/>
        <v>2.6585365853658538</v>
      </c>
      <c r="Q27">
        <v>16.899999999999999</v>
      </c>
      <c r="R27">
        <v>86.8</v>
      </c>
      <c r="S27">
        <v>15</v>
      </c>
      <c r="T27">
        <v>88.9</v>
      </c>
      <c r="U27">
        <v>29.8</v>
      </c>
      <c r="V27">
        <v>30.2</v>
      </c>
      <c r="W27">
        <v>48.8</v>
      </c>
      <c r="X27" s="1" t="s">
        <v>149</v>
      </c>
      <c r="Y27" s="1">
        <v>50.8</v>
      </c>
      <c r="Z27" s="1" t="s">
        <v>150</v>
      </c>
      <c r="AA27" s="1">
        <v>21.11</v>
      </c>
      <c r="AB27" s="1" t="s">
        <v>90</v>
      </c>
      <c r="AC27" s="1">
        <v>12.65</v>
      </c>
      <c r="AD27" s="1">
        <v>521</v>
      </c>
      <c r="AE27" s="1">
        <v>6.25</v>
      </c>
      <c r="AF27" s="1">
        <v>547</v>
      </c>
      <c r="AG27" s="1">
        <v>6.56</v>
      </c>
      <c r="AH27" s="1">
        <v>5</v>
      </c>
      <c r="AI27" s="1">
        <v>989</v>
      </c>
      <c r="AJ27" s="1">
        <f t="shared" si="2"/>
        <v>1.0499040307101728</v>
      </c>
      <c r="AK27" s="4">
        <v>0</v>
      </c>
    </row>
    <row r="28" spans="2:37" x14ac:dyDescent="0.5">
      <c r="B28">
        <v>2010</v>
      </c>
      <c r="C28" s="4" t="s">
        <v>31</v>
      </c>
      <c r="D28">
        <v>82</v>
      </c>
      <c r="E28">
        <v>34</v>
      </c>
      <c r="F28">
        <v>36</v>
      </c>
      <c r="G28">
        <v>12</v>
      </c>
      <c r="H28">
        <v>80</v>
      </c>
      <c r="I28">
        <v>0.48799999999999999</v>
      </c>
      <c r="J28">
        <v>25</v>
      </c>
      <c r="K28">
        <v>30</v>
      </c>
      <c r="L28">
        <v>4</v>
      </c>
      <c r="M28">
        <v>213</v>
      </c>
      <c r="N28">
        <v>253</v>
      </c>
      <c r="O28" s="4">
        <f t="shared" si="0"/>
        <v>2.5975609756097562</v>
      </c>
      <c r="P28" s="4">
        <f t="shared" si="1"/>
        <v>3.0853658536585367</v>
      </c>
      <c r="Q28">
        <v>19.3</v>
      </c>
      <c r="R28">
        <v>80.099999999999994</v>
      </c>
      <c r="S28">
        <v>17.5</v>
      </c>
      <c r="T28">
        <v>80.7</v>
      </c>
      <c r="U28">
        <v>28.9</v>
      </c>
      <c r="V28">
        <v>31.4</v>
      </c>
      <c r="W28">
        <v>51.5</v>
      </c>
      <c r="X28" s="1" t="s">
        <v>91</v>
      </c>
      <c r="Y28" s="1">
        <v>47.4</v>
      </c>
      <c r="Z28" s="1" t="s">
        <v>92</v>
      </c>
      <c r="AA28" s="1">
        <v>19.79</v>
      </c>
      <c r="AB28" s="1" t="s">
        <v>93</v>
      </c>
      <c r="AC28" s="1">
        <v>13.29</v>
      </c>
      <c r="AD28" s="1">
        <v>604</v>
      </c>
      <c r="AE28" s="1">
        <v>7.24</v>
      </c>
      <c r="AF28" s="1">
        <v>510</v>
      </c>
      <c r="AG28" s="1">
        <v>6.12</v>
      </c>
      <c r="AH28" s="1">
        <v>5</v>
      </c>
      <c r="AI28" s="1">
        <v>892</v>
      </c>
      <c r="AJ28" s="1">
        <f t="shared" si="2"/>
        <v>0.8443708609271523</v>
      </c>
      <c r="AK28" s="4">
        <v>0</v>
      </c>
    </row>
    <row r="29" spans="2:37" x14ac:dyDescent="0.5">
      <c r="B29">
        <v>2010</v>
      </c>
      <c r="C29" s="4" t="s">
        <v>43</v>
      </c>
      <c r="D29">
        <v>82</v>
      </c>
      <c r="E29">
        <v>30</v>
      </c>
      <c r="F29">
        <v>38</v>
      </c>
      <c r="G29">
        <v>14</v>
      </c>
      <c r="H29">
        <v>74</v>
      </c>
      <c r="I29">
        <v>0.45100000000000001</v>
      </c>
      <c r="J29">
        <v>21</v>
      </c>
      <c r="K29">
        <v>26</v>
      </c>
      <c r="L29">
        <v>4</v>
      </c>
      <c r="M29">
        <v>210</v>
      </c>
      <c r="N29">
        <v>263</v>
      </c>
      <c r="O29" s="4">
        <f t="shared" si="0"/>
        <v>2.5609756097560976</v>
      </c>
      <c r="P29" s="4">
        <f t="shared" si="1"/>
        <v>3.2073170731707319</v>
      </c>
      <c r="Q29">
        <v>14</v>
      </c>
      <c r="R29">
        <v>74.7</v>
      </c>
      <c r="S29">
        <v>11.8</v>
      </c>
      <c r="T29">
        <v>76</v>
      </c>
      <c r="U29">
        <v>32.6</v>
      </c>
      <c r="V29">
        <v>29.8</v>
      </c>
      <c r="W29">
        <v>50.8</v>
      </c>
      <c r="X29" s="1" t="s">
        <v>124</v>
      </c>
      <c r="Y29" s="1">
        <v>52.8</v>
      </c>
      <c r="Z29" s="1" t="s">
        <v>125</v>
      </c>
      <c r="AA29" s="1">
        <v>21.31</v>
      </c>
      <c r="AB29" s="1" t="s">
        <v>126</v>
      </c>
      <c r="AC29" s="1">
        <v>14.61</v>
      </c>
      <c r="AD29" s="1">
        <v>706</v>
      </c>
      <c r="AE29" s="1">
        <v>8.4600000000000009</v>
      </c>
      <c r="AF29" s="1">
        <v>579</v>
      </c>
      <c r="AG29" s="1">
        <v>6.94</v>
      </c>
      <c r="AH29" s="1">
        <v>3</v>
      </c>
      <c r="AI29" s="1" t="s">
        <v>127</v>
      </c>
      <c r="AJ29" s="1">
        <f t="shared" si="2"/>
        <v>0.82011331444759206</v>
      </c>
      <c r="AK29" s="4">
        <v>0</v>
      </c>
    </row>
    <row r="30" spans="2:37" x14ac:dyDescent="0.5">
      <c r="B30">
        <v>2010</v>
      </c>
      <c r="C30" s="4" t="s">
        <v>41</v>
      </c>
      <c r="D30">
        <v>82</v>
      </c>
      <c r="E30">
        <v>49</v>
      </c>
      <c r="F30">
        <v>28</v>
      </c>
      <c r="G30">
        <v>5</v>
      </c>
      <c r="H30">
        <v>103</v>
      </c>
      <c r="I30">
        <v>0.628</v>
      </c>
      <c r="J30">
        <v>41</v>
      </c>
      <c r="K30">
        <v>45</v>
      </c>
      <c r="L30">
        <v>4</v>
      </c>
      <c r="M30">
        <v>268</v>
      </c>
      <c r="N30">
        <v>218</v>
      </c>
      <c r="O30" s="4">
        <f t="shared" si="0"/>
        <v>3.2682926829268291</v>
      </c>
      <c r="P30" s="4">
        <f t="shared" si="1"/>
        <v>2.6585365853658538</v>
      </c>
      <c r="Q30">
        <v>20.9</v>
      </c>
      <c r="R30">
        <v>81.599999999999994</v>
      </c>
      <c r="S30">
        <v>19.100000000000001</v>
      </c>
      <c r="T30">
        <v>84.4</v>
      </c>
      <c r="U30">
        <v>30.9</v>
      </c>
      <c r="V30">
        <v>29.5</v>
      </c>
      <c r="W30">
        <v>51.4</v>
      </c>
      <c r="X30" s="1" t="s">
        <v>94</v>
      </c>
      <c r="Y30" s="1">
        <v>51.7</v>
      </c>
      <c r="Z30" s="1" t="s">
        <v>95</v>
      </c>
      <c r="AA30" s="1">
        <v>18.079999999999998</v>
      </c>
      <c r="AB30" s="1">
        <v>991</v>
      </c>
      <c r="AC30" s="1">
        <v>11.96</v>
      </c>
      <c r="AD30" s="1">
        <v>536</v>
      </c>
      <c r="AE30" s="1">
        <v>6.47</v>
      </c>
      <c r="AF30" s="1">
        <v>570</v>
      </c>
      <c r="AG30" s="1">
        <v>6.88</v>
      </c>
      <c r="AH30" s="1">
        <v>11</v>
      </c>
      <c r="AI30" s="1" t="s">
        <v>96</v>
      </c>
      <c r="AJ30" s="1">
        <f t="shared" si="2"/>
        <v>1.0634328358208955</v>
      </c>
      <c r="AK30" s="4">
        <v>0</v>
      </c>
    </row>
    <row r="31" spans="2:37" x14ac:dyDescent="0.5">
      <c r="B31">
        <v>2010</v>
      </c>
      <c r="C31" s="4" t="s">
        <v>29</v>
      </c>
      <c r="D31">
        <v>82</v>
      </c>
      <c r="E31">
        <v>54</v>
      </c>
      <c r="F31">
        <v>15</v>
      </c>
      <c r="G31">
        <v>13</v>
      </c>
      <c r="H31">
        <v>121</v>
      </c>
      <c r="I31">
        <v>0.73799999999999999</v>
      </c>
      <c r="J31">
        <v>43</v>
      </c>
      <c r="K31">
        <v>49</v>
      </c>
      <c r="L31">
        <v>5</v>
      </c>
      <c r="M31">
        <v>313</v>
      </c>
      <c r="N31">
        <v>227</v>
      </c>
      <c r="O31" s="4">
        <f t="shared" si="0"/>
        <v>3.8170731707317072</v>
      </c>
      <c r="P31" s="4">
        <f t="shared" si="1"/>
        <v>2.7682926829268291</v>
      </c>
      <c r="Q31">
        <v>25.2</v>
      </c>
      <c r="R31">
        <v>78.8</v>
      </c>
      <c r="S31">
        <v>22.7</v>
      </c>
      <c r="T31">
        <v>80.099999999999994</v>
      </c>
      <c r="U31">
        <v>32.799999999999997</v>
      </c>
      <c r="V31">
        <v>30.9</v>
      </c>
      <c r="W31">
        <v>51.5</v>
      </c>
      <c r="X31" s="1" t="s">
        <v>131</v>
      </c>
      <c r="Y31" s="1">
        <v>52.8</v>
      </c>
      <c r="Z31" s="1" t="s">
        <v>132</v>
      </c>
      <c r="AA31" s="1">
        <v>20.74</v>
      </c>
      <c r="AB31" s="1" t="s">
        <v>133</v>
      </c>
      <c r="AC31" s="1">
        <v>13.81</v>
      </c>
      <c r="AD31" s="1">
        <v>702</v>
      </c>
      <c r="AE31" s="1">
        <v>8.41</v>
      </c>
      <c r="AF31" s="1">
        <v>658</v>
      </c>
      <c r="AG31" s="1">
        <v>7.88</v>
      </c>
      <c r="AH31" s="1">
        <v>11</v>
      </c>
      <c r="AI31" s="1" t="s">
        <v>134</v>
      </c>
      <c r="AJ31" s="1">
        <f t="shared" si="2"/>
        <v>0.93732193732193736</v>
      </c>
      <c r="AK31" s="4">
        <v>0</v>
      </c>
    </row>
    <row r="32" spans="2:37" s="4" customFormat="1" x14ac:dyDescent="0.5">
      <c r="D32" s="4">
        <f>AVERAGE(D2:D31)</f>
        <v>82</v>
      </c>
      <c r="E32" s="4">
        <f t="shared" ref="E32:AJ32" si="3">AVERAGE(E2:E31)</f>
        <v>41</v>
      </c>
      <c r="F32" s="4">
        <f t="shared" si="3"/>
        <v>30.966666666666665</v>
      </c>
      <c r="G32" s="4">
        <f t="shared" si="3"/>
        <v>10.033333333333333</v>
      </c>
      <c r="H32" s="4">
        <f t="shared" si="3"/>
        <v>92.033333333333331</v>
      </c>
      <c r="I32" s="4">
        <f t="shared" si="3"/>
        <v>0.56126666666666658</v>
      </c>
      <c r="J32" s="4">
        <f t="shared" si="3"/>
        <v>30.966666666666665</v>
      </c>
      <c r="K32" s="4">
        <f t="shared" si="3"/>
        <v>34.866666666666667</v>
      </c>
      <c r="L32" s="4">
        <f t="shared" si="3"/>
        <v>6.1333333333333337</v>
      </c>
      <c r="M32" s="4">
        <f t="shared" si="3"/>
        <v>226.76666666666668</v>
      </c>
      <c r="N32" s="4">
        <f t="shared" si="3"/>
        <v>226.76666666666668</v>
      </c>
      <c r="O32" s="4">
        <f t="shared" si="3"/>
        <v>2.7654471544715444</v>
      </c>
      <c r="P32" s="4">
        <f t="shared" si="3"/>
        <v>2.765447154471544</v>
      </c>
      <c r="Q32" s="4">
        <f t="shared" si="3"/>
        <v>18.209999999999997</v>
      </c>
      <c r="R32" s="4">
        <f t="shared" si="3"/>
        <v>81.759999999999991</v>
      </c>
      <c r="S32" s="4">
        <f t="shared" si="3"/>
        <v>16.136666666666667</v>
      </c>
      <c r="T32" s="4">
        <f t="shared" si="3"/>
        <v>83.88666666666667</v>
      </c>
      <c r="U32" s="4">
        <f t="shared" si="3"/>
        <v>30.313333333333336</v>
      </c>
      <c r="V32" s="4">
        <f t="shared" si="3"/>
        <v>30.316666666666666</v>
      </c>
      <c r="W32" s="4">
        <f t="shared" si="3"/>
        <v>49.99</v>
      </c>
      <c r="X32" s="4" t="e">
        <f t="shared" si="3"/>
        <v>#DIV/0!</v>
      </c>
      <c r="Y32" s="4">
        <f t="shared" si="3"/>
        <v>50.003333333333337</v>
      </c>
      <c r="Z32" s="4" t="e">
        <f t="shared" si="3"/>
        <v>#DIV/0!</v>
      </c>
      <c r="AA32" s="4">
        <f t="shared" si="3"/>
        <v>21.681999999999999</v>
      </c>
      <c r="AB32" s="4">
        <f t="shared" si="3"/>
        <v>967.375</v>
      </c>
      <c r="AC32" s="4">
        <f t="shared" si="3"/>
        <v>13.379666666666667</v>
      </c>
      <c r="AD32" s="4">
        <f t="shared" si="3"/>
        <v>628.5333333333333</v>
      </c>
      <c r="AE32" s="4">
        <f t="shared" si="3"/>
        <v>7.5400000000000009</v>
      </c>
      <c r="AF32" s="4">
        <f t="shared" si="3"/>
        <v>566.63333333333333</v>
      </c>
      <c r="AG32" s="4">
        <f t="shared" si="3"/>
        <v>6.7993333333333332</v>
      </c>
      <c r="AH32" s="4">
        <f t="shared" si="3"/>
        <v>6.8</v>
      </c>
      <c r="AI32" s="4">
        <f t="shared" si="3"/>
        <v>911.52631578947364</v>
      </c>
      <c r="AJ32" s="4">
        <f t="shared" si="3"/>
        <v>0.92921325493969309</v>
      </c>
    </row>
    <row r="33" spans="2:37" s="4" customFormat="1" x14ac:dyDescent="0.5">
      <c r="D33" s="4">
        <f>STDEV(D2:D31)</f>
        <v>0</v>
      </c>
      <c r="E33" s="4">
        <f t="shared" ref="E33:AI33" si="4">STDEV(E2:E31)</f>
        <v>6.987673876684326</v>
      </c>
      <c r="F33" s="4">
        <f t="shared" si="4"/>
        <v>6.2449059700457186</v>
      </c>
      <c r="G33" s="4">
        <f t="shared" si="4"/>
        <v>2.8221211554594809</v>
      </c>
      <c r="H33" s="4">
        <f t="shared" si="4"/>
        <v>12.949459670083794</v>
      </c>
      <c r="I33" s="4">
        <f t="shared" si="4"/>
        <v>7.8929883040466248E-2</v>
      </c>
      <c r="J33" s="4">
        <f t="shared" si="4"/>
        <v>6.4779910324183048</v>
      </c>
      <c r="K33" s="4">
        <f t="shared" si="4"/>
        <v>6.5744192523558418</v>
      </c>
      <c r="L33" s="4">
        <f t="shared" si="4"/>
        <v>2.5694938899664099</v>
      </c>
      <c r="M33" s="4">
        <f t="shared" si="4"/>
        <v>23.901642323219704</v>
      </c>
      <c r="N33" s="4">
        <f t="shared" si="4"/>
        <v>22.878514741600018</v>
      </c>
      <c r="O33" s="4">
        <f t="shared" si="4"/>
        <v>0.29148344296609568</v>
      </c>
      <c r="P33" s="4">
        <f t="shared" si="4"/>
        <v>0.27900627733658556</v>
      </c>
      <c r="Q33" s="4">
        <f t="shared" si="4"/>
        <v>2.4901668688027438</v>
      </c>
      <c r="R33" s="4">
        <f t="shared" si="4"/>
        <v>3.1796334640202226</v>
      </c>
      <c r="S33" s="4">
        <f t="shared" si="4"/>
        <v>2.3646073280974163</v>
      </c>
      <c r="T33" s="4">
        <f t="shared" si="4"/>
        <v>3.3693070333612338</v>
      </c>
      <c r="U33" s="4">
        <f t="shared" si="4"/>
        <v>1.7188073919362554</v>
      </c>
      <c r="V33" s="4">
        <f t="shared" si="4"/>
        <v>1.9936248969866566</v>
      </c>
      <c r="W33" s="4">
        <f t="shared" si="4"/>
        <v>1.8721829412526012</v>
      </c>
      <c r="X33" s="4" t="e">
        <f t="shared" si="4"/>
        <v>#DIV/0!</v>
      </c>
      <c r="Y33" s="4">
        <f t="shared" si="4"/>
        <v>2.8514344041060355</v>
      </c>
      <c r="Z33" s="4" t="e">
        <f t="shared" si="4"/>
        <v>#DIV/0!</v>
      </c>
      <c r="AA33" s="4">
        <f t="shared" si="4"/>
        <v>3.1174839545531992</v>
      </c>
      <c r="AB33" s="4">
        <f t="shared" si="4"/>
        <v>27.722798766152227</v>
      </c>
      <c r="AC33" s="4">
        <f t="shared" si="4"/>
        <v>1.604026148495556</v>
      </c>
      <c r="AD33" s="4">
        <f t="shared" si="4"/>
        <v>136.98243867644908</v>
      </c>
      <c r="AE33" s="4">
        <f t="shared" si="4"/>
        <v>1.6437111081015874</v>
      </c>
      <c r="AF33" s="4">
        <f t="shared" si="4"/>
        <v>127.69723981931351</v>
      </c>
      <c r="AG33" s="4">
        <f t="shared" si="4"/>
        <v>1.5341378199414524</v>
      </c>
      <c r="AH33" s="4">
        <f t="shared" si="4"/>
        <v>3.0217601630107276</v>
      </c>
      <c r="AI33" s="4">
        <f t="shared" si="4"/>
        <v>72.805195496118756</v>
      </c>
      <c r="AJ33" s="4">
        <f t="shared" ref="AJ33" si="5">STDEV(AJ2:AJ31)</f>
        <v>0.22854825328088726</v>
      </c>
    </row>
    <row r="34" spans="2:37" s="4" customFormat="1" x14ac:dyDescent="0.5"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2:37" x14ac:dyDescent="0.5">
      <c r="B35">
        <v>2011</v>
      </c>
      <c r="C35" s="4" t="s">
        <v>49</v>
      </c>
      <c r="D35">
        <v>82</v>
      </c>
      <c r="E35">
        <v>47</v>
      </c>
      <c r="F35">
        <v>30</v>
      </c>
      <c r="G35">
        <v>5</v>
      </c>
      <c r="H35">
        <v>99</v>
      </c>
      <c r="I35">
        <v>0.60399999999999998</v>
      </c>
      <c r="J35">
        <v>34</v>
      </c>
      <c r="K35">
        <v>43</v>
      </c>
      <c r="L35">
        <v>4</v>
      </c>
      <c r="M35">
        <v>235</v>
      </c>
      <c r="N35">
        <v>233</v>
      </c>
      <c r="O35">
        <f>M35/D35</f>
        <v>2.8658536585365852</v>
      </c>
      <c r="P35">
        <f>N35/D35</f>
        <v>2.8414634146341462</v>
      </c>
      <c r="Q35">
        <v>23.5</v>
      </c>
      <c r="R35">
        <v>81.3</v>
      </c>
      <c r="S35">
        <v>21.1</v>
      </c>
      <c r="T35">
        <v>83.6</v>
      </c>
      <c r="U35">
        <v>28.5</v>
      </c>
      <c r="V35">
        <v>32.299999999999997</v>
      </c>
      <c r="W35">
        <v>47.7</v>
      </c>
      <c r="X35" s="1" t="s">
        <v>201</v>
      </c>
      <c r="Y35" s="1">
        <v>44.3</v>
      </c>
      <c r="Z35" s="1" t="s">
        <v>202</v>
      </c>
      <c r="AA35" s="1">
        <v>23.26</v>
      </c>
      <c r="AB35" s="1" t="s">
        <v>203</v>
      </c>
      <c r="AC35" s="1">
        <v>15</v>
      </c>
      <c r="AD35" s="1">
        <v>613</v>
      </c>
      <c r="AE35" s="1">
        <v>7.37</v>
      </c>
      <c r="AF35" s="1">
        <v>446</v>
      </c>
      <c r="AG35" s="1">
        <v>5.36</v>
      </c>
      <c r="AH35" s="1">
        <v>4</v>
      </c>
      <c r="AI35" s="1">
        <v>885</v>
      </c>
      <c r="AJ35" s="1">
        <f t="shared" si="2"/>
        <v>0.72756933115823819</v>
      </c>
      <c r="AK35" s="4">
        <v>0</v>
      </c>
    </row>
    <row r="36" spans="2:37" x14ac:dyDescent="0.5">
      <c r="B36">
        <v>2011</v>
      </c>
      <c r="C36" s="4" t="s">
        <v>37</v>
      </c>
      <c r="D36">
        <v>82</v>
      </c>
      <c r="E36">
        <v>34</v>
      </c>
      <c r="F36">
        <v>36</v>
      </c>
      <c r="G36">
        <v>12</v>
      </c>
      <c r="H36">
        <v>80</v>
      </c>
      <c r="I36">
        <v>0.48799999999999999</v>
      </c>
      <c r="J36">
        <v>19</v>
      </c>
      <c r="K36">
        <v>29</v>
      </c>
      <c r="L36">
        <v>5</v>
      </c>
      <c r="M36">
        <v>218</v>
      </c>
      <c r="N36">
        <v>262</v>
      </c>
      <c r="O36" s="4">
        <f t="shared" ref="O36:O64" si="6">M36/D36</f>
        <v>2.6585365853658538</v>
      </c>
      <c r="P36" s="4">
        <f t="shared" ref="P36:P64" si="7">N36/D36</f>
        <v>3.1951219512195124</v>
      </c>
      <c r="Q36">
        <v>18.3</v>
      </c>
      <c r="R36">
        <v>77.5</v>
      </c>
      <c r="S36">
        <v>14.9</v>
      </c>
      <c r="T36">
        <v>79.7</v>
      </c>
      <c r="U36">
        <v>31.5</v>
      </c>
      <c r="V36">
        <v>32.200000000000003</v>
      </c>
      <c r="W36">
        <v>48.7</v>
      </c>
      <c r="X36" s="1" t="s">
        <v>187</v>
      </c>
      <c r="Y36" s="1">
        <v>48.7</v>
      </c>
      <c r="Z36" s="1" t="s">
        <v>188</v>
      </c>
      <c r="AA36" s="1">
        <v>18.100000000000001</v>
      </c>
      <c r="AB36" s="1" t="s">
        <v>189</v>
      </c>
      <c r="AC36" s="1">
        <v>15.46</v>
      </c>
      <c r="AD36" s="1">
        <v>582</v>
      </c>
      <c r="AE36" s="1">
        <v>6.97</v>
      </c>
      <c r="AF36" s="1">
        <v>825</v>
      </c>
      <c r="AG36" s="1">
        <v>9.8699999999999992</v>
      </c>
      <c r="AH36" s="1">
        <v>2</v>
      </c>
      <c r="AI36" s="1">
        <v>951</v>
      </c>
      <c r="AJ36" s="1">
        <f t="shared" si="2"/>
        <v>1.4175257731958764</v>
      </c>
      <c r="AK36" s="4">
        <v>0</v>
      </c>
    </row>
    <row r="37" spans="2:37" x14ac:dyDescent="0.5">
      <c r="B37">
        <v>2011</v>
      </c>
      <c r="C37" s="4" t="s">
        <v>26</v>
      </c>
      <c r="D37">
        <v>82</v>
      </c>
      <c r="E37">
        <v>46</v>
      </c>
      <c r="F37">
        <v>25</v>
      </c>
      <c r="G37">
        <v>11</v>
      </c>
      <c r="H37">
        <v>103</v>
      </c>
      <c r="I37">
        <v>0.628</v>
      </c>
      <c r="J37">
        <v>43</v>
      </c>
      <c r="K37">
        <v>44</v>
      </c>
      <c r="L37">
        <v>2</v>
      </c>
      <c r="M37">
        <v>244</v>
      </c>
      <c r="N37">
        <v>189</v>
      </c>
      <c r="O37" s="4">
        <f t="shared" si="6"/>
        <v>2.975609756097561</v>
      </c>
      <c r="P37" s="4">
        <f t="shared" si="7"/>
        <v>2.3048780487804876</v>
      </c>
      <c r="Q37">
        <v>16.2</v>
      </c>
      <c r="R37">
        <v>82.6</v>
      </c>
      <c r="S37">
        <v>14.3</v>
      </c>
      <c r="T37">
        <v>86.8</v>
      </c>
      <c r="U37">
        <v>32.9</v>
      </c>
      <c r="V37">
        <v>32.700000000000003</v>
      </c>
      <c r="W37">
        <v>51.9</v>
      </c>
      <c r="X37" s="1" t="s">
        <v>192</v>
      </c>
      <c r="Y37" s="1">
        <v>50.7</v>
      </c>
      <c r="Z37" s="1" t="s">
        <v>193</v>
      </c>
      <c r="AA37" s="1">
        <v>20.91</v>
      </c>
      <c r="AB37" s="1" t="s">
        <v>194</v>
      </c>
      <c r="AC37" s="1">
        <v>14.12</v>
      </c>
      <c r="AD37" s="1">
        <v>522</v>
      </c>
      <c r="AE37" s="1">
        <v>6.29</v>
      </c>
      <c r="AF37" s="1">
        <v>424</v>
      </c>
      <c r="AG37" s="1">
        <v>5.0999999999999996</v>
      </c>
      <c r="AH37" s="1">
        <v>12</v>
      </c>
      <c r="AI37" s="1">
        <v>948</v>
      </c>
      <c r="AJ37" s="1">
        <f t="shared" si="2"/>
        <v>0.8122605363984674</v>
      </c>
      <c r="AK37" s="4">
        <v>1</v>
      </c>
    </row>
    <row r="38" spans="2:37" x14ac:dyDescent="0.5">
      <c r="B38">
        <v>2011</v>
      </c>
      <c r="C38" s="4" t="s">
        <v>32</v>
      </c>
      <c r="D38">
        <v>82</v>
      </c>
      <c r="E38">
        <v>43</v>
      </c>
      <c r="F38">
        <v>29</v>
      </c>
      <c r="G38">
        <v>10</v>
      </c>
      <c r="H38">
        <v>96</v>
      </c>
      <c r="I38">
        <v>0.58499999999999996</v>
      </c>
      <c r="J38">
        <v>28</v>
      </c>
      <c r="K38">
        <v>38</v>
      </c>
      <c r="L38">
        <v>5</v>
      </c>
      <c r="M38">
        <v>240</v>
      </c>
      <c r="N38">
        <v>228</v>
      </c>
      <c r="O38" s="4">
        <f t="shared" si="6"/>
        <v>2.9268292682926829</v>
      </c>
      <c r="P38" s="4">
        <f t="shared" si="7"/>
        <v>2.7804878048780486</v>
      </c>
      <c r="Q38">
        <v>19.399999999999999</v>
      </c>
      <c r="R38">
        <v>83</v>
      </c>
      <c r="S38">
        <v>14.7</v>
      </c>
      <c r="T38">
        <v>83.7</v>
      </c>
      <c r="U38">
        <v>32.799999999999997</v>
      </c>
      <c r="V38">
        <v>30.7</v>
      </c>
      <c r="W38">
        <v>47.7</v>
      </c>
      <c r="X38" s="1" t="s">
        <v>181</v>
      </c>
      <c r="Y38" s="1">
        <v>50.4</v>
      </c>
      <c r="Z38" s="1" t="s">
        <v>182</v>
      </c>
      <c r="AA38" s="1">
        <v>18.059999999999999</v>
      </c>
      <c r="AB38" s="1" t="s">
        <v>183</v>
      </c>
      <c r="AC38" s="1">
        <v>14.02</v>
      </c>
      <c r="AD38" s="1">
        <v>659</v>
      </c>
      <c r="AE38" s="1">
        <v>7.91</v>
      </c>
      <c r="AF38" s="1">
        <v>564</v>
      </c>
      <c r="AG38" s="1">
        <v>6.77</v>
      </c>
      <c r="AH38" s="1">
        <v>6</v>
      </c>
      <c r="AI38" s="1">
        <v>877</v>
      </c>
      <c r="AJ38" s="1">
        <f t="shared" si="2"/>
        <v>0.85584218512898336</v>
      </c>
      <c r="AK38" s="4">
        <v>0</v>
      </c>
    </row>
    <row r="39" spans="2:37" x14ac:dyDescent="0.5">
      <c r="B39">
        <v>2011</v>
      </c>
      <c r="C39" s="4" t="s">
        <v>44</v>
      </c>
      <c r="D39">
        <v>82</v>
      </c>
      <c r="E39">
        <v>41</v>
      </c>
      <c r="F39">
        <v>29</v>
      </c>
      <c r="G39">
        <v>12</v>
      </c>
      <c r="H39">
        <v>94</v>
      </c>
      <c r="I39">
        <v>0.57299999999999995</v>
      </c>
      <c r="J39">
        <v>30</v>
      </c>
      <c r="K39">
        <v>32</v>
      </c>
      <c r="L39">
        <v>9</v>
      </c>
      <c r="M39">
        <v>241</v>
      </c>
      <c r="N39">
        <v>230</v>
      </c>
      <c r="O39" s="4">
        <f t="shared" si="6"/>
        <v>2.9390243902439024</v>
      </c>
      <c r="P39" s="4">
        <f t="shared" si="7"/>
        <v>2.8048780487804876</v>
      </c>
      <c r="Q39">
        <v>19.5</v>
      </c>
      <c r="R39">
        <v>81.2</v>
      </c>
      <c r="S39">
        <v>16.7</v>
      </c>
      <c r="T39">
        <v>83.7</v>
      </c>
      <c r="U39">
        <v>30.5</v>
      </c>
      <c r="V39">
        <v>28.5</v>
      </c>
      <c r="W39">
        <v>48.2</v>
      </c>
      <c r="X39" s="1" t="s">
        <v>106</v>
      </c>
      <c r="Y39" s="1">
        <v>51.7</v>
      </c>
      <c r="Z39" s="1" t="s">
        <v>165</v>
      </c>
      <c r="AA39" s="1">
        <v>19.89</v>
      </c>
      <c r="AB39" s="1" t="s">
        <v>166</v>
      </c>
      <c r="AC39" s="1">
        <v>14.45</v>
      </c>
      <c r="AD39" s="1">
        <v>753</v>
      </c>
      <c r="AE39" s="1">
        <v>9</v>
      </c>
      <c r="AF39" s="1">
        <v>578</v>
      </c>
      <c r="AG39" s="1">
        <v>6.91</v>
      </c>
      <c r="AH39" s="1">
        <v>6</v>
      </c>
      <c r="AI39" s="1" t="s">
        <v>167</v>
      </c>
      <c r="AJ39" s="1">
        <f t="shared" si="2"/>
        <v>0.76759628154050463</v>
      </c>
      <c r="AK39" s="4">
        <v>0</v>
      </c>
    </row>
    <row r="40" spans="2:37" x14ac:dyDescent="0.5">
      <c r="B40">
        <v>2011</v>
      </c>
      <c r="C40" s="4" t="s">
        <v>48</v>
      </c>
      <c r="D40">
        <v>82</v>
      </c>
      <c r="E40">
        <v>40</v>
      </c>
      <c r="F40">
        <v>31</v>
      </c>
      <c r="G40">
        <v>11</v>
      </c>
      <c r="H40">
        <v>91</v>
      </c>
      <c r="I40">
        <v>0.55500000000000005</v>
      </c>
      <c r="J40">
        <v>29</v>
      </c>
      <c r="K40">
        <v>35</v>
      </c>
      <c r="L40">
        <v>5</v>
      </c>
      <c r="M40">
        <v>231</v>
      </c>
      <c r="N40">
        <v>234</v>
      </c>
      <c r="O40" s="4">
        <f t="shared" si="6"/>
        <v>2.8170731707317072</v>
      </c>
      <c r="P40" s="4">
        <f t="shared" si="7"/>
        <v>2.8536585365853657</v>
      </c>
      <c r="Q40">
        <v>15.9</v>
      </c>
      <c r="R40">
        <v>81.3</v>
      </c>
      <c r="S40">
        <v>14.2</v>
      </c>
      <c r="T40">
        <v>83.8</v>
      </c>
      <c r="U40">
        <v>30.7</v>
      </c>
      <c r="V40">
        <v>33.200000000000003</v>
      </c>
      <c r="W40">
        <v>44.6</v>
      </c>
      <c r="X40" s="1" t="s">
        <v>161</v>
      </c>
      <c r="Y40" s="1">
        <v>49</v>
      </c>
      <c r="Z40" s="1" t="s">
        <v>162</v>
      </c>
      <c r="AA40" s="1">
        <v>25.55</v>
      </c>
      <c r="AB40" s="1" t="s">
        <v>163</v>
      </c>
      <c r="AC40" s="1">
        <v>14.44</v>
      </c>
      <c r="AD40" s="1">
        <v>554</v>
      </c>
      <c r="AE40" s="1">
        <v>6.65</v>
      </c>
      <c r="AF40" s="1">
        <v>703</v>
      </c>
      <c r="AG40" s="1">
        <v>8.44</v>
      </c>
      <c r="AH40" s="1">
        <v>5</v>
      </c>
      <c r="AI40" s="1" t="s">
        <v>164</v>
      </c>
      <c r="AJ40" s="1">
        <f t="shared" si="2"/>
        <v>1.2689530685920578</v>
      </c>
      <c r="AK40" s="4">
        <v>0</v>
      </c>
    </row>
    <row r="41" spans="2:37" x14ac:dyDescent="0.5">
      <c r="B41">
        <v>2011</v>
      </c>
      <c r="C41" s="4" t="s">
        <v>38</v>
      </c>
      <c r="D41">
        <v>82</v>
      </c>
      <c r="E41">
        <v>44</v>
      </c>
      <c r="F41">
        <v>29</v>
      </c>
      <c r="G41">
        <v>9</v>
      </c>
      <c r="H41">
        <v>97</v>
      </c>
      <c r="I41">
        <v>0.59099999999999997</v>
      </c>
      <c r="J41">
        <v>34</v>
      </c>
      <c r="K41">
        <v>38</v>
      </c>
      <c r="L41">
        <v>6</v>
      </c>
      <c r="M41">
        <v>252</v>
      </c>
      <c r="N41">
        <v>220</v>
      </c>
      <c r="O41" s="4">
        <f t="shared" si="6"/>
        <v>3.0731707317073171</v>
      </c>
      <c r="P41" s="4">
        <f t="shared" si="7"/>
        <v>2.6829268292682928</v>
      </c>
      <c r="Q41">
        <v>23.1</v>
      </c>
      <c r="R41">
        <v>79.2</v>
      </c>
      <c r="S41">
        <v>21.7</v>
      </c>
      <c r="T41">
        <v>81.599999999999994</v>
      </c>
      <c r="U41">
        <v>32.200000000000003</v>
      </c>
      <c r="V41">
        <v>28.7</v>
      </c>
      <c r="W41">
        <v>50.8</v>
      </c>
      <c r="X41" s="1" t="s">
        <v>168</v>
      </c>
      <c r="Y41" s="1">
        <v>52.8</v>
      </c>
      <c r="Z41" s="1" t="s">
        <v>169</v>
      </c>
      <c r="AA41" s="1">
        <v>21.87</v>
      </c>
      <c r="AB41" s="1" t="s">
        <v>170</v>
      </c>
      <c r="AC41" s="1">
        <v>13.73</v>
      </c>
      <c r="AD41" s="1">
        <v>589</v>
      </c>
      <c r="AE41" s="1">
        <v>7.07</v>
      </c>
      <c r="AF41" s="1">
        <v>763</v>
      </c>
      <c r="AG41" s="1">
        <v>9.15</v>
      </c>
      <c r="AH41" s="1">
        <v>10</v>
      </c>
      <c r="AI41" s="1">
        <v>928</v>
      </c>
      <c r="AJ41" s="1">
        <f t="shared" si="2"/>
        <v>1.295415959252971</v>
      </c>
      <c r="AK41" s="4">
        <v>0</v>
      </c>
    </row>
    <row r="42" spans="2:37" x14ac:dyDescent="0.5">
      <c r="B42">
        <v>2011</v>
      </c>
      <c r="C42" s="4" t="s">
        <v>30</v>
      </c>
      <c r="D42">
        <v>82</v>
      </c>
      <c r="E42">
        <v>30</v>
      </c>
      <c r="F42">
        <v>44</v>
      </c>
      <c r="G42">
        <v>8</v>
      </c>
      <c r="H42">
        <v>68</v>
      </c>
      <c r="I42">
        <v>0.41499999999999998</v>
      </c>
      <c r="J42">
        <v>18</v>
      </c>
      <c r="K42">
        <v>24</v>
      </c>
      <c r="L42">
        <v>6</v>
      </c>
      <c r="M42">
        <v>221</v>
      </c>
      <c r="N42">
        <v>287</v>
      </c>
      <c r="O42" s="4">
        <f t="shared" si="6"/>
        <v>2.6951219512195124</v>
      </c>
      <c r="P42" s="4">
        <f t="shared" si="7"/>
        <v>3.5</v>
      </c>
      <c r="Q42">
        <v>18.5</v>
      </c>
      <c r="R42">
        <v>76.099999999999994</v>
      </c>
      <c r="S42">
        <v>14.3</v>
      </c>
      <c r="T42">
        <v>78.7</v>
      </c>
      <c r="U42">
        <v>29.2</v>
      </c>
      <c r="V42">
        <v>31.8</v>
      </c>
      <c r="W42">
        <v>50.6</v>
      </c>
      <c r="X42" s="1" t="s">
        <v>195</v>
      </c>
      <c r="Y42" s="1">
        <v>47.3</v>
      </c>
      <c r="Z42" s="1" t="s">
        <v>223</v>
      </c>
      <c r="AA42" s="1">
        <v>20.75</v>
      </c>
      <c r="AB42" s="1" t="s">
        <v>130</v>
      </c>
      <c r="AC42" s="1">
        <v>14.14</v>
      </c>
      <c r="AD42" s="1">
        <v>515</v>
      </c>
      <c r="AE42" s="1">
        <v>6.19</v>
      </c>
      <c r="AF42" s="1">
        <v>684</v>
      </c>
      <c r="AG42" s="1">
        <v>8.2200000000000006</v>
      </c>
      <c r="AH42" s="1">
        <v>3</v>
      </c>
      <c r="AI42" s="1">
        <v>851</v>
      </c>
      <c r="AJ42" s="1">
        <f t="shared" si="2"/>
        <v>1.3281553398058252</v>
      </c>
      <c r="AK42" s="4">
        <v>0</v>
      </c>
    </row>
    <row r="43" spans="2:37" x14ac:dyDescent="0.5">
      <c r="B43">
        <v>2011</v>
      </c>
      <c r="C43" s="4" t="s">
        <v>34</v>
      </c>
      <c r="D43">
        <v>82</v>
      </c>
      <c r="E43">
        <v>34</v>
      </c>
      <c r="F43">
        <v>35</v>
      </c>
      <c r="G43">
        <v>13</v>
      </c>
      <c r="H43">
        <v>81</v>
      </c>
      <c r="I43">
        <v>0.49399999999999999</v>
      </c>
      <c r="J43">
        <v>24</v>
      </c>
      <c r="K43">
        <v>29</v>
      </c>
      <c r="L43">
        <v>5</v>
      </c>
      <c r="M43">
        <v>210</v>
      </c>
      <c r="N43">
        <v>250</v>
      </c>
      <c r="O43" s="4">
        <f t="shared" si="6"/>
        <v>2.5609756097560976</v>
      </c>
      <c r="P43" s="4">
        <f t="shared" si="7"/>
        <v>3.0487804878048781</v>
      </c>
      <c r="Q43">
        <v>14</v>
      </c>
      <c r="R43">
        <v>80.3</v>
      </c>
      <c r="S43">
        <v>10.3</v>
      </c>
      <c r="T43">
        <v>82.2</v>
      </c>
      <c r="U43">
        <v>30.6</v>
      </c>
      <c r="V43">
        <v>29.8</v>
      </c>
      <c r="W43">
        <v>51.2</v>
      </c>
      <c r="X43" s="1" t="s">
        <v>154</v>
      </c>
      <c r="Y43" s="1">
        <v>50.9</v>
      </c>
      <c r="Z43" s="1" t="s">
        <v>155</v>
      </c>
      <c r="AA43" s="1">
        <v>27.71</v>
      </c>
      <c r="AB43" s="1" t="s">
        <v>156</v>
      </c>
      <c r="AC43" s="1">
        <v>13.33</v>
      </c>
      <c r="AD43" s="1">
        <v>357</v>
      </c>
      <c r="AE43" s="1">
        <v>4.2699999999999996</v>
      </c>
      <c r="AF43" s="1">
        <v>521</v>
      </c>
      <c r="AG43" s="1">
        <v>6.24</v>
      </c>
      <c r="AH43" s="1">
        <v>9</v>
      </c>
      <c r="AI43" s="1">
        <v>954</v>
      </c>
      <c r="AJ43" s="1">
        <f t="shared" si="2"/>
        <v>1.4593837535014005</v>
      </c>
      <c r="AK43" s="4">
        <v>0</v>
      </c>
    </row>
    <row r="44" spans="2:37" x14ac:dyDescent="0.5">
      <c r="B44">
        <v>2011</v>
      </c>
      <c r="C44" s="4" t="s">
        <v>40</v>
      </c>
      <c r="D44">
        <v>82</v>
      </c>
      <c r="E44">
        <v>42</v>
      </c>
      <c r="F44">
        <v>29</v>
      </c>
      <c r="G44">
        <v>11</v>
      </c>
      <c r="H44">
        <v>95</v>
      </c>
      <c r="I44">
        <v>0.57899999999999996</v>
      </c>
      <c r="J44">
        <v>32</v>
      </c>
      <c r="K44">
        <v>37</v>
      </c>
      <c r="L44">
        <v>5</v>
      </c>
      <c r="M44">
        <v>222</v>
      </c>
      <c r="N44">
        <v>226</v>
      </c>
      <c r="O44" s="4">
        <f t="shared" si="6"/>
        <v>2.7073170731707319</v>
      </c>
      <c r="P44" s="4">
        <f t="shared" si="7"/>
        <v>2.7560975609756095</v>
      </c>
      <c r="Q44">
        <v>18</v>
      </c>
      <c r="R44">
        <v>80.099999999999994</v>
      </c>
      <c r="S44">
        <v>13.1</v>
      </c>
      <c r="T44">
        <v>83.8</v>
      </c>
      <c r="U44">
        <v>27.7</v>
      </c>
      <c r="V44">
        <v>30.5</v>
      </c>
      <c r="W44">
        <v>50</v>
      </c>
      <c r="X44" s="1" t="s">
        <v>171</v>
      </c>
      <c r="Y44" s="1">
        <v>48.1</v>
      </c>
      <c r="Z44" s="1" t="s">
        <v>172</v>
      </c>
      <c r="AA44" s="1">
        <v>26.53</v>
      </c>
      <c r="AB44" s="1" t="s">
        <v>173</v>
      </c>
      <c r="AC44" s="1">
        <v>14.44</v>
      </c>
      <c r="AD44" s="1">
        <v>664</v>
      </c>
      <c r="AE44" s="1">
        <v>7.96</v>
      </c>
      <c r="AF44" s="1">
        <v>638</v>
      </c>
      <c r="AG44" s="1">
        <v>7.65</v>
      </c>
      <c r="AH44" s="1">
        <v>5</v>
      </c>
      <c r="AI44" s="1" t="s">
        <v>174</v>
      </c>
      <c r="AJ44" s="1">
        <f t="shared" si="2"/>
        <v>0.96084337349397586</v>
      </c>
      <c r="AK44" s="4">
        <v>0</v>
      </c>
    </row>
    <row r="45" spans="2:37" x14ac:dyDescent="0.5">
      <c r="B45">
        <v>2011</v>
      </c>
      <c r="C45" s="4" t="s">
        <v>27</v>
      </c>
      <c r="D45">
        <v>82</v>
      </c>
      <c r="E45">
        <v>47</v>
      </c>
      <c r="F45">
        <v>25</v>
      </c>
      <c r="G45">
        <v>10</v>
      </c>
      <c r="H45">
        <v>104</v>
      </c>
      <c r="I45">
        <v>0.63400000000000001</v>
      </c>
      <c r="J45">
        <v>34</v>
      </c>
      <c r="K45">
        <v>43</v>
      </c>
      <c r="L45">
        <v>4</v>
      </c>
      <c r="M45">
        <v>257</v>
      </c>
      <c r="N45">
        <v>237</v>
      </c>
      <c r="O45" s="4">
        <f t="shared" si="6"/>
        <v>3.1341463414634148</v>
      </c>
      <c r="P45" s="4">
        <f t="shared" si="7"/>
        <v>2.8902439024390243</v>
      </c>
      <c r="Q45">
        <v>22.3</v>
      </c>
      <c r="R45">
        <v>82.3</v>
      </c>
      <c r="S45">
        <v>19.899999999999999</v>
      </c>
      <c r="T45">
        <v>84</v>
      </c>
      <c r="U45">
        <v>33.6</v>
      </c>
      <c r="V45">
        <v>30.7</v>
      </c>
      <c r="W45">
        <v>51.9</v>
      </c>
      <c r="X45" s="1" t="s">
        <v>195</v>
      </c>
      <c r="Y45" s="1">
        <v>53.2</v>
      </c>
      <c r="Z45" s="1" t="s">
        <v>196</v>
      </c>
      <c r="AA45" s="1">
        <v>21.51</v>
      </c>
      <c r="AB45" s="1">
        <v>917</v>
      </c>
      <c r="AC45" s="1">
        <v>10.99</v>
      </c>
      <c r="AD45" s="1">
        <v>690</v>
      </c>
      <c r="AE45" s="1">
        <v>8.27</v>
      </c>
      <c r="AF45" s="1">
        <v>569</v>
      </c>
      <c r="AG45" s="1">
        <v>6.82</v>
      </c>
      <c r="AH45" s="1">
        <v>7</v>
      </c>
      <c r="AI45" s="1" t="s">
        <v>197</v>
      </c>
      <c r="AJ45" s="1">
        <f t="shared" si="2"/>
        <v>0.82463768115942027</v>
      </c>
      <c r="AK45" s="4">
        <v>0</v>
      </c>
    </row>
    <row r="46" spans="2:37" x14ac:dyDescent="0.5">
      <c r="B46">
        <v>2011</v>
      </c>
      <c r="C46" s="4" t="s">
        <v>24</v>
      </c>
      <c r="D46">
        <v>82</v>
      </c>
      <c r="E46">
        <v>25</v>
      </c>
      <c r="F46">
        <v>45</v>
      </c>
      <c r="G46">
        <v>12</v>
      </c>
      <c r="H46">
        <v>62</v>
      </c>
      <c r="I46">
        <v>0.378</v>
      </c>
      <c r="J46">
        <v>21</v>
      </c>
      <c r="K46">
        <v>23</v>
      </c>
      <c r="L46">
        <v>2</v>
      </c>
      <c r="M46">
        <v>191</v>
      </c>
      <c r="N46">
        <v>260</v>
      </c>
      <c r="O46" s="4">
        <f t="shared" si="6"/>
        <v>2.3292682926829267</v>
      </c>
      <c r="P46" s="4">
        <f t="shared" si="7"/>
        <v>3.1707317073170733</v>
      </c>
      <c r="Q46">
        <v>14.5</v>
      </c>
      <c r="R46">
        <v>77</v>
      </c>
      <c r="S46">
        <v>13.8</v>
      </c>
      <c r="T46">
        <v>79.400000000000006</v>
      </c>
      <c r="U46">
        <v>26.7</v>
      </c>
      <c r="V46">
        <v>31.7</v>
      </c>
      <c r="W46">
        <v>44.2</v>
      </c>
      <c r="X46" s="1" t="s">
        <v>131</v>
      </c>
      <c r="Y46" s="1">
        <v>46.4</v>
      </c>
      <c r="Z46" s="1" t="s">
        <v>196</v>
      </c>
      <c r="AA46" s="1">
        <v>21.57</v>
      </c>
      <c r="AB46" s="1" t="s">
        <v>204</v>
      </c>
      <c r="AC46" s="1">
        <v>14.66</v>
      </c>
      <c r="AD46" s="1">
        <v>896</v>
      </c>
      <c r="AE46" s="1">
        <v>10.77</v>
      </c>
      <c r="AF46" s="1">
        <v>621</v>
      </c>
      <c r="AG46" s="1">
        <v>7.47</v>
      </c>
      <c r="AH46" s="1">
        <v>7</v>
      </c>
      <c r="AI46" s="1">
        <v>840</v>
      </c>
      <c r="AJ46" s="1">
        <f t="shared" si="2"/>
        <v>0.6930803571428571</v>
      </c>
      <c r="AK46" s="4">
        <v>0</v>
      </c>
    </row>
    <row r="47" spans="2:37" x14ac:dyDescent="0.5">
      <c r="B47">
        <v>2011</v>
      </c>
      <c r="C47" s="4" t="s">
        <v>33</v>
      </c>
      <c r="D47">
        <v>82</v>
      </c>
      <c r="E47">
        <v>30</v>
      </c>
      <c r="F47">
        <v>40</v>
      </c>
      <c r="G47">
        <v>12</v>
      </c>
      <c r="H47">
        <v>72</v>
      </c>
      <c r="I47">
        <v>0.439</v>
      </c>
      <c r="J47">
        <v>20</v>
      </c>
      <c r="K47">
        <v>26</v>
      </c>
      <c r="L47">
        <v>4</v>
      </c>
      <c r="M47">
        <v>191</v>
      </c>
      <c r="N47">
        <v>222</v>
      </c>
      <c r="O47" s="4">
        <f t="shared" si="6"/>
        <v>2.3292682926829267</v>
      </c>
      <c r="P47" s="4">
        <f t="shared" si="7"/>
        <v>2.7073170731707319</v>
      </c>
      <c r="Q47">
        <v>13.1</v>
      </c>
      <c r="R47">
        <v>84.6</v>
      </c>
      <c r="S47">
        <v>11.2</v>
      </c>
      <c r="T47">
        <v>86.1</v>
      </c>
      <c r="U47">
        <v>30.4</v>
      </c>
      <c r="V47">
        <v>31.8</v>
      </c>
      <c r="W47">
        <v>51.9</v>
      </c>
      <c r="X47" s="1" t="s">
        <v>145</v>
      </c>
      <c r="Y47" s="1">
        <v>50.3</v>
      </c>
      <c r="Z47" s="1" t="s">
        <v>212</v>
      </c>
      <c r="AA47" s="1">
        <v>22.72</v>
      </c>
      <c r="AB47" s="1" t="s">
        <v>213</v>
      </c>
      <c r="AC47" s="1">
        <v>13.49</v>
      </c>
      <c r="AD47" s="1">
        <v>436</v>
      </c>
      <c r="AE47" s="1">
        <v>5.23</v>
      </c>
      <c r="AF47" s="1">
        <v>563</v>
      </c>
      <c r="AG47" s="1">
        <v>6.75</v>
      </c>
      <c r="AH47" s="1">
        <v>3</v>
      </c>
      <c r="AI47" s="1">
        <v>948</v>
      </c>
      <c r="AJ47" s="1">
        <f t="shared" si="2"/>
        <v>1.2912844036697249</v>
      </c>
      <c r="AK47" s="4">
        <v>0</v>
      </c>
    </row>
    <row r="48" spans="2:37" x14ac:dyDescent="0.5">
      <c r="B48">
        <v>2011</v>
      </c>
      <c r="C48" s="4" t="s">
        <v>42</v>
      </c>
      <c r="D48">
        <v>82</v>
      </c>
      <c r="E48">
        <v>46</v>
      </c>
      <c r="F48">
        <v>30</v>
      </c>
      <c r="G48">
        <v>6</v>
      </c>
      <c r="H48">
        <v>98</v>
      </c>
      <c r="I48">
        <v>0.59799999999999998</v>
      </c>
      <c r="J48">
        <v>35</v>
      </c>
      <c r="K48">
        <v>36</v>
      </c>
      <c r="L48">
        <v>10</v>
      </c>
      <c r="M48">
        <v>209</v>
      </c>
      <c r="N48">
        <v>196</v>
      </c>
      <c r="O48" s="4">
        <f t="shared" si="6"/>
        <v>2.5487804878048781</v>
      </c>
      <c r="P48" s="4">
        <f t="shared" si="7"/>
        <v>2.3902439024390243</v>
      </c>
      <c r="Q48">
        <v>16.100000000000001</v>
      </c>
      <c r="R48">
        <v>85.5</v>
      </c>
      <c r="S48">
        <v>14</v>
      </c>
      <c r="T48">
        <v>87</v>
      </c>
      <c r="U48">
        <v>28.8</v>
      </c>
      <c r="V48">
        <v>27.9</v>
      </c>
      <c r="W48">
        <v>51.1</v>
      </c>
      <c r="X48" s="1" t="s">
        <v>81</v>
      </c>
      <c r="Y48" s="1">
        <v>51.7</v>
      </c>
      <c r="Z48" s="1" t="s">
        <v>190</v>
      </c>
      <c r="AA48" s="1">
        <v>25.55</v>
      </c>
      <c r="AB48" s="1" t="s">
        <v>160</v>
      </c>
      <c r="AC48" s="1">
        <v>12.4</v>
      </c>
      <c r="AD48" s="1">
        <v>793</v>
      </c>
      <c r="AE48" s="1">
        <v>9.5299999999999994</v>
      </c>
      <c r="AF48" s="1">
        <v>451</v>
      </c>
      <c r="AG48" s="1">
        <v>5.42</v>
      </c>
      <c r="AH48" s="1">
        <v>7</v>
      </c>
      <c r="AI48" s="1" t="s">
        <v>191</v>
      </c>
      <c r="AJ48" s="1">
        <f t="shared" si="2"/>
        <v>0.56872635561160156</v>
      </c>
      <c r="AK48" s="4">
        <v>0</v>
      </c>
    </row>
    <row r="49" spans="2:37" x14ac:dyDescent="0.5">
      <c r="B49">
        <v>2011</v>
      </c>
      <c r="C49" s="4" t="s">
        <v>50</v>
      </c>
      <c r="D49">
        <v>82</v>
      </c>
      <c r="E49">
        <v>39</v>
      </c>
      <c r="F49">
        <v>35</v>
      </c>
      <c r="G49">
        <v>8</v>
      </c>
      <c r="H49">
        <v>86</v>
      </c>
      <c r="I49">
        <v>0.52400000000000002</v>
      </c>
      <c r="J49">
        <v>31</v>
      </c>
      <c r="K49">
        <v>36</v>
      </c>
      <c r="L49">
        <v>3</v>
      </c>
      <c r="M49">
        <v>203</v>
      </c>
      <c r="N49">
        <v>228</v>
      </c>
      <c r="O49" s="4">
        <f t="shared" si="6"/>
        <v>2.475609756097561</v>
      </c>
      <c r="P49" s="4">
        <f t="shared" si="7"/>
        <v>2.7804878048780486</v>
      </c>
      <c r="Q49">
        <v>18.2</v>
      </c>
      <c r="R49">
        <v>82.8</v>
      </c>
      <c r="S49">
        <v>15.8</v>
      </c>
      <c r="T49">
        <v>85.1</v>
      </c>
      <c r="U49">
        <v>26.2</v>
      </c>
      <c r="V49">
        <v>32</v>
      </c>
      <c r="W49">
        <v>50.8</v>
      </c>
      <c r="X49" s="1" t="s">
        <v>175</v>
      </c>
      <c r="Y49" s="1">
        <v>45.3</v>
      </c>
      <c r="Z49" s="1" t="s">
        <v>176</v>
      </c>
      <c r="AA49" s="1">
        <v>22.45</v>
      </c>
      <c r="AB49" s="1" t="s">
        <v>177</v>
      </c>
      <c r="AC49" s="1">
        <v>13.59</v>
      </c>
      <c r="AD49" s="1">
        <v>566</v>
      </c>
      <c r="AE49" s="1">
        <v>6.81</v>
      </c>
      <c r="AF49" s="1">
        <v>536</v>
      </c>
      <c r="AG49" s="1">
        <v>6.45</v>
      </c>
      <c r="AH49" s="1">
        <v>8</v>
      </c>
      <c r="AI49" s="1">
        <v>863</v>
      </c>
      <c r="AJ49" s="1">
        <f t="shared" si="2"/>
        <v>0.94699646643109536</v>
      </c>
      <c r="AK49" s="4">
        <v>0</v>
      </c>
    </row>
    <row r="50" spans="2:37" x14ac:dyDescent="0.5">
      <c r="B50">
        <v>2011</v>
      </c>
      <c r="C50" s="4" t="s">
        <v>28</v>
      </c>
      <c r="D50">
        <v>82</v>
      </c>
      <c r="E50">
        <v>44</v>
      </c>
      <c r="F50">
        <v>30</v>
      </c>
      <c r="G50">
        <v>8</v>
      </c>
      <c r="H50">
        <v>96</v>
      </c>
      <c r="I50">
        <v>0.58499999999999996</v>
      </c>
      <c r="J50">
        <v>36</v>
      </c>
      <c r="K50">
        <v>41</v>
      </c>
      <c r="L50">
        <v>3</v>
      </c>
      <c r="M50">
        <v>213</v>
      </c>
      <c r="N50">
        <v>206</v>
      </c>
      <c r="O50" s="4">
        <f t="shared" si="6"/>
        <v>2.5975609756097562</v>
      </c>
      <c r="P50" s="4">
        <f t="shared" si="7"/>
        <v>2.5121951219512195</v>
      </c>
      <c r="Q50">
        <v>19.7</v>
      </c>
      <c r="R50">
        <v>84.4</v>
      </c>
      <c r="S50">
        <v>17.600000000000001</v>
      </c>
      <c r="T50">
        <v>85.9</v>
      </c>
      <c r="U50">
        <v>31.7</v>
      </c>
      <c r="V50">
        <v>31</v>
      </c>
      <c r="W50">
        <v>49</v>
      </c>
      <c r="X50" s="1" t="s">
        <v>100</v>
      </c>
      <c r="Y50" s="1">
        <v>51.6</v>
      </c>
      <c r="Z50" s="1" t="s">
        <v>219</v>
      </c>
      <c r="AA50" s="1">
        <v>20</v>
      </c>
      <c r="AB50" s="1" t="s">
        <v>229</v>
      </c>
      <c r="AC50" s="1">
        <v>15.34</v>
      </c>
      <c r="AD50" s="1">
        <v>648</v>
      </c>
      <c r="AE50" s="1">
        <v>7.82</v>
      </c>
      <c r="AF50" s="1">
        <v>518</v>
      </c>
      <c r="AG50" s="1">
        <v>6.25</v>
      </c>
      <c r="AH50" s="1">
        <v>4</v>
      </c>
      <c r="AI50" s="1" t="s">
        <v>230</v>
      </c>
      <c r="AJ50" s="1">
        <f t="shared" si="2"/>
        <v>0.79938271604938271</v>
      </c>
      <c r="AK50" s="4">
        <v>0</v>
      </c>
    </row>
    <row r="51" spans="2:37" x14ac:dyDescent="0.5">
      <c r="B51">
        <v>2011</v>
      </c>
      <c r="C51" s="4" t="s">
        <v>23</v>
      </c>
      <c r="D51">
        <v>82</v>
      </c>
      <c r="E51">
        <v>44</v>
      </c>
      <c r="F51">
        <v>27</v>
      </c>
      <c r="G51">
        <v>11</v>
      </c>
      <c r="H51">
        <v>99</v>
      </c>
      <c r="I51">
        <v>0.60399999999999998</v>
      </c>
      <c r="J51">
        <v>36</v>
      </c>
      <c r="K51">
        <v>38</v>
      </c>
      <c r="L51">
        <v>6</v>
      </c>
      <c r="M51">
        <v>213</v>
      </c>
      <c r="N51">
        <v>190</v>
      </c>
      <c r="O51" s="4">
        <f t="shared" si="6"/>
        <v>2.5975609756097562</v>
      </c>
      <c r="P51" s="4">
        <f t="shared" si="7"/>
        <v>2.3170731707317072</v>
      </c>
      <c r="Q51">
        <v>15.2</v>
      </c>
      <c r="R51">
        <v>84.9</v>
      </c>
      <c r="S51">
        <v>14.5</v>
      </c>
      <c r="T51">
        <v>86.8</v>
      </c>
      <c r="U51">
        <v>28.8</v>
      </c>
      <c r="V51">
        <v>30.6</v>
      </c>
      <c r="W51">
        <v>50.2</v>
      </c>
      <c r="X51" s="1" t="s">
        <v>178</v>
      </c>
      <c r="Y51" s="1">
        <v>49.1</v>
      </c>
      <c r="Z51" s="1" t="s">
        <v>179</v>
      </c>
      <c r="AA51" s="1">
        <v>20.23</v>
      </c>
      <c r="AB51" s="1" t="s">
        <v>180</v>
      </c>
      <c r="AC51" s="1">
        <v>12.1</v>
      </c>
      <c r="AD51" s="1">
        <v>679</v>
      </c>
      <c r="AE51" s="1">
        <v>8.15</v>
      </c>
      <c r="AF51" s="1">
        <v>716</v>
      </c>
      <c r="AG51" s="1">
        <v>8.6</v>
      </c>
      <c r="AH51" s="1">
        <v>12</v>
      </c>
      <c r="AI51" s="1">
        <v>840</v>
      </c>
      <c r="AJ51" s="1">
        <f t="shared" si="2"/>
        <v>1.0544918998527246</v>
      </c>
      <c r="AK51" s="4">
        <v>0</v>
      </c>
    </row>
    <row r="52" spans="2:37" x14ac:dyDescent="0.5">
      <c r="B52">
        <v>2011</v>
      </c>
      <c r="C52" s="4" t="s">
        <v>36</v>
      </c>
      <c r="D52">
        <v>82</v>
      </c>
      <c r="E52">
        <v>38</v>
      </c>
      <c r="F52">
        <v>39</v>
      </c>
      <c r="G52">
        <v>5</v>
      </c>
      <c r="H52">
        <v>81</v>
      </c>
      <c r="I52">
        <v>0.49399999999999999</v>
      </c>
      <c r="J52">
        <v>28</v>
      </c>
      <c r="K52">
        <v>35</v>
      </c>
      <c r="L52">
        <v>3</v>
      </c>
      <c r="M52">
        <v>171</v>
      </c>
      <c r="N52">
        <v>207</v>
      </c>
      <c r="O52" s="4">
        <f t="shared" si="6"/>
        <v>2.0853658536585367</v>
      </c>
      <c r="P52" s="4">
        <f t="shared" si="7"/>
        <v>2.524390243902439</v>
      </c>
      <c r="Q52">
        <v>14.4</v>
      </c>
      <c r="R52">
        <v>83.4</v>
      </c>
      <c r="S52">
        <v>11</v>
      </c>
      <c r="T52">
        <v>84.7</v>
      </c>
      <c r="U52">
        <v>28.6</v>
      </c>
      <c r="V52">
        <v>26.2</v>
      </c>
      <c r="W52">
        <v>51.2</v>
      </c>
      <c r="X52" s="1" t="s">
        <v>227</v>
      </c>
      <c r="Y52" s="1">
        <v>52.2</v>
      </c>
      <c r="Z52" s="1" t="s">
        <v>228</v>
      </c>
      <c r="AA52" s="1">
        <v>18.55</v>
      </c>
      <c r="AB52" s="1">
        <v>875</v>
      </c>
      <c r="AC52" s="1">
        <v>10.55</v>
      </c>
      <c r="AD52" s="1">
        <v>647</v>
      </c>
      <c r="AE52" s="1">
        <v>7.8</v>
      </c>
      <c r="AF52" s="1">
        <v>513</v>
      </c>
      <c r="AG52" s="1">
        <v>6.18</v>
      </c>
      <c r="AH52" s="1">
        <v>9</v>
      </c>
      <c r="AI52" s="1">
        <v>835</v>
      </c>
      <c r="AJ52" s="1">
        <f t="shared" si="2"/>
        <v>0.79289026275115915</v>
      </c>
      <c r="AK52" s="4">
        <v>0</v>
      </c>
    </row>
    <row r="53" spans="2:37" x14ac:dyDescent="0.5">
      <c r="B53">
        <v>2011</v>
      </c>
      <c r="C53" s="4" t="s">
        <v>35</v>
      </c>
      <c r="D53">
        <v>82</v>
      </c>
      <c r="E53">
        <v>30</v>
      </c>
      <c r="F53">
        <v>39</v>
      </c>
      <c r="G53">
        <v>13</v>
      </c>
      <c r="H53">
        <v>73</v>
      </c>
      <c r="I53">
        <v>0.44500000000000001</v>
      </c>
      <c r="J53">
        <v>19</v>
      </c>
      <c r="K53">
        <v>26</v>
      </c>
      <c r="L53">
        <v>4</v>
      </c>
      <c r="M53">
        <v>225</v>
      </c>
      <c r="N53">
        <v>258</v>
      </c>
      <c r="O53" s="4">
        <f t="shared" si="6"/>
        <v>2.7439024390243905</v>
      </c>
      <c r="P53" s="4">
        <f t="shared" si="7"/>
        <v>3.1463414634146343</v>
      </c>
      <c r="Q53">
        <v>17.2</v>
      </c>
      <c r="R53">
        <v>83.2</v>
      </c>
      <c r="S53">
        <v>14.9</v>
      </c>
      <c r="T53">
        <v>88.1</v>
      </c>
      <c r="U53">
        <v>29.4</v>
      </c>
      <c r="V53">
        <v>32</v>
      </c>
      <c r="W53">
        <v>50.1</v>
      </c>
      <c r="X53" s="1" t="s">
        <v>205</v>
      </c>
      <c r="Y53" s="1">
        <v>46.1</v>
      </c>
      <c r="Z53" s="1" t="s">
        <v>206</v>
      </c>
      <c r="AA53" s="1">
        <v>21.64</v>
      </c>
      <c r="AB53" s="1" t="s">
        <v>207</v>
      </c>
      <c r="AC53" s="1">
        <v>16.600000000000001</v>
      </c>
      <c r="AD53" s="1">
        <v>691</v>
      </c>
      <c r="AE53" s="1">
        <v>8.27</v>
      </c>
      <c r="AF53" s="1">
        <v>876</v>
      </c>
      <c r="AG53" s="1">
        <v>10.48</v>
      </c>
      <c r="AH53" s="1">
        <v>8</v>
      </c>
      <c r="AI53" s="1">
        <v>901</v>
      </c>
      <c r="AJ53" s="1">
        <f t="shared" si="2"/>
        <v>1.2677279305354558</v>
      </c>
      <c r="AK53" s="4">
        <v>0</v>
      </c>
    </row>
    <row r="54" spans="2:37" x14ac:dyDescent="0.5">
      <c r="B54">
        <v>2011</v>
      </c>
      <c r="C54" s="4" t="s">
        <v>46</v>
      </c>
      <c r="D54">
        <v>82</v>
      </c>
      <c r="E54">
        <v>44</v>
      </c>
      <c r="F54">
        <v>33</v>
      </c>
      <c r="G54">
        <v>5</v>
      </c>
      <c r="H54">
        <v>93</v>
      </c>
      <c r="I54">
        <v>0.56699999999999995</v>
      </c>
      <c r="J54">
        <v>32</v>
      </c>
      <c r="K54">
        <v>35</v>
      </c>
      <c r="L54">
        <v>9</v>
      </c>
      <c r="M54">
        <v>224</v>
      </c>
      <c r="N54">
        <v>195</v>
      </c>
      <c r="O54" s="4">
        <f t="shared" si="6"/>
        <v>2.7317073170731709</v>
      </c>
      <c r="P54" s="4">
        <f t="shared" si="7"/>
        <v>2.3780487804878048</v>
      </c>
      <c r="Q54">
        <v>16.899999999999999</v>
      </c>
      <c r="R54">
        <v>83.7</v>
      </c>
      <c r="S54">
        <v>15.2</v>
      </c>
      <c r="T54">
        <v>87.9</v>
      </c>
      <c r="U54">
        <v>29.9</v>
      </c>
      <c r="V54">
        <v>29.4</v>
      </c>
      <c r="W54">
        <v>47.7</v>
      </c>
      <c r="X54" s="1" t="s">
        <v>198</v>
      </c>
      <c r="Y54" s="1">
        <v>49</v>
      </c>
      <c r="Z54" s="1" t="s">
        <v>199</v>
      </c>
      <c r="AA54" s="1">
        <v>28.04</v>
      </c>
      <c r="AB54" s="1" t="s">
        <v>200</v>
      </c>
      <c r="AC54" s="1">
        <v>15.63</v>
      </c>
      <c r="AD54" s="1">
        <v>418</v>
      </c>
      <c r="AE54" s="1">
        <v>5.0199999999999996</v>
      </c>
      <c r="AF54" s="1">
        <v>604</v>
      </c>
      <c r="AG54" s="1">
        <v>7.26</v>
      </c>
      <c r="AH54" s="1">
        <v>7</v>
      </c>
      <c r="AI54" s="1">
        <v>940</v>
      </c>
      <c r="AJ54" s="1">
        <f t="shared" si="2"/>
        <v>1.4449760765550239</v>
      </c>
      <c r="AK54" s="4">
        <v>0</v>
      </c>
    </row>
    <row r="55" spans="2:37" x14ac:dyDescent="0.5">
      <c r="B55">
        <v>2011</v>
      </c>
      <c r="C55" s="4" t="s">
        <v>47</v>
      </c>
      <c r="D55">
        <v>82</v>
      </c>
      <c r="E55">
        <v>32</v>
      </c>
      <c r="F55">
        <v>40</v>
      </c>
      <c r="G55">
        <v>10</v>
      </c>
      <c r="H55">
        <v>74</v>
      </c>
      <c r="I55">
        <v>0.45100000000000001</v>
      </c>
      <c r="J55">
        <v>28</v>
      </c>
      <c r="K55">
        <v>30</v>
      </c>
      <c r="L55">
        <v>2</v>
      </c>
      <c r="M55">
        <v>190</v>
      </c>
      <c r="N55">
        <v>245</v>
      </c>
      <c r="O55" s="4">
        <f t="shared" si="6"/>
        <v>2.3170731707317072</v>
      </c>
      <c r="P55" s="4">
        <f t="shared" si="7"/>
        <v>2.9878048780487805</v>
      </c>
      <c r="Q55">
        <v>17.5</v>
      </c>
      <c r="R55">
        <v>83.7</v>
      </c>
      <c r="S55">
        <v>16</v>
      </c>
      <c r="T55">
        <v>85.7</v>
      </c>
      <c r="U55">
        <v>29</v>
      </c>
      <c r="V55">
        <v>31.2</v>
      </c>
      <c r="W55">
        <v>50.8</v>
      </c>
      <c r="X55" s="1" t="s">
        <v>218</v>
      </c>
      <c r="Y55" s="1">
        <v>49.9</v>
      </c>
      <c r="Z55" s="1" t="s">
        <v>219</v>
      </c>
      <c r="AA55" s="1">
        <v>20.010000000000002</v>
      </c>
      <c r="AB55" s="1" t="s">
        <v>197</v>
      </c>
      <c r="AC55" s="1">
        <v>13.45</v>
      </c>
      <c r="AD55" s="1">
        <v>704</v>
      </c>
      <c r="AE55" s="1">
        <v>8.49</v>
      </c>
      <c r="AF55" s="1">
        <v>642</v>
      </c>
      <c r="AG55" s="1">
        <v>7.75</v>
      </c>
      <c r="AH55" s="1">
        <v>7</v>
      </c>
      <c r="AI55" s="1">
        <v>892</v>
      </c>
      <c r="AJ55" s="1">
        <f t="shared" si="2"/>
        <v>0.91193181818181823</v>
      </c>
      <c r="AK55" s="4">
        <v>0</v>
      </c>
    </row>
    <row r="56" spans="2:37" x14ac:dyDescent="0.5">
      <c r="B56">
        <v>2011</v>
      </c>
      <c r="C56" s="4" t="s">
        <v>21</v>
      </c>
      <c r="D56">
        <v>82</v>
      </c>
      <c r="E56">
        <v>47</v>
      </c>
      <c r="F56">
        <v>23</v>
      </c>
      <c r="G56">
        <v>12</v>
      </c>
      <c r="H56">
        <v>106</v>
      </c>
      <c r="I56">
        <v>0.64600000000000002</v>
      </c>
      <c r="J56">
        <v>41</v>
      </c>
      <c r="K56">
        <v>44</v>
      </c>
      <c r="L56">
        <v>3</v>
      </c>
      <c r="M56">
        <v>256</v>
      </c>
      <c r="N56">
        <v>216</v>
      </c>
      <c r="O56" s="4">
        <f t="shared" si="6"/>
        <v>3.1219512195121952</v>
      </c>
      <c r="P56" s="4">
        <f t="shared" si="7"/>
        <v>2.6341463414634148</v>
      </c>
      <c r="Q56">
        <v>16.600000000000001</v>
      </c>
      <c r="R56">
        <v>82.8</v>
      </c>
      <c r="S56">
        <v>14.9</v>
      </c>
      <c r="T56">
        <v>86.9</v>
      </c>
      <c r="U56">
        <v>31.8</v>
      </c>
      <c r="V56">
        <v>30.1</v>
      </c>
      <c r="W56">
        <v>50.3</v>
      </c>
      <c r="X56" s="1" t="s">
        <v>236</v>
      </c>
      <c r="Y56" s="1">
        <v>49.3</v>
      </c>
      <c r="Z56" s="1" t="s">
        <v>237</v>
      </c>
      <c r="AA56" s="1">
        <v>22.91</v>
      </c>
      <c r="AB56" s="1" t="s">
        <v>238</v>
      </c>
      <c r="AC56" s="1">
        <v>15.84</v>
      </c>
      <c r="AD56" s="1">
        <v>600</v>
      </c>
      <c r="AE56" s="1">
        <v>7.21</v>
      </c>
      <c r="AF56" s="1">
        <v>568</v>
      </c>
      <c r="AG56" s="1">
        <v>6.83</v>
      </c>
      <c r="AH56" s="1">
        <v>11</v>
      </c>
      <c r="AI56" s="1">
        <v>951</v>
      </c>
      <c r="AJ56" s="1">
        <f t="shared" si="2"/>
        <v>0.94666666666666666</v>
      </c>
      <c r="AK56" s="4">
        <v>0</v>
      </c>
    </row>
    <row r="57" spans="2:37" x14ac:dyDescent="0.5">
      <c r="B57">
        <v>2011</v>
      </c>
      <c r="C57" s="4" t="s">
        <v>22</v>
      </c>
      <c r="D57">
        <v>82</v>
      </c>
      <c r="E57">
        <v>43</v>
      </c>
      <c r="F57">
        <v>26</v>
      </c>
      <c r="G57">
        <v>13</v>
      </c>
      <c r="H57">
        <v>99</v>
      </c>
      <c r="I57">
        <v>0.60399999999999998</v>
      </c>
      <c r="J57">
        <v>36</v>
      </c>
      <c r="K57">
        <v>38</v>
      </c>
      <c r="L57">
        <v>5</v>
      </c>
      <c r="M57">
        <v>226</v>
      </c>
      <c r="N57">
        <v>220</v>
      </c>
      <c r="O57" s="4">
        <f t="shared" si="6"/>
        <v>2.7560975609756095</v>
      </c>
      <c r="P57" s="4">
        <f t="shared" si="7"/>
        <v>2.6829268292682928</v>
      </c>
      <c r="Q57">
        <v>15.9</v>
      </c>
      <c r="R57">
        <v>78.400000000000006</v>
      </c>
      <c r="S57">
        <v>13.8</v>
      </c>
      <c r="T57">
        <v>80.099999999999994</v>
      </c>
      <c r="U57">
        <v>30.3</v>
      </c>
      <c r="V57">
        <v>32.6</v>
      </c>
      <c r="W57">
        <v>51.5</v>
      </c>
      <c r="X57" s="1" t="s">
        <v>157</v>
      </c>
      <c r="Y57" s="1">
        <v>50.3</v>
      </c>
      <c r="Z57" s="1" t="s">
        <v>158</v>
      </c>
      <c r="AA57" s="1">
        <v>22.59</v>
      </c>
      <c r="AB57" s="1" t="s">
        <v>159</v>
      </c>
      <c r="AC57" s="1">
        <v>12.68</v>
      </c>
      <c r="AD57" s="1">
        <v>518</v>
      </c>
      <c r="AE57" s="1">
        <v>6.22</v>
      </c>
      <c r="AF57" s="1">
        <v>472</v>
      </c>
      <c r="AG57" s="1">
        <v>5.67</v>
      </c>
      <c r="AH57" s="1">
        <v>14</v>
      </c>
      <c r="AI57" s="1" t="s">
        <v>160</v>
      </c>
      <c r="AJ57" s="1">
        <f t="shared" si="2"/>
        <v>0.91119691119691115</v>
      </c>
      <c r="AK57" s="4">
        <v>0</v>
      </c>
    </row>
    <row r="58" spans="2:37" x14ac:dyDescent="0.5">
      <c r="B58">
        <v>2011</v>
      </c>
      <c r="C58" s="4" t="s">
        <v>39</v>
      </c>
      <c r="D58">
        <v>82</v>
      </c>
      <c r="E58">
        <v>49</v>
      </c>
      <c r="F58">
        <v>25</v>
      </c>
      <c r="G58">
        <v>8</v>
      </c>
      <c r="H58">
        <v>106</v>
      </c>
      <c r="I58">
        <v>0.64600000000000002</v>
      </c>
      <c r="J58">
        <v>34</v>
      </c>
      <c r="K58">
        <v>39</v>
      </c>
      <c r="L58">
        <v>10</v>
      </c>
      <c r="M58">
        <v>228</v>
      </c>
      <c r="N58">
        <v>196</v>
      </c>
      <c r="O58" s="4">
        <f t="shared" si="6"/>
        <v>2.7804878048780486</v>
      </c>
      <c r="P58" s="4">
        <f t="shared" si="7"/>
        <v>2.3902439024390243</v>
      </c>
      <c r="Q58">
        <v>15.8</v>
      </c>
      <c r="R58">
        <v>86.1</v>
      </c>
      <c r="S58">
        <v>13.8</v>
      </c>
      <c r="T58">
        <v>90.1</v>
      </c>
      <c r="U58">
        <v>31.5</v>
      </c>
      <c r="V58">
        <v>28.7</v>
      </c>
      <c r="W58">
        <v>49.2</v>
      </c>
      <c r="X58" s="1" t="s">
        <v>220</v>
      </c>
      <c r="Y58" s="1">
        <v>52.8</v>
      </c>
      <c r="Z58" s="1" t="s">
        <v>221</v>
      </c>
      <c r="AA58" s="1">
        <v>27.27</v>
      </c>
      <c r="AB58" s="1" t="s">
        <v>222</v>
      </c>
      <c r="AC58" s="1">
        <v>12.94</v>
      </c>
      <c r="AD58" s="1">
        <v>470</v>
      </c>
      <c r="AE58" s="1">
        <v>5.62</v>
      </c>
      <c r="AF58" s="1">
        <v>444</v>
      </c>
      <c r="AG58" s="1">
        <v>5.31</v>
      </c>
      <c r="AH58" s="1">
        <v>10</v>
      </c>
      <c r="AI58" s="1">
        <v>971</v>
      </c>
      <c r="AJ58" s="1">
        <f t="shared" si="2"/>
        <v>0.94468085106382982</v>
      </c>
      <c r="AK58" s="4">
        <v>0</v>
      </c>
    </row>
    <row r="59" spans="2:37" x14ac:dyDescent="0.5">
      <c r="B59">
        <v>2011</v>
      </c>
      <c r="C59" s="4" t="s">
        <v>45</v>
      </c>
      <c r="D59">
        <v>82</v>
      </c>
      <c r="E59">
        <v>48</v>
      </c>
      <c r="F59">
        <v>25</v>
      </c>
      <c r="G59">
        <v>9</v>
      </c>
      <c r="H59">
        <v>105</v>
      </c>
      <c r="I59">
        <v>0.64</v>
      </c>
      <c r="J59">
        <v>38</v>
      </c>
      <c r="K59">
        <v>43</v>
      </c>
      <c r="L59">
        <v>5</v>
      </c>
      <c r="M59">
        <v>243</v>
      </c>
      <c r="N59">
        <v>208</v>
      </c>
      <c r="O59" s="4">
        <f t="shared" si="6"/>
        <v>2.9634146341463414</v>
      </c>
      <c r="P59" s="4">
        <f t="shared" si="7"/>
        <v>2.5365853658536586</v>
      </c>
      <c r="Q59">
        <v>23.5</v>
      </c>
      <c r="R59">
        <v>79.599999999999994</v>
      </c>
      <c r="S59">
        <v>21.1</v>
      </c>
      <c r="T59">
        <v>81.8</v>
      </c>
      <c r="U59">
        <v>34.5</v>
      </c>
      <c r="V59">
        <v>28.9</v>
      </c>
      <c r="W59">
        <v>53.7</v>
      </c>
      <c r="X59" s="1" t="s">
        <v>214</v>
      </c>
      <c r="Y59" s="1">
        <v>53.6</v>
      </c>
      <c r="Z59" s="1" t="s">
        <v>215</v>
      </c>
      <c r="AA59" s="1">
        <v>21.6</v>
      </c>
      <c r="AB59" s="1" t="s">
        <v>216</v>
      </c>
      <c r="AC59" s="1">
        <v>13.69</v>
      </c>
      <c r="AD59" s="1">
        <v>789</v>
      </c>
      <c r="AE59" s="1">
        <v>9.4700000000000006</v>
      </c>
      <c r="AF59" s="1">
        <v>680</v>
      </c>
      <c r="AG59" s="1">
        <v>8.16</v>
      </c>
      <c r="AH59" s="1">
        <v>9</v>
      </c>
      <c r="AI59" s="1" t="s">
        <v>217</v>
      </c>
      <c r="AJ59" s="1">
        <f t="shared" si="2"/>
        <v>0.86185044359949303</v>
      </c>
      <c r="AK59" s="4">
        <v>0</v>
      </c>
    </row>
    <row r="60" spans="2:37" x14ac:dyDescent="0.5">
      <c r="B60">
        <v>2011</v>
      </c>
      <c r="C60" s="4" t="s">
        <v>25</v>
      </c>
      <c r="D60">
        <v>82</v>
      </c>
      <c r="E60">
        <v>38</v>
      </c>
      <c r="F60">
        <v>33</v>
      </c>
      <c r="G60">
        <v>11</v>
      </c>
      <c r="H60">
        <v>87</v>
      </c>
      <c r="I60">
        <v>0.53</v>
      </c>
      <c r="J60">
        <v>31</v>
      </c>
      <c r="K60">
        <v>34</v>
      </c>
      <c r="L60">
        <v>4</v>
      </c>
      <c r="M60">
        <v>236</v>
      </c>
      <c r="N60">
        <v>228</v>
      </c>
      <c r="O60" s="4">
        <f t="shared" si="6"/>
        <v>2.8780487804878048</v>
      </c>
      <c r="P60" s="4">
        <f t="shared" si="7"/>
        <v>2.7804878048780486</v>
      </c>
      <c r="Q60">
        <v>18.600000000000001</v>
      </c>
      <c r="R60">
        <v>81.7</v>
      </c>
      <c r="S60">
        <v>18.3</v>
      </c>
      <c r="T60">
        <v>84.2</v>
      </c>
      <c r="U60">
        <v>30.2</v>
      </c>
      <c r="V60">
        <v>27.7</v>
      </c>
      <c r="W60">
        <v>47.3</v>
      </c>
      <c r="X60" s="1" t="s">
        <v>208</v>
      </c>
      <c r="Y60" s="1">
        <v>52.2</v>
      </c>
      <c r="Z60" s="1" t="s">
        <v>209</v>
      </c>
      <c r="AA60" s="1">
        <v>23.55</v>
      </c>
      <c r="AB60" s="1" t="s">
        <v>210</v>
      </c>
      <c r="AC60" s="1">
        <v>13.22</v>
      </c>
      <c r="AD60" s="1">
        <v>374</v>
      </c>
      <c r="AE60" s="1">
        <v>4.5</v>
      </c>
      <c r="AF60" s="1">
        <v>477</v>
      </c>
      <c r="AG60" s="1">
        <v>5.73</v>
      </c>
      <c r="AH60" s="1">
        <v>8</v>
      </c>
      <c r="AI60" s="1" t="s">
        <v>211</v>
      </c>
      <c r="AJ60" s="1">
        <f t="shared" si="2"/>
        <v>1.2754010695187166</v>
      </c>
      <c r="AK60" s="4">
        <v>0</v>
      </c>
    </row>
    <row r="61" spans="2:37" x14ac:dyDescent="0.5">
      <c r="B61">
        <v>2011</v>
      </c>
      <c r="C61" s="4" t="s">
        <v>31</v>
      </c>
      <c r="D61">
        <v>82</v>
      </c>
      <c r="E61">
        <v>46</v>
      </c>
      <c r="F61">
        <v>25</v>
      </c>
      <c r="G61">
        <v>11</v>
      </c>
      <c r="H61">
        <v>103</v>
      </c>
      <c r="I61">
        <v>0.628</v>
      </c>
      <c r="J61">
        <v>32</v>
      </c>
      <c r="K61">
        <v>40</v>
      </c>
      <c r="L61">
        <v>6</v>
      </c>
      <c r="M61">
        <v>241</v>
      </c>
      <c r="N61">
        <v>234</v>
      </c>
      <c r="O61" s="4">
        <f t="shared" si="6"/>
        <v>2.9390243902439024</v>
      </c>
      <c r="P61" s="4">
        <f t="shared" si="7"/>
        <v>2.8536585365853657</v>
      </c>
      <c r="Q61">
        <v>20.5</v>
      </c>
      <c r="R61">
        <v>83.8</v>
      </c>
      <c r="S61">
        <v>15.8</v>
      </c>
      <c r="T61">
        <v>84.1</v>
      </c>
      <c r="U61">
        <v>31.8</v>
      </c>
      <c r="V61">
        <v>28.7</v>
      </c>
      <c r="W61">
        <v>50.4</v>
      </c>
      <c r="X61" s="1" t="s">
        <v>224</v>
      </c>
      <c r="Y61" s="1">
        <v>51.9</v>
      </c>
      <c r="Z61" s="1" t="s">
        <v>225</v>
      </c>
      <c r="AA61" s="1">
        <v>19.71</v>
      </c>
      <c r="AB61" s="1" t="s">
        <v>226</v>
      </c>
      <c r="AC61" s="1">
        <v>14.95</v>
      </c>
      <c r="AD61" s="1">
        <v>627</v>
      </c>
      <c r="AE61" s="1">
        <v>7.5</v>
      </c>
      <c r="AF61" s="1">
        <v>573</v>
      </c>
      <c r="AG61" s="1">
        <v>6.85</v>
      </c>
      <c r="AH61" s="1">
        <v>9</v>
      </c>
      <c r="AI61" s="1">
        <v>988</v>
      </c>
      <c r="AJ61" s="1">
        <f t="shared" si="2"/>
        <v>0.9138755980861244</v>
      </c>
      <c r="AK61" s="4">
        <v>0</v>
      </c>
    </row>
    <row r="62" spans="2:37" x14ac:dyDescent="0.5">
      <c r="B62">
        <v>2011</v>
      </c>
      <c r="C62" s="4" t="s">
        <v>43</v>
      </c>
      <c r="D62">
        <v>82</v>
      </c>
      <c r="E62">
        <v>37</v>
      </c>
      <c r="F62">
        <v>34</v>
      </c>
      <c r="G62">
        <v>11</v>
      </c>
      <c r="H62">
        <v>85</v>
      </c>
      <c r="I62">
        <v>0.51800000000000002</v>
      </c>
      <c r="J62">
        <v>30</v>
      </c>
      <c r="K62">
        <v>32</v>
      </c>
      <c r="L62">
        <v>5</v>
      </c>
      <c r="M62">
        <v>213</v>
      </c>
      <c r="N62">
        <v>245</v>
      </c>
      <c r="O62" s="4">
        <f t="shared" si="6"/>
        <v>2.5975609756097562</v>
      </c>
      <c r="P62" s="4">
        <f t="shared" si="7"/>
        <v>2.9878048780487805</v>
      </c>
      <c r="Q62">
        <v>16</v>
      </c>
      <c r="R62">
        <v>77.5</v>
      </c>
      <c r="S62">
        <v>13.5</v>
      </c>
      <c r="T62">
        <v>79.3</v>
      </c>
      <c r="U62">
        <v>28.8</v>
      </c>
      <c r="V62">
        <v>31</v>
      </c>
      <c r="W62">
        <v>50.5</v>
      </c>
      <c r="X62" s="1" t="s">
        <v>78</v>
      </c>
      <c r="Y62" s="1">
        <v>47.8</v>
      </c>
      <c r="Z62" s="1" t="s">
        <v>231</v>
      </c>
      <c r="AA62" s="1">
        <v>24.6</v>
      </c>
      <c r="AB62" s="1" t="s">
        <v>232</v>
      </c>
      <c r="AC62" s="1">
        <v>15.89</v>
      </c>
      <c r="AD62" s="1">
        <v>835</v>
      </c>
      <c r="AE62" s="1">
        <v>10.029999999999999</v>
      </c>
      <c r="AF62" s="1">
        <v>584</v>
      </c>
      <c r="AG62" s="1">
        <v>7.01</v>
      </c>
      <c r="AH62" s="1">
        <v>3</v>
      </c>
      <c r="AI62" s="1" t="s">
        <v>180</v>
      </c>
      <c r="AJ62" s="1">
        <f t="shared" si="2"/>
        <v>0.69940119760479047</v>
      </c>
      <c r="AK62" s="4">
        <v>0</v>
      </c>
    </row>
    <row r="63" spans="2:37" x14ac:dyDescent="0.5">
      <c r="B63">
        <v>2011</v>
      </c>
      <c r="C63" s="4" t="s">
        <v>41</v>
      </c>
      <c r="D63">
        <v>82</v>
      </c>
      <c r="E63">
        <v>54</v>
      </c>
      <c r="F63">
        <v>19</v>
      </c>
      <c r="G63">
        <v>9</v>
      </c>
      <c r="H63">
        <v>117</v>
      </c>
      <c r="I63">
        <v>0.71299999999999997</v>
      </c>
      <c r="J63">
        <v>46</v>
      </c>
      <c r="K63">
        <v>50</v>
      </c>
      <c r="L63">
        <v>4</v>
      </c>
      <c r="M63">
        <v>258</v>
      </c>
      <c r="N63">
        <v>180</v>
      </c>
      <c r="O63" s="4">
        <f t="shared" si="6"/>
        <v>3.1463414634146343</v>
      </c>
      <c r="P63" s="4">
        <f t="shared" si="7"/>
        <v>2.1951219512195124</v>
      </c>
      <c r="Q63">
        <v>24.3</v>
      </c>
      <c r="R63">
        <v>85.6</v>
      </c>
      <c r="S63">
        <v>23.7</v>
      </c>
      <c r="T63">
        <v>87.5</v>
      </c>
      <c r="U63">
        <v>32</v>
      </c>
      <c r="V63">
        <v>30.1</v>
      </c>
      <c r="W63">
        <v>54.9</v>
      </c>
      <c r="X63" s="1" t="s">
        <v>103</v>
      </c>
      <c r="Y63" s="1">
        <v>52.2</v>
      </c>
      <c r="Z63" s="1" t="s">
        <v>233</v>
      </c>
      <c r="AA63" s="1">
        <v>21.56</v>
      </c>
      <c r="AB63" s="1" t="s">
        <v>234</v>
      </c>
      <c r="AC63" s="1">
        <v>12.89</v>
      </c>
      <c r="AD63" s="1">
        <v>508</v>
      </c>
      <c r="AE63" s="1">
        <v>6.11</v>
      </c>
      <c r="AF63" s="1">
        <v>595</v>
      </c>
      <c r="AG63" s="1">
        <v>7.16</v>
      </c>
      <c r="AH63" s="1">
        <v>11</v>
      </c>
      <c r="AI63" s="1" t="s">
        <v>235</v>
      </c>
      <c r="AJ63" s="1">
        <f t="shared" si="2"/>
        <v>1.171259842519685</v>
      </c>
      <c r="AK63" s="4">
        <v>0</v>
      </c>
    </row>
    <row r="64" spans="2:37" x14ac:dyDescent="0.5">
      <c r="B64">
        <v>2011</v>
      </c>
      <c r="C64" s="4" t="s">
        <v>29</v>
      </c>
      <c r="D64">
        <v>82</v>
      </c>
      <c r="E64">
        <v>48</v>
      </c>
      <c r="F64">
        <v>23</v>
      </c>
      <c r="G64">
        <v>11</v>
      </c>
      <c r="H64">
        <v>107</v>
      </c>
      <c r="I64">
        <v>0.65200000000000002</v>
      </c>
      <c r="J64">
        <v>34</v>
      </c>
      <c r="K64">
        <v>43</v>
      </c>
      <c r="L64">
        <v>5</v>
      </c>
      <c r="M64">
        <v>219</v>
      </c>
      <c r="N64">
        <v>191</v>
      </c>
      <c r="O64" s="4">
        <f t="shared" si="6"/>
        <v>2.6707317073170733</v>
      </c>
      <c r="P64" s="4">
        <f t="shared" si="7"/>
        <v>2.3292682926829267</v>
      </c>
      <c r="Q64">
        <v>17.5</v>
      </c>
      <c r="R64">
        <v>85.6</v>
      </c>
      <c r="S64">
        <v>15.6</v>
      </c>
      <c r="T64">
        <v>88</v>
      </c>
      <c r="U64">
        <v>31.3</v>
      </c>
      <c r="V64">
        <v>29</v>
      </c>
      <c r="W64">
        <v>51.7</v>
      </c>
      <c r="X64" s="1" t="s">
        <v>184</v>
      </c>
      <c r="Y64" s="1">
        <v>51.2</v>
      </c>
      <c r="Z64" s="1" t="s">
        <v>185</v>
      </c>
      <c r="AA64" s="1">
        <v>22.57</v>
      </c>
      <c r="AB64" s="1" t="s">
        <v>186</v>
      </c>
      <c r="AC64" s="1">
        <v>15.05</v>
      </c>
      <c r="AD64" s="1">
        <v>654</v>
      </c>
      <c r="AE64" s="1">
        <v>7.83</v>
      </c>
      <c r="AF64" s="1">
        <v>657</v>
      </c>
      <c r="AG64" s="1">
        <v>7.87</v>
      </c>
      <c r="AH64" s="1">
        <v>12</v>
      </c>
      <c r="AI64" s="1">
        <v>991</v>
      </c>
      <c r="AJ64" s="1">
        <f t="shared" si="2"/>
        <v>1.0045871559633028</v>
      </c>
      <c r="AK64" s="4">
        <v>0</v>
      </c>
    </row>
    <row r="65" spans="2:37" s="4" customFormat="1" x14ac:dyDescent="0.5">
      <c r="D65" s="4">
        <f>AVERAGE(D35:D64)</f>
        <v>82</v>
      </c>
      <c r="E65" s="4">
        <f t="shared" ref="E65:AJ65" si="8">AVERAGE(E35:E64)</f>
        <v>41</v>
      </c>
      <c r="F65" s="4">
        <f t="shared" si="8"/>
        <v>31.1</v>
      </c>
      <c r="G65" s="4">
        <f t="shared" si="8"/>
        <v>9.9</v>
      </c>
      <c r="H65" s="4">
        <f t="shared" si="8"/>
        <v>91.9</v>
      </c>
      <c r="I65" s="4">
        <f t="shared" si="8"/>
        <v>0.5602666666666668</v>
      </c>
      <c r="J65" s="4">
        <f t="shared" si="8"/>
        <v>31.1</v>
      </c>
      <c r="K65" s="4">
        <f t="shared" si="8"/>
        <v>36.033333333333331</v>
      </c>
      <c r="L65" s="4">
        <f t="shared" si="8"/>
        <v>4.9666666666666668</v>
      </c>
      <c r="M65" s="4">
        <f t="shared" si="8"/>
        <v>224.03333333333333</v>
      </c>
      <c r="N65" s="4">
        <f t="shared" si="8"/>
        <v>224.03333333333333</v>
      </c>
      <c r="O65" s="4">
        <f t="shared" si="8"/>
        <v>2.7321138211382117</v>
      </c>
      <c r="P65" s="4">
        <f t="shared" si="8"/>
        <v>2.7321138211382112</v>
      </c>
      <c r="Q65" s="4">
        <f t="shared" si="8"/>
        <v>18.006666666666664</v>
      </c>
      <c r="R65" s="4">
        <f t="shared" si="8"/>
        <v>81.973333333333343</v>
      </c>
      <c r="S65" s="4">
        <f t="shared" si="8"/>
        <v>15.656666666666668</v>
      </c>
      <c r="T65" s="4">
        <f t="shared" si="8"/>
        <v>84.34333333333332</v>
      </c>
      <c r="U65" s="4">
        <f t="shared" si="8"/>
        <v>30.396666666666658</v>
      </c>
      <c r="V65" s="4">
        <f t="shared" si="8"/>
        <v>30.390000000000008</v>
      </c>
      <c r="W65" s="4">
        <f t="shared" si="8"/>
        <v>49.993333333333347</v>
      </c>
      <c r="X65" s="4" t="e">
        <f t="shared" si="8"/>
        <v>#DIV/0!</v>
      </c>
      <c r="Y65" s="4">
        <f t="shared" si="8"/>
        <v>50</v>
      </c>
      <c r="Z65" s="4" t="e">
        <f t="shared" si="8"/>
        <v>#DIV/0!</v>
      </c>
      <c r="AA65" s="4">
        <f t="shared" si="8"/>
        <v>22.375333333333334</v>
      </c>
      <c r="AB65" s="4">
        <f t="shared" si="8"/>
        <v>896</v>
      </c>
      <c r="AC65" s="4">
        <f t="shared" si="8"/>
        <v>13.969333333333333</v>
      </c>
      <c r="AD65" s="4">
        <f t="shared" si="8"/>
        <v>611.70000000000005</v>
      </c>
      <c r="AE65" s="4">
        <f t="shared" si="8"/>
        <v>7.3443333333333358</v>
      </c>
      <c r="AF65" s="4">
        <f t="shared" si="8"/>
        <v>593.5</v>
      </c>
      <c r="AG65" s="4">
        <f t="shared" si="8"/>
        <v>7.1243333333333316</v>
      </c>
      <c r="AH65" s="4">
        <f t="shared" si="8"/>
        <v>7.6</v>
      </c>
      <c r="AI65" s="4">
        <f t="shared" si="8"/>
        <v>913.36842105263156</v>
      </c>
      <c r="AJ65" s="4">
        <f t="shared" si="8"/>
        <v>1.0072863768742693</v>
      </c>
    </row>
    <row r="66" spans="2:37" s="4" customFormat="1" x14ac:dyDescent="0.5">
      <c r="D66" s="4">
        <f>STDEV(D35:D64)</f>
        <v>0</v>
      </c>
      <c r="E66" s="4">
        <f t="shared" ref="E66:AI66" si="9">STDEV(E35:E64)</f>
        <v>6.9381504044293214</v>
      </c>
      <c r="F66" s="4">
        <f t="shared" si="9"/>
        <v>6.5408530499232036</v>
      </c>
      <c r="G66" s="4">
        <f t="shared" si="9"/>
        <v>2.3831303667293531</v>
      </c>
      <c r="H66" s="4">
        <f t="shared" si="9"/>
        <v>13.27260595985271</v>
      </c>
      <c r="I66" s="4">
        <f t="shared" si="9"/>
        <v>8.0858724534420168E-2</v>
      </c>
      <c r="J66" s="4">
        <f t="shared" si="9"/>
        <v>6.989400842556611</v>
      </c>
      <c r="K66" s="4">
        <f t="shared" si="9"/>
        <v>6.6253605410460938</v>
      </c>
      <c r="L66" s="4">
        <f t="shared" si="9"/>
        <v>2.1573184717388734</v>
      </c>
      <c r="M66" s="4">
        <f t="shared" si="9"/>
        <v>21.515805470803812</v>
      </c>
      <c r="N66" s="4">
        <f t="shared" si="9"/>
        <v>25.423968237069847</v>
      </c>
      <c r="O66" s="4">
        <f t="shared" si="9"/>
        <v>0.26238787159516846</v>
      </c>
      <c r="P66" s="4">
        <f t="shared" si="9"/>
        <v>0.31004839313499838</v>
      </c>
      <c r="Q66" s="4">
        <f t="shared" si="9"/>
        <v>2.9980376723879769</v>
      </c>
      <c r="R66" s="4">
        <f t="shared" si="9"/>
        <v>2.7923458600787354</v>
      </c>
      <c r="S66" s="4">
        <f t="shared" si="9"/>
        <v>3.1893879353723662</v>
      </c>
      <c r="T66" s="4">
        <f t="shared" si="9"/>
        <v>2.9884471037570699</v>
      </c>
      <c r="U66" s="4">
        <f t="shared" si="9"/>
        <v>1.9624902078970878</v>
      </c>
      <c r="V66" s="4">
        <f t="shared" si="9"/>
        <v>1.7255383967390272</v>
      </c>
      <c r="W66" s="4">
        <f t="shared" si="9"/>
        <v>2.2978150541304454</v>
      </c>
      <c r="X66" s="4" t="e">
        <f t="shared" si="9"/>
        <v>#DIV/0!</v>
      </c>
      <c r="Y66" s="4">
        <f t="shared" si="9"/>
        <v>2.4348050973474176</v>
      </c>
      <c r="Z66" s="4" t="e">
        <f t="shared" si="9"/>
        <v>#DIV/0!</v>
      </c>
      <c r="AA66" s="4">
        <f t="shared" si="9"/>
        <v>2.7444699674616411</v>
      </c>
      <c r="AB66" s="4">
        <f t="shared" si="9"/>
        <v>29.698484809834994</v>
      </c>
      <c r="AC66" s="4">
        <f t="shared" si="9"/>
        <v>1.4084227748242635</v>
      </c>
      <c r="AD66" s="4">
        <f t="shared" si="9"/>
        <v>131.79324193861262</v>
      </c>
      <c r="AE66" s="4">
        <f t="shared" si="9"/>
        <v>1.5830430828940827</v>
      </c>
      <c r="AF66" s="4">
        <f t="shared" si="9"/>
        <v>111.42548151582959</v>
      </c>
      <c r="AG66" s="4">
        <f t="shared" si="9"/>
        <v>1.3311381786180987</v>
      </c>
      <c r="AH66" s="4">
        <f t="shared" si="9"/>
        <v>3.1249827585731271</v>
      </c>
      <c r="AI66" s="4">
        <f t="shared" si="9"/>
        <v>52.065354791748454</v>
      </c>
      <c r="AJ66" s="4">
        <f t="shared" ref="AJ66" si="10">STDEV(AJ35:AJ64)</f>
        <v>0.25153698858217843</v>
      </c>
    </row>
    <row r="67" spans="2:37" s="4" customFormat="1" x14ac:dyDescent="0.5"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2:37" x14ac:dyDescent="0.5">
      <c r="B68">
        <v>2012</v>
      </c>
      <c r="C68" s="4" t="s">
        <v>49</v>
      </c>
      <c r="D68">
        <v>82</v>
      </c>
      <c r="E68">
        <v>34</v>
      </c>
      <c r="F68">
        <v>36</v>
      </c>
      <c r="G68">
        <v>12</v>
      </c>
      <c r="H68">
        <v>80</v>
      </c>
      <c r="I68">
        <v>0.48799999999999999</v>
      </c>
      <c r="J68">
        <v>29</v>
      </c>
      <c r="K68">
        <v>31</v>
      </c>
      <c r="L68">
        <v>3</v>
      </c>
      <c r="M68">
        <v>201</v>
      </c>
      <c r="N68">
        <v>224</v>
      </c>
      <c r="O68">
        <f>M68/D68</f>
        <v>2.4512195121951219</v>
      </c>
      <c r="P68">
        <f>N68/D68</f>
        <v>2.7317073170731709</v>
      </c>
      <c r="Q68">
        <v>16.600000000000001</v>
      </c>
      <c r="R68">
        <v>82</v>
      </c>
      <c r="S68">
        <v>14.8</v>
      </c>
      <c r="T68">
        <v>83.4</v>
      </c>
      <c r="U68">
        <v>27.9</v>
      </c>
      <c r="V68">
        <v>28.9</v>
      </c>
      <c r="W68">
        <v>47.4</v>
      </c>
      <c r="X68" s="1" t="s">
        <v>302</v>
      </c>
      <c r="Y68" s="1">
        <v>48.6</v>
      </c>
      <c r="Z68" s="1" t="s">
        <v>303</v>
      </c>
      <c r="AA68" s="1">
        <v>22.33</v>
      </c>
      <c r="AB68" s="1" t="s">
        <v>304</v>
      </c>
      <c r="AC68" s="1">
        <v>14.13</v>
      </c>
      <c r="AD68" s="1">
        <v>646</v>
      </c>
      <c r="AE68" s="1">
        <v>7.77</v>
      </c>
      <c r="AF68" s="1">
        <v>443</v>
      </c>
      <c r="AG68" s="1">
        <v>5.33</v>
      </c>
      <c r="AH68" s="1">
        <v>6</v>
      </c>
      <c r="AI68" s="1" t="s">
        <v>305</v>
      </c>
      <c r="AJ68" s="1">
        <f t="shared" ref="AJ68:AJ130" si="11">AF68/AD68</f>
        <v>0.68575851393188858</v>
      </c>
      <c r="AK68" s="4">
        <v>0</v>
      </c>
    </row>
    <row r="69" spans="2:37" x14ac:dyDescent="0.5">
      <c r="B69">
        <v>2012</v>
      </c>
      <c r="C69" s="4" t="s">
        <v>26</v>
      </c>
      <c r="D69">
        <v>82</v>
      </c>
      <c r="E69">
        <v>49</v>
      </c>
      <c r="F69">
        <v>29</v>
      </c>
      <c r="G69">
        <v>4</v>
      </c>
      <c r="H69">
        <v>102</v>
      </c>
      <c r="I69">
        <v>0.622</v>
      </c>
      <c r="J69">
        <v>38</v>
      </c>
      <c r="K69">
        <v>40</v>
      </c>
      <c r="L69">
        <v>9</v>
      </c>
      <c r="M69">
        <v>260</v>
      </c>
      <c r="N69">
        <v>199</v>
      </c>
      <c r="O69" s="4">
        <f t="shared" ref="O69:O97" si="12">M69/D69</f>
        <v>3.1707317073170733</v>
      </c>
      <c r="P69" s="4">
        <f t="shared" ref="P69:P97" si="13">N69/D69</f>
        <v>2.4268292682926829</v>
      </c>
      <c r="Q69">
        <v>17.2</v>
      </c>
      <c r="R69">
        <v>83.5</v>
      </c>
      <c r="S69">
        <v>16.8</v>
      </c>
      <c r="T69">
        <v>86.5</v>
      </c>
      <c r="U69">
        <v>32.4</v>
      </c>
      <c r="V69">
        <v>29.8</v>
      </c>
      <c r="W69">
        <v>54.5</v>
      </c>
      <c r="X69" s="1" t="s">
        <v>239</v>
      </c>
      <c r="Y69" s="1">
        <v>53.8</v>
      </c>
      <c r="Z69" s="1" t="s">
        <v>125</v>
      </c>
      <c r="AA69" s="1">
        <v>21.37</v>
      </c>
      <c r="AB69" s="1" t="s">
        <v>74</v>
      </c>
      <c r="AC69" s="1">
        <v>12.68</v>
      </c>
      <c r="AD69" s="1">
        <v>522</v>
      </c>
      <c r="AE69" s="1">
        <v>6.27</v>
      </c>
      <c r="AF69" s="1">
        <v>456</v>
      </c>
      <c r="AG69" s="1">
        <v>5.48</v>
      </c>
      <c r="AH69" s="1">
        <v>8</v>
      </c>
      <c r="AI69" s="1" t="s">
        <v>240</v>
      </c>
      <c r="AJ69" s="1">
        <f t="shared" si="11"/>
        <v>0.87356321839080464</v>
      </c>
      <c r="AK69" s="4">
        <v>0</v>
      </c>
    </row>
    <row r="70" spans="2:37" x14ac:dyDescent="0.5">
      <c r="B70">
        <v>2012</v>
      </c>
      <c r="C70" s="4" t="s">
        <v>32</v>
      </c>
      <c r="D70">
        <v>82</v>
      </c>
      <c r="E70">
        <v>39</v>
      </c>
      <c r="F70">
        <v>32</v>
      </c>
      <c r="G70">
        <v>11</v>
      </c>
      <c r="H70">
        <v>89</v>
      </c>
      <c r="I70">
        <v>0.54300000000000004</v>
      </c>
      <c r="J70">
        <v>27</v>
      </c>
      <c r="K70">
        <v>32</v>
      </c>
      <c r="L70">
        <v>7</v>
      </c>
      <c r="M70">
        <v>211</v>
      </c>
      <c r="N70">
        <v>223</v>
      </c>
      <c r="O70" s="4">
        <f t="shared" si="12"/>
        <v>2.5731707317073171</v>
      </c>
      <c r="P70" s="4">
        <f t="shared" si="13"/>
        <v>2.7195121951219514</v>
      </c>
      <c r="Q70">
        <v>17.100000000000001</v>
      </c>
      <c r="R70">
        <v>81.7</v>
      </c>
      <c r="S70">
        <v>14.3</v>
      </c>
      <c r="T70">
        <v>83.7</v>
      </c>
      <c r="U70">
        <v>29.2</v>
      </c>
      <c r="V70">
        <v>31.4</v>
      </c>
      <c r="W70">
        <v>49.5</v>
      </c>
      <c r="X70" s="1" t="s">
        <v>300</v>
      </c>
      <c r="Y70" s="1">
        <v>48.9</v>
      </c>
      <c r="Z70" s="1" t="s">
        <v>188</v>
      </c>
      <c r="AA70" s="1">
        <v>18.100000000000001</v>
      </c>
      <c r="AB70" s="1" t="s">
        <v>301</v>
      </c>
      <c r="AC70" s="1">
        <v>12.87</v>
      </c>
      <c r="AD70" s="1">
        <v>658</v>
      </c>
      <c r="AE70" s="1">
        <v>7.88</v>
      </c>
      <c r="AF70" s="1">
        <v>516</v>
      </c>
      <c r="AG70" s="1">
        <v>6.18</v>
      </c>
      <c r="AH70" s="1">
        <v>4</v>
      </c>
      <c r="AI70" s="1">
        <v>893</v>
      </c>
      <c r="AJ70" s="1">
        <f t="shared" si="11"/>
        <v>0.78419452887537999</v>
      </c>
      <c r="AK70" s="4">
        <v>0</v>
      </c>
    </row>
    <row r="71" spans="2:37" x14ac:dyDescent="0.5">
      <c r="B71">
        <v>2012</v>
      </c>
      <c r="C71" s="4" t="s">
        <v>44</v>
      </c>
      <c r="D71">
        <v>82</v>
      </c>
      <c r="E71">
        <v>37</v>
      </c>
      <c r="F71">
        <v>29</v>
      </c>
      <c r="G71">
        <v>16</v>
      </c>
      <c r="H71">
        <v>90</v>
      </c>
      <c r="I71">
        <v>0.54900000000000004</v>
      </c>
      <c r="J71">
        <v>32</v>
      </c>
      <c r="K71">
        <v>34</v>
      </c>
      <c r="L71">
        <v>3</v>
      </c>
      <c r="M71">
        <v>199</v>
      </c>
      <c r="N71">
        <v>217</v>
      </c>
      <c r="O71" s="4">
        <f t="shared" si="12"/>
        <v>2.4268292682926829</v>
      </c>
      <c r="P71" s="4">
        <f t="shared" si="13"/>
        <v>2.6463414634146343</v>
      </c>
      <c r="Q71">
        <v>17.7</v>
      </c>
      <c r="R71">
        <v>84.3</v>
      </c>
      <c r="S71">
        <v>15.4</v>
      </c>
      <c r="T71">
        <v>85.5</v>
      </c>
      <c r="U71">
        <v>27.5</v>
      </c>
      <c r="V71">
        <v>30.8</v>
      </c>
      <c r="W71">
        <v>46.2</v>
      </c>
      <c r="X71" s="1" t="s">
        <v>266</v>
      </c>
      <c r="Y71" s="1">
        <v>47.4</v>
      </c>
      <c r="Z71" s="1" t="s">
        <v>267</v>
      </c>
      <c r="AA71" s="1">
        <v>19.2</v>
      </c>
      <c r="AB71" s="1" t="s">
        <v>268</v>
      </c>
      <c r="AC71" s="1">
        <v>13.87</v>
      </c>
      <c r="AD71" s="1">
        <v>770</v>
      </c>
      <c r="AE71" s="1">
        <v>9.2200000000000006</v>
      </c>
      <c r="AF71" s="1">
        <v>612</v>
      </c>
      <c r="AG71" s="1">
        <v>7.33</v>
      </c>
      <c r="AH71" s="1">
        <v>9</v>
      </c>
      <c r="AI71" s="1">
        <v>824</v>
      </c>
      <c r="AJ71" s="1">
        <f t="shared" si="11"/>
        <v>0.79480519480519485</v>
      </c>
      <c r="AK71" s="4">
        <v>0</v>
      </c>
    </row>
    <row r="72" spans="2:37" x14ac:dyDescent="0.5">
      <c r="B72">
        <v>2012</v>
      </c>
      <c r="C72" s="4" t="s">
        <v>48</v>
      </c>
      <c r="D72">
        <v>82</v>
      </c>
      <c r="E72">
        <v>33</v>
      </c>
      <c r="F72">
        <v>33</v>
      </c>
      <c r="G72">
        <v>16</v>
      </c>
      <c r="H72">
        <v>82</v>
      </c>
      <c r="I72">
        <v>0.5</v>
      </c>
      <c r="J72">
        <v>29</v>
      </c>
      <c r="K72">
        <v>32</v>
      </c>
      <c r="L72">
        <v>1</v>
      </c>
      <c r="M72">
        <v>212</v>
      </c>
      <c r="N72">
        <v>237</v>
      </c>
      <c r="O72" s="4">
        <f t="shared" si="12"/>
        <v>2.5853658536585367</v>
      </c>
      <c r="P72" s="4">
        <f t="shared" si="13"/>
        <v>2.8902439024390243</v>
      </c>
      <c r="Q72">
        <v>16.7</v>
      </c>
      <c r="R72">
        <v>80.599999999999994</v>
      </c>
      <c r="S72">
        <v>15.3</v>
      </c>
      <c r="T72">
        <v>85.3</v>
      </c>
      <c r="U72">
        <v>30.5</v>
      </c>
      <c r="V72">
        <v>32.4</v>
      </c>
      <c r="W72">
        <v>50.7</v>
      </c>
      <c r="X72" s="1" t="s">
        <v>280</v>
      </c>
      <c r="Y72" s="1">
        <v>48.3</v>
      </c>
      <c r="Z72" s="1" t="s">
        <v>281</v>
      </c>
      <c r="AA72" s="1">
        <v>20.43</v>
      </c>
      <c r="AB72" s="1" t="s">
        <v>282</v>
      </c>
      <c r="AC72" s="1">
        <v>14.9</v>
      </c>
      <c r="AD72" s="1">
        <v>534</v>
      </c>
      <c r="AE72" s="1">
        <v>6.42</v>
      </c>
      <c r="AF72" s="1">
        <v>589</v>
      </c>
      <c r="AG72" s="1">
        <v>7.08</v>
      </c>
      <c r="AH72" s="1">
        <v>5</v>
      </c>
      <c r="AI72" s="1" t="s">
        <v>283</v>
      </c>
      <c r="AJ72" s="1">
        <f t="shared" si="11"/>
        <v>1.1029962546816479</v>
      </c>
      <c r="AK72" s="4">
        <v>0</v>
      </c>
    </row>
    <row r="73" spans="2:37" x14ac:dyDescent="0.5">
      <c r="B73">
        <v>2012</v>
      </c>
      <c r="C73" s="4" t="s">
        <v>38</v>
      </c>
      <c r="D73">
        <v>82</v>
      </c>
      <c r="E73">
        <v>45</v>
      </c>
      <c r="F73">
        <v>26</v>
      </c>
      <c r="G73">
        <v>11</v>
      </c>
      <c r="H73">
        <v>101</v>
      </c>
      <c r="I73">
        <v>0.61599999999999999</v>
      </c>
      <c r="J73">
        <v>34</v>
      </c>
      <c r="K73">
        <v>38</v>
      </c>
      <c r="L73">
        <v>7</v>
      </c>
      <c r="M73">
        <v>241</v>
      </c>
      <c r="N73">
        <v>231</v>
      </c>
      <c r="O73" s="4">
        <f t="shared" si="12"/>
        <v>2.9390243902439024</v>
      </c>
      <c r="P73" s="4">
        <f t="shared" si="13"/>
        <v>2.8170731707317072</v>
      </c>
      <c r="Q73">
        <v>15.2</v>
      </c>
      <c r="R73">
        <v>78.099999999999994</v>
      </c>
      <c r="S73">
        <v>14.1</v>
      </c>
      <c r="T73">
        <v>81.099999999999994</v>
      </c>
      <c r="U73">
        <v>31.5</v>
      </c>
      <c r="V73">
        <v>28.6</v>
      </c>
      <c r="W73">
        <v>50.6</v>
      </c>
      <c r="X73" s="1" t="s">
        <v>239</v>
      </c>
      <c r="Y73" s="1">
        <v>52.9</v>
      </c>
      <c r="Z73" s="1" t="s">
        <v>309</v>
      </c>
      <c r="AA73" s="1">
        <v>17.940000000000001</v>
      </c>
      <c r="AB73" s="1" t="s">
        <v>102</v>
      </c>
      <c r="AC73" s="1">
        <v>12.3</v>
      </c>
      <c r="AD73" s="1">
        <v>552</v>
      </c>
      <c r="AE73" s="1">
        <v>6.6</v>
      </c>
      <c r="AF73" s="1">
        <v>774</v>
      </c>
      <c r="AG73" s="1">
        <v>9.26</v>
      </c>
      <c r="AH73" s="1">
        <v>13</v>
      </c>
      <c r="AI73" s="1">
        <v>922</v>
      </c>
      <c r="AJ73" s="1">
        <f t="shared" si="11"/>
        <v>1.4021739130434783</v>
      </c>
      <c r="AK73" s="4">
        <v>0</v>
      </c>
    </row>
    <row r="74" spans="2:37" x14ac:dyDescent="0.5">
      <c r="B74">
        <v>2012</v>
      </c>
      <c r="C74" s="4" t="s">
        <v>30</v>
      </c>
      <c r="D74">
        <v>82</v>
      </c>
      <c r="E74">
        <v>41</v>
      </c>
      <c r="F74">
        <v>35</v>
      </c>
      <c r="G74">
        <v>6</v>
      </c>
      <c r="H74">
        <v>88</v>
      </c>
      <c r="I74">
        <v>0.53700000000000003</v>
      </c>
      <c r="J74">
        <v>25</v>
      </c>
      <c r="K74">
        <v>32</v>
      </c>
      <c r="L74">
        <v>9</v>
      </c>
      <c r="M74">
        <v>199</v>
      </c>
      <c r="N74">
        <v>218</v>
      </c>
      <c r="O74" s="4">
        <f t="shared" si="12"/>
        <v>2.4268292682926829</v>
      </c>
      <c r="P74" s="4">
        <f t="shared" si="13"/>
        <v>2.6585365853658538</v>
      </c>
      <c r="Q74">
        <v>18.399999999999999</v>
      </c>
      <c r="R74">
        <v>83</v>
      </c>
      <c r="S74">
        <v>16.600000000000001</v>
      </c>
      <c r="T74">
        <v>84.8</v>
      </c>
      <c r="U74">
        <v>31.5</v>
      </c>
      <c r="V74">
        <v>29.6</v>
      </c>
      <c r="W74">
        <v>51.6</v>
      </c>
      <c r="X74" s="1" t="s">
        <v>277</v>
      </c>
      <c r="Y74" s="1">
        <v>51.3</v>
      </c>
      <c r="Z74" s="1" t="s">
        <v>278</v>
      </c>
      <c r="AA74" s="1">
        <v>22.64</v>
      </c>
      <c r="AB74" s="1" t="s">
        <v>279</v>
      </c>
      <c r="AC74" s="1">
        <v>13.31</v>
      </c>
      <c r="AD74" s="1">
        <v>487</v>
      </c>
      <c r="AE74" s="1">
        <v>5.84</v>
      </c>
      <c r="AF74" s="1">
        <v>704</v>
      </c>
      <c r="AG74" s="1">
        <v>8.43</v>
      </c>
      <c r="AH74" s="1">
        <v>6</v>
      </c>
      <c r="AI74" s="1">
        <v>873</v>
      </c>
      <c r="AJ74" s="1">
        <f t="shared" si="11"/>
        <v>1.4455852156057496</v>
      </c>
      <c r="AK74" s="4">
        <v>0</v>
      </c>
    </row>
    <row r="75" spans="2:37" x14ac:dyDescent="0.5">
      <c r="B75">
        <v>2012</v>
      </c>
      <c r="C75" s="4" t="s">
        <v>34</v>
      </c>
      <c r="D75">
        <v>82</v>
      </c>
      <c r="E75">
        <v>29</v>
      </c>
      <c r="F75">
        <v>46</v>
      </c>
      <c r="G75">
        <v>7</v>
      </c>
      <c r="H75">
        <v>65</v>
      </c>
      <c r="I75">
        <v>0.39600000000000002</v>
      </c>
      <c r="J75">
        <v>23</v>
      </c>
      <c r="K75">
        <v>25</v>
      </c>
      <c r="L75">
        <v>4</v>
      </c>
      <c r="M75">
        <v>198</v>
      </c>
      <c r="N75">
        <v>257</v>
      </c>
      <c r="O75" s="4">
        <f t="shared" si="12"/>
        <v>2.4146341463414633</v>
      </c>
      <c r="P75" s="4">
        <f t="shared" si="13"/>
        <v>3.1341463414634148</v>
      </c>
      <c r="Q75">
        <v>15.5</v>
      </c>
      <c r="R75">
        <v>76.599999999999994</v>
      </c>
      <c r="S75">
        <v>12.9</v>
      </c>
      <c r="T75">
        <v>79.2</v>
      </c>
      <c r="U75">
        <v>29.9</v>
      </c>
      <c r="V75">
        <v>30.9</v>
      </c>
      <c r="W75">
        <v>50.9</v>
      </c>
      <c r="X75" s="1" t="s">
        <v>310</v>
      </c>
      <c r="Y75" s="1">
        <v>47.6</v>
      </c>
      <c r="Z75" s="1" t="s">
        <v>311</v>
      </c>
      <c r="AA75" s="1">
        <v>24.34</v>
      </c>
      <c r="AB75" s="1" t="s">
        <v>74</v>
      </c>
      <c r="AC75" s="1">
        <v>12.71</v>
      </c>
      <c r="AD75" s="1">
        <v>399</v>
      </c>
      <c r="AE75" s="1">
        <v>4.8099999999999996</v>
      </c>
      <c r="AF75" s="1">
        <v>598</v>
      </c>
      <c r="AG75" s="1">
        <v>7.21</v>
      </c>
      <c r="AH75" s="1">
        <v>9</v>
      </c>
      <c r="AI75" s="1">
        <v>842</v>
      </c>
      <c r="AJ75" s="1">
        <f t="shared" si="11"/>
        <v>1.4987468671679198</v>
      </c>
      <c r="AK75" s="4">
        <v>0</v>
      </c>
    </row>
    <row r="76" spans="2:37" x14ac:dyDescent="0.5">
      <c r="B76">
        <v>2012</v>
      </c>
      <c r="C76" s="4" t="s">
        <v>40</v>
      </c>
      <c r="D76">
        <v>82</v>
      </c>
      <c r="E76">
        <v>42</v>
      </c>
      <c r="F76">
        <v>35</v>
      </c>
      <c r="G76">
        <v>5</v>
      </c>
      <c r="H76">
        <v>89</v>
      </c>
      <c r="I76">
        <v>0.54300000000000004</v>
      </c>
      <c r="J76">
        <v>31</v>
      </c>
      <c r="K76">
        <v>35</v>
      </c>
      <c r="L76">
        <v>7</v>
      </c>
      <c r="M76">
        <v>204</v>
      </c>
      <c r="N76">
        <v>218</v>
      </c>
      <c r="O76" s="4">
        <f t="shared" si="12"/>
        <v>2.4878048780487805</v>
      </c>
      <c r="P76" s="4">
        <f t="shared" si="13"/>
        <v>2.6585365853658538</v>
      </c>
      <c r="Q76">
        <v>13.5</v>
      </c>
      <c r="R76">
        <v>82.8</v>
      </c>
      <c r="S76">
        <v>12.3</v>
      </c>
      <c r="T76">
        <v>84.5</v>
      </c>
      <c r="U76">
        <v>28.2</v>
      </c>
      <c r="V76">
        <v>30.8</v>
      </c>
      <c r="W76">
        <v>49.1</v>
      </c>
      <c r="X76" s="1" t="s">
        <v>249</v>
      </c>
      <c r="Y76" s="1">
        <v>49.8</v>
      </c>
      <c r="Z76" s="1" t="s">
        <v>250</v>
      </c>
      <c r="AA76" s="1">
        <v>26.88</v>
      </c>
      <c r="AB76" s="1" t="s">
        <v>251</v>
      </c>
      <c r="AC76" s="1">
        <v>15.17</v>
      </c>
      <c r="AD76" s="1">
        <v>595</v>
      </c>
      <c r="AE76" s="1">
        <v>7.15</v>
      </c>
      <c r="AF76" s="1">
        <v>552</v>
      </c>
      <c r="AG76" s="1">
        <v>6.64</v>
      </c>
      <c r="AH76" s="1">
        <v>11</v>
      </c>
      <c r="AI76" s="1" t="s">
        <v>116</v>
      </c>
      <c r="AJ76" s="1">
        <f t="shared" si="11"/>
        <v>0.92773109243697482</v>
      </c>
      <c r="AK76" s="4">
        <v>0</v>
      </c>
    </row>
    <row r="77" spans="2:37" x14ac:dyDescent="0.5">
      <c r="B77">
        <v>2012</v>
      </c>
      <c r="C77" s="4" t="s">
        <v>27</v>
      </c>
      <c r="D77">
        <v>82</v>
      </c>
      <c r="E77">
        <v>48</v>
      </c>
      <c r="F77">
        <v>28</v>
      </c>
      <c r="G77">
        <v>6</v>
      </c>
      <c r="H77">
        <v>102</v>
      </c>
      <c r="I77">
        <v>0.622</v>
      </c>
      <c r="J77">
        <v>36</v>
      </c>
      <c r="K77">
        <v>39</v>
      </c>
      <c r="L77">
        <v>9</v>
      </c>
      <c r="M77">
        <v>239</v>
      </c>
      <c r="N77">
        <v>200</v>
      </c>
      <c r="O77" s="4">
        <f t="shared" si="12"/>
        <v>2.9146341463414633</v>
      </c>
      <c r="P77" s="4">
        <f t="shared" si="13"/>
        <v>2.4390243902439024</v>
      </c>
      <c r="Q77">
        <v>16.100000000000001</v>
      </c>
      <c r="R77">
        <v>81.8</v>
      </c>
      <c r="S77">
        <v>12.4</v>
      </c>
      <c r="T77">
        <v>82.5</v>
      </c>
      <c r="U77">
        <v>32.200000000000003</v>
      </c>
      <c r="V77">
        <v>27</v>
      </c>
      <c r="W77">
        <v>51.6</v>
      </c>
      <c r="X77" s="1" t="s">
        <v>298</v>
      </c>
      <c r="Y77" s="1">
        <v>54.9</v>
      </c>
      <c r="Z77" s="1" t="s">
        <v>299</v>
      </c>
      <c r="AA77" s="1">
        <v>19.350000000000001</v>
      </c>
      <c r="AB77" s="1">
        <v>972</v>
      </c>
      <c r="AC77" s="1">
        <v>11.66</v>
      </c>
      <c r="AD77" s="1">
        <v>529</v>
      </c>
      <c r="AE77" s="1">
        <v>6.35</v>
      </c>
      <c r="AF77" s="1">
        <v>526</v>
      </c>
      <c r="AG77" s="1">
        <v>6.31</v>
      </c>
      <c r="AH77" s="1">
        <v>6</v>
      </c>
      <c r="AI77" s="1">
        <v>997</v>
      </c>
      <c r="AJ77" s="1">
        <f t="shared" si="11"/>
        <v>0.99432892249527405</v>
      </c>
      <c r="AK77" s="4">
        <v>0</v>
      </c>
    </row>
    <row r="78" spans="2:37" x14ac:dyDescent="0.5">
      <c r="B78">
        <v>2012</v>
      </c>
      <c r="C78" s="4" t="s">
        <v>24</v>
      </c>
      <c r="D78">
        <v>82</v>
      </c>
      <c r="E78">
        <v>32</v>
      </c>
      <c r="F78">
        <v>40</v>
      </c>
      <c r="G78">
        <v>10</v>
      </c>
      <c r="H78">
        <v>74</v>
      </c>
      <c r="I78">
        <v>0.45100000000000001</v>
      </c>
      <c r="J78">
        <v>25</v>
      </c>
      <c r="K78">
        <v>27</v>
      </c>
      <c r="L78">
        <v>5</v>
      </c>
      <c r="M78">
        <v>207</v>
      </c>
      <c r="N78">
        <v>232</v>
      </c>
      <c r="O78" s="4">
        <f t="shared" si="12"/>
        <v>2.524390243902439</v>
      </c>
      <c r="P78" s="4">
        <f t="shared" si="13"/>
        <v>2.8292682926829267</v>
      </c>
      <c r="Q78">
        <v>20.6</v>
      </c>
      <c r="R78">
        <v>82.4</v>
      </c>
      <c r="S78">
        <v>17.600000000000001</v>
      </c>
      <c r="T78">
        <v>84.1</v>
      </c>
      <c r="U78">
        <v>26.7</v>
      </c>
      <c r="V78">
        <v>30.7</v>
      </c>
      <c r="W78">
        <v>47.7</v>
      </c>
      <c r="X78" s="1" t="s">
        <v>287</v>
      </c>
      <c r="Y78" s="1">
        <v>47.3</v>
      </c>
      <c r="Z78" s="1" t="s">
        <v>288</v>
      </c>
      <c r="AA78" s="1">
        <v>19.63</v>
      </c>
      <c r="AB78" s="1" t="s">
        <v>282</v>
      </c>
      <c r="AC78" s="1">
        <v>14.9</v>
      </c>
      <c r="AD78" s="1">
        <v>909</v>
      </c>
      <c r="AE78" s="1">
        <v>10.93</v>
      </c>
      <c r="AF78" s="1">
        <v>621</v>
      </c>
      <c r="AG78" s="1">
        <v>7.47</v>
      </c>
      <c r="AH78" s="1">
        <v>7</v>
      </c>
      <c r="AI78" s="1">
        <v>875</v>
      </c>
      <c r="AJ78" s="1">
        <f t="shared" si="11"/>
        <v>0.68316831683168322</v>
      </c>
      <c r="AK78" s="4">
        <v>0</v>
      </c>
    </row>
    <row r="79" spans="2:37" x14ac:dyDescent="0.5">
      <c r="B79">
        <v>2012</v>
      </c>
      <c r="C79" s="4" t="s">
        <v>33</v>
      </c>
      <c r="D79">
        <v>82</v>
      </c>
      <c r="E79">
        <v>38</v>
      </c>
      <c r="F79">
        <v>26</v>
      </c>
      <c r="G79">
        <v>18</v>
      </c>
      <c r="H79">
        <v>94</v>
      </c>
      <c r="I79">
        <v>0.57299999999999995</v>
      </c>
      <c r="J79">
        <v>31</v>
      </c>
      <c r="K79">
        <v>32</v>
      </c>
      <c r="L79">
        <v>6</v>
      </c>
      <c r="M79">
        <v>197</v>
      </c>
      <c r="N79">
        <v>216</v>
      </c>
      <c r="O79" s="4">
        <f t="shared" si="12"/>
        <v>2.4024390243902438</v>
      </c>
      <c r="P79" s="4">
        <f t="shared" si="13"/>
        <v>2.6341463414634148</v>
      </c>
      <c r="Q79">
        <v>18.5</v>
      </c>
      <c r="R79">
        <v>79.5</v>
      </c>
      <c r="S79">
        <v>16.399999999999999</v>
      </c>
      <c r="T79">
        <v>81.2</v>
      </c>
      <c r="U79">
        <v>29.7</v>
      </c>
      <c r="V79">
        <v>30.5</v>
      </c>
      <c r="W79">
        <v>50.6</v>
      </c>
      <c r="X79" s="1" t="s">
        <v>272</v>
      </c>
      <c r="Y79" s="1">
        <v>49.5</v>
      </c>
      <c r="Z79" s="1" t="s">
        <v>273</v>
      </c>
      <c r="AA79" s="1">
        <v>22.18</v>
      </c>
      <c r="AB79" s="1" t="s">
        <v>274</v>
      </c>
      <c r="AC79" s="1">
        <v>12.44</v>
      </c>
      <c r="AD79" s="1">
        <v>464</v>
      </c>
      <c r="AE79" s="1">
        <v>5.54</v>
      </c>
      <c r="AF79" s="1">
        <v>602</v>
      </c>
      <c r="AG79" s="1">
        <v>7.19</v>
      </c>
      <c r="AH79" s="1">
        <v>11</v>
      </c>
      <c r="AI79" s="1">
        <v>917</v>
      </c>
      <c r="AJ79" s="1">
        <f t="shared" si="11"/>
        <v>1.2974137931034482</v>
      </c>
      <c r="AK79" s="4">
        <v>0</v>
      </c>
    </row>
    <row r="80" spans="2:37" x14ac:dyDescent="0.5">
      <c r="B80">
        <v>2012</v>
      </c>
      <c r="C80" s="4" t="s">
        <v>42</v>
      </c>
      <c r="D80">
        <v>82</v>
      </c>
      <c r="E80">
        <v>40</v>
      </c>
      <c r="F80">
        <v>27</v>
      </c>
      <c r="G80">
        <v>15</v>
      </c>
      <c r="H80">
        <v>95</v>
      </c>
      <c r="I80">
        <v>0.57899999999999996</v>
      </c>
      <c r="J80">
        <v>31</v>
      </c>
      <c r="K80">
        <v>34</v>
      </c>
      <c r="L80">
        <v>6</v>
      </c>
      <c r="M80">
        <v>188</v>
      </c>
      <c r="N80">
        <v>170</v>
      </c>
      <c r="O80" s="4">
        <f t="shared" si="12"/>
        <v>2.2926829268292681</v>
      </c>
      <c r="P80" s="4">
        <f t="shared" si="13"/>
        <v>2.0731707317073171</v>
      </c>
      <c r="Q80">
        <v>17</v>
      </c>
      <c r="R80">
        <v>87</v>
      </c>
      <c r="S80">
        <v>16.3</v>
      </c>
      <c r="T80">
        <v>90.1</v>
      </c>
      <c r="U80">
        <v>30.6</v>
      </c>
      <c r="V80">
        <v>27.4</v>
      </c>
      <c r="W80">
        <v>51.5</v>
      </c>
      <c r="X80" s="1" t="s">
        <v>246</v>
      </c>
      <c r="Y80" s="1">
        <v>54.7</v>
      </c>
      <c r="Z80" s="1" t="s">
        <v>247</v>
      </c>
      <c r="AA80" s="1">
        <v>27.19</v>
      </c>
      <c r="AB80" s="1">
        <v>969</v>
      </c>
      <c r="AC80" s="1">
        <v>11.58</v>
      </c>
      <c r="AD80" s="1">
        <v>713</v>
      </c>
      <c r="AE80" s="1">
        <v>8.52</v>
      </c>
      <c r="AF80" s="1">
        <v>452</v>
      </c>
      <c r="AG80" s="1">
        <v>5.4</v>
      </c>
      <c r="AH80" s="1">
        <v>9</v>
      </c>
      <c r="AI80" s="1" t="s">
        <v>248</v>
      </c>
      <c r="AJ80" s="1">
        <f t="shared" si="11"/>
        <v>0.63394109396914444</v>
      </c>
      <c r="AK80" s="4">
        <v>1</v>
      </c>
    </row>
    <row r="81" spans="2:37" x14ac:dyDescent="0.5">
      <c r="B81">
        <v>2012</v>
      </c>
      <c r="C81" s="4" t="s">
        <v>50</v>
      </c>
      <c r="D81">
        <v>82</v>
      </c>
      <c r="E81">
        <v>35</v>
      </c>
      <c r="F81">
        <v>36</v>
      </c>
      <c r="G81">
        <v>11</v>
      </c>
      <c r="H81">
        <v>81</v>
      </c>
      <c r="I81">
        <v>0.49399999999999999</v>
      </c>
      <c r="J81">
        <v>22</v>
      </c>
      <c r="K81">
        <v>24</v>
      </c>
      <c r="L81">
        <v>11</v>
      </c>
      <c r="M81">
        <v>166</v>
      </c>
      <c r="N81">
        <v>217</v>
      </c>
      <c r="O81" s="4">
        <f t="shared" si="12"/>
        <v>2.024390243902439</v>
      </c>
      <c r="P81" s="4">
        <f t="shared" si="13"/>
        <v>2.6463414634146343</v>
      </c>
      <c r="Q81">
        <v>15.1</v>
      </c>
      <c r="R81">
        <v>82.1</v>
      </c>
      <c r="S81">
        <v>13.6</v>
      </c>
      <c r="T81">
        <v>83.9</v>
      </c>
      <c r="U81">
        <v>26.5</v>
      </c>
      <c r="V81">
        <v>31.4</v>
      </c>
      <c r="W81">
        <v>51.2</v>
      </c>
      <c r="X81" s="1" t="s">
        <v>269</v>
      </c>
      <c r="Y81" s="1">
        <v>44.3</v>
      </c>
      <c r="Z81" s="1" t="s">
        <v>270</v>
      </c>
      <c r="AA81" s="1">
        <v>21.12</v>
      </c>
      <c r="AB81" s="1" t="s">
        <v>271</v>
      </c>
      <c r="AC81" s="1">
        <v>16.059999999999999</v>
      </c>
      <c r="AD81" s="1">
        <v>453</v>
      </c>
      <c r="AE81" s="1">
        <v>5.4</v>
      </c>
      <c r="AF81" s="1">
        <v>561</v>
      </c>
      <c r="AG81" s="1">
        <v>6.69</v>
      </c>
      <c r="AH81" s="1">
        <v>5</v>
      </c>
      <c r="AI81" s="1">
        <v>838</v>
      </c>
      <c r="AJ81" s="1">
        <f t="shared" si="11"/>
        <v>1.2384105960264902</v>
      </c>
      <c r="AK81" s="4">
        <v>0</v>
      </c>
    </row>
    <row r="82" spans="2:37" x14ac:dyDescent="0.5">
      <c r="B82">
        <v>2012</v>
      </c>
      <c r="C82" s="4" t="s">
        <v>28</v>
      </c>
      <c r="D82">
        <v>82</v>
      </c>
      <c r="E82">
        <v>31</v>
      </c>
      <c r="F82">
        <v>35</v>
      </c>
      <c r="G82">
        <v>16</v>
      </c>
      <c r="H82">
        <v>78</v>
      </c>
      <c r="I82">
        <v>0.47599999999999998</v>
      </c>
      <c r="J82">
        <v>24</v>
      </c>
      <c r="K82">
        <v>26</v>
      </c>
      <c r="L82">
        <v>5</v>
      </c>
      <c r="M82">
        <v>207</v>
      </c>
      <c r="N82">
        <v>214</v>
      </c>
      <c r="O82" s="4">
        <f t="shared" si="12"/>
        <v>2.524390243902439</v>
      </c>
      <c r="P82" s="4">
        <f t="shared" si="13"/>
        <v>2.6097560975609757</v>
      </c>
      <c r="Q82">
        <v>14.3</v>
      </c>
      <c r="R82">
        <v>88.6</v>
      </c>
      <c r="S82">
        <v>11.6</v>
      </c>
      <c r="T82">
        <v>91.8</v>
      </c>
      <c r="U82">
        <v>28.5</v>
      </c>
      <c r="V82">
        <v>29.7</v>
      </c>
      <c r="W82">
        <v>48.3</v>
      </c>
      <c r="X82" s="1" t="s">
        <v>312</v>
      </c>
      <c r="Y82" s="1">
        <v>48</v>
      </c>
      <c r="Z82" s="1" t="s">
        <v>313</v>
      </c>
      <c r="AA82" s="1">
        <v>21.99</v>
      </c>
      <c r="AB82" s="1" t="s">
        <v>314</v>
      </c>
      <c r="AC82" s="1">
        <v>16.03</v>
      </c>
      <c r="AD82" s="1">
        <v>695</v>
      </c>
      <c r="AE82" s="1">
        <v>8.31</v>
      </c>
      <c r="AF82" s="1">
        <v>468</v>
      </c>
      <c r="AG82" s="1">
        <v>5.59</v>
      </c>
      <c r="AH82" s="1">
        <v>5</v>
      </c>
      <c r="AI82" s="1">
        <v>901</v>
      </c>
      <c r="AJ82" s="1">
        <f t="shared" si="11"/>
        <v>0.67338129496402876</v>
      </c>
      <c r="AK82" s="4">
        <v>0</v>
      </c>
    </row>
    <row r="83" spans="2:37" x14ac:dyDescent="0.5">
      <c r="B83">
        <v>2012</v>
      </c>
      <c r="C83" s="4" t="s">
        <v>23</v>
      </c>
      <c r="D83">
        <v>82</v>
      </c>
      <c r="E83">
        <v>48</v>
      </c>
      <c r="F83">
        <v>26</v>
      </c>
      <c r="G83">
        <v>8</v>
      </c>
      <c r="H83">
        <v>104</v>
      </c>
      <c r="I83">
        <v>0.63400000000000001</v>
      </c>
      <c r="J83">
        <v>40</v>
      </c>
      <c r="K83">
        <v>43</v>
      </c>
      <c r="L83">
        <v>5</v>
      </c>
      <c r="M83">
        <v>232</v>
      </c>
      <c r="N83">
        <v>205</v>
      </c>
      <c r="O83" s="4">
        <f t="shared" si="12"/>
        <v>2.8292682926829267</v>
      </c>
      <c r="P83" s="4">
        <f t="shared" si="13"/>
        <v>2.5</v>
      </c>
      <c r="Q83">
        <v>21.6</v>
      </c>
      <c r="R83">
        <v>83.6</v>
      </c>
      <c r="S83">
        <v>20</v>
      </c>
      <c r="T83">
        <v>85.7</v>
      </c>
      <c r="U83">
        <v>27.6</v>
      </c>
      <c r="V83">
        <v>30.8</v>
      </c>
      <c r="W83">
        <v>49</v>
      </c>
      <c r="X83" s="1" t="s">
        <v>259</v>
      </c>
      <c r="Y83" s="1">
        <v>46.6</v>
      </c>
      <c r="Z83" s="1" t="s">
        <v>260</v>
      </c>
      <c r="AA83" s="1">
        <v>18.23</v>
      </c>
      <c r="AB83" s="1" t="s">
        <v>261</v>
      </c>
      <c r="AC83" s="1">
        <v>14.61</v>
      </c>
      <c r="AD83" s="1">
        <v>600</v>
      </c>
      <c r="AE83" s="1">
        <v>7.22</v>
      </c>
      <c r="AF83" s="1">
        <v>642</v>
      </c>
      <c r="AG83" s="1">
        <v>7.73</v>
      </c>
      <c r="AH83" s="1">
        <v>14</v>
      </c>
      <c r="AI83" s="1">
        <v>803</v>
      </c>
      <c r="AJ83" s="1">
        <f t="shared" si="11"/>
        <v>1.07</v>
      </c>
      <c r="AK83" s="4">
        <v>0</v>
      </c>
    </row>
    <row r="84" spans="2:37" x14ac:dyDescent="0.5">
      <c r="B84">
        <v>2012</v>
      </c>
      <c r="C84" s="4" t="s">
        <v>36</v>
      </c>
      <c r="D84">
        <v>82</v>
      </c>
      <c r="E84">
        <v>48</v>
      </c>
      <c r="F84">
        <v>28</v>
      </c>
      <c r="G84">
        <v>6</v>
      </c>
      <c r="H84">
        <v>102</v>
      </c>
      <c r="I84">
        <v>0.622</v>
      </c>
      <c r="J84">
        <v>32</v>
      </c>
      <c r="K84">
        <v>36</v>
      </c>
      <c r="L84">
        <v>12</v>
      </c>
      <c r="M84">
        <v>216</v>
      </c>
      <c r="N84">
        <v>205</v>
      </c>
      <c r="O84" s="4">
        <f t="shared" si="12"/>
        <v>2.6341463414634148</v>
      </c>
      <c r="P84" s="4">
        <f t="shared" si="13"/>
        <v>2.5</v>
      </c>
      <c r="Q84">
        <v>17.2</v>
      </c>
      <c r="R84">
        <v>89.6</v>
      </c>
      <c r="S84">
        <v>12.4</v>
      </c>
      <c r="T84">
        <v>95.4</v>
      </c>
      <c r="U84">
        <v>27.5</v>
      </c>
      <c r="V84">
        <v>26.8</v>
      </c>
      <c r="W84">
        <v>47.1</v>
      </c>
      <c r="X84" s="1" t="s">
        <v>275</v>
      </c>
      <c r="Y84" s="1">
        <v>50.3</v>
      </c>
      <c r="Z84" s="1" t="s">
        <v>276</v>
      </c>
      <c r="AA84" s="1">
        <v>20.059999999999999</v>
      </c>
      <c r="AB84" s="1">
        <v>928</v>
      </c>
      <c r="AC84" s="1">
        <v>11.1</v>
      </c>
      <c r="AD84" s="1">
        <v>584</v>
      </c>
      <c r="AE84" s="1">
        <v>6.99</v>
      </c>
      <c r="AF84" s="1">
        <v>483</v>
      </c>
      <c r="AG84" s="1">
        <v>5.78</v>
      </c>
      <c r="AH84" s="1">
        <v>10</v>
      </c>
      <c r="AI84" s="1">
        <v>762</v>
      </c>
      <c r="AJ84" s="1">
        <f t="shared" si="11"/>
        <v>0.82705479452054798</v>
      </c>
      <c r="AK84" s="4">
        <v>0</v>
      </c>
    </row>
    <row r="85" spans="2:37" x14ac:dyDescent="0.5">
      <c r="B85">
        <v>2012</v>
      </c>
      <c r="C85" s="4" t="s">
        <v>35</v>
      </c>
      <c r="D85">
        <v>82</v>
      </c>
      <c r="E85">
        <v>34</v>
      </c>
      <c r="F85">
        <v>37</v>
      </c>
      <c r="G85">
        <v>11</v>
      </c>
      <c r="H85">
        <v>79</v>
      </c>
      <c r="I85">
        <v>0.48199999999999998</v>
      </c>
      <c r="J85">
        <v>24</v>
      </c>
      <c r="K85">
        <v>27</v>
      </c>
      <c r="L85">
        <v>7</v>
      </c>
      <c r="M85">
        <v>196</v>
      </c>
      <c r="N85">
        <v>251</v>
      </c>
      <c r="O85" s="4">
        <f t="shared" si="12"/>
        <v>2.3902439024390243</v>
      </c>
      <c r="P85" s="4">
        <f t="shared" si="13"/>
        <v>3.0609756097560976</v>
      </c>
      <c r="Q85">
        <v>18.5</v>
      </c>
      <c r="R85">
        <v>80.5</v>
      </c>
      <c r="S85">
        <v>16.5</v>
      </c>
      <c r="T85">
        <v>82.2</v>
      </c>
      <c r="U85">
        <v>29.4</v>
      </c>
      <c r="V85">
        <v>30.1</v>
      </c>
      <c r="W85">
        <v>48</v>
      </c>
      <c r="X85" s="1" t="s">
        <v>284</v>
      </c>
      <c r="Y85" s="1">
        <v>47.6</v>
      </c>
      <c r="Z85" s="1" t="s">
        <v>285</v>
      </c>
      <c r="AA85" s="1">
        <v>22.08</v>
      </c>
      <c r="AB85" s="1" t="s">
        <v>286</v>
      </c>
      <c r="AC85" s="1">
        <v>16.37</v>
      </c>
      <c r="AD85" s="1">
        <v>684</v>
      </c>
      <c r="AE85" s="1">
        <v>8.2100000000000009</v>
      </c>
      <c r="AF85" s="1">
        <v>851</v>
      </c>
      <c r="AG85" s="1">
        <v>10.210000000000001</v>
      </c>
      <c r="AH85" s="1">
        <v>10</v>
      </c>
      <c r="AI85" s="1">
        <v>850</v>
      </c>
      <c r="AJ85" s="1">
        <f t="shared" si="11"/>
        <v>1.2441520467836258</v>
      </c>
      <c r="AK85" s="4">
        <v>0</v>
      </c>
    </row>
    <row r="86" spans="2:37" x14ac:dyDescent="0.5">
      <c r="B86">
        <v>2012</v>
      </c>
      <c r="C86" s="4" t="s">
        <v>46</v>
      </c>
      <c r="D86">
        <v>82</v>
      </c>
      <c r="E86">
        <v>51</v>
      </c>
      <c r="F86">
        <v>24</v>
      </c>
      <c r="G86">
        <v>7</v>
      </c>
      <c r="H86">
        <v>109</v>
      </c>
      <c r="I86">
        <v>0.66500000000000004</v>
      </c>
      <c r="J86">
        <v>39</v>
      </c>
      <c r="K86">
        <v>47</v>
      </c>
      <c r="L86">
        <v>4</v>
      </c>
      <c r="M86">
        <v>222</v>
      </c>
      <c r="N86">
        <v>182</v>
      </c>
      <c r="O86" s="4">
        <f t="shared" si="12"/>
        <v>2.7073170731707319</v>
      </c>
      <c r="P86" s="4">
        <f t="shared" si="13"/>
        <v>2.2195121951219514</v>
      </c>
      <c r="Q86">
        <v>15.7</v>
      </c>
      <c r="R86">
        <v>86.2</v>
      </c>
      <c r="S86">
        <v>14.3</v>
      </c>
      <c r="T86">
        <v>89.2</v>
      </c>
      <c r="U86">
        <v>28.5</v>
      </c>
      <c r="V86">
        <v>27.8</v>
      </c>
      <c r="W86">
        <v>50</v>
      </c>
      <c r="X86" s="1" t="s">
        <v>289</v>
      </c>
      <c r="Y86" s="1">
        <v>47.7</v>
      </c>
      <c r="Z86" s="1" t="s">
        <v>290</v>
      </c>
      <c r="AA86" s="1">
        <v>29.04</v>
      </c>
      <c r="AB86" s="1" t="s">
        <v>291</v>
      </c>
      <c r="AC86" s="1">
        <v>16.059999999999999</v>
      </c>
      <c r="AD86" s="1">
        <v>482</v>
      </c>
      <c r="AE86" s="1">
        <v>5.79</v>
      </c>
      <c r="AF86" s="1">
        <v>536</v>
      </c>
      <c r="AG86" s="1">
        <v>6.43</v>
      </c>
      <c r="AH86" s="1">
        <v>10</v>
      </c>
      <c r="AI86" s="1">
        <v>886</v>
      </c>
      <c r="AJ86" s="1">
        <f t="shared" si="11"/>
        <v>1.1120331950207469</v>
      </c>
      <c r="AK86" s="4">
        <v>0</v>
      </c>
    </row>
    <row r="87" spans="2:37" x14ac:dyDescent="0.5">
      <c r="B87">
        <v>2012</v>
      </c>
      <c r="C87" s="4" t="s">
        <v>47</v>
      </c>
      <c r="D87">
        <v>82</v>
      </c>
      <c r="E87">
        <v>41</v>
      </c>
      <c r="F87">
        <v>31</v>
      </c>
      <c r="G87">
        <v>10</v>
      </c>
      <c r="H87">
        <v>92</v>
      </c>
      <c r="I87">
        <v>0.56100000000000005</v>
      </c>
      <c r="J87">
        <v>30</v>
      </c>
      <c r="K87">
        <v>35</v>
      </c>
      <c r="L87">
        <v>6</v>
      </c>
      <c r="M87">
        <v>243</v>
      </c>
      <c r="N87">
        <v>236</v>
      </c>
      <c r="O87" s="4">
        <f t="shared" si="12"/>
        <v>2.9634146341463414</v>
      </c>
      <c r="P87" s="4">
        <f t="shared" si="13"/>
        <v>2.8780487804878048</v>
      </c>
      <c r="Q87">
        <v>18.2</v>
      </c>
      <c r="R87">
        <v>81.599999999999994</v>
      </c>
      <c r="S87">
        <v>15.6</v>
      </c>
      <c r="T87">
        <v>84.5</v>
      </c>
      <c r="U87">
        <v>31.4</v>
      </c>
      <c r="V87">
        <v>32</v>
      </c>
      <c r="W87">
        <v>50.1</v>
      </c>
      <c r="X87" s="1" t="s">
        <v>157</v>
      </c>
      <c r="Y87" s="1">
        <v>52.3</v>
      </c>
      <c r="Z87" s="1" t="s">
        <v>315</v>
      </c>
      <c r="AA87" s="1">
        <v>23.71</v>
      </c>
      <c r="AB87" s="1" t="s">
        <v>316</v>
      </c>
      <c r="AC87" s="1">
        <v>12.95</v>
      </c>
      <c r="AD87" s="1">
        <v>724</v>
      </c>
      <c r="AE87" s="1">
        <v>8.69</v>
      </c>
      <c r="AF87" s="1">
        <v>642</v>
      </c>
      <c r="AG87" s="1">
        <v>7.71</v>
      </c>
      <c r="AH87" s="1">
        <v>14</v>
      </c>
      <c r="AI87" s="1" t="s">
        <v>317</v>
      </c>
      <c r="AJ87" s="1">
        <f t="shared" si="11"/>
        <v>0.88674033149171272</v>
      </c>
      <c r="AK87" s="4">
        <v>0</v>
      </c>
    </row>
    <row r="88" spans="2:37" x14ac:dyDescent="0.5">
      <c r="B88">
        <v>2012</v>
      </c>
      <c r="C88" s="4" t="s">
        <v>21</v>
      </c>
      <c r="D88">
        <v>82</v>
      </c>
      <c r="E88">
        <v>47</v>
      </c>
      <c r="F88">
        <v>26</v>
      </c>
      <c r="G88">
        <v>9</v>
      </c>
      <c r="H88">
        <v>103</v>
      </c>
      <c r="I88">
        <v>0.628</v>
      </c>
      <c r="J88">
        <v>37</v>
      </c>
      <c r="K88">
        <v>43</v>
      </c>
      <c r="L88">
        <v>4</v>
      </c>
      <c r="M88">
        <v>260</v>
      </c>
      <c r="N88">
        <v>225</v>
      </c>
      <c r="O88" s="4">
        <f t="shared" si="12"/>
        <v>3.1707317073170733</v>
      </c>
      <c r="P88" s="4">
        <f t="shared" si="13"/>
        <v>2.7439024390243905</v>
      </c>
      <c r="Q88">
        <v>19.7</v>
      </c>
      <c r="R88">
        <v>81.8</v>
      </c>
      <c r="S88">
        <v>17</v>
      </c>
      <c r="T88">
        <v>83.7</v>
      </c>
      <c r="U88">
        <v>32.200000000000003</v>
      </c>
      <c r="V88">
        <v>28.4</v>
      </c>
      <c r="W88">
        <v>48.3</v>
      </c>
      <c r="X88" s="1" t="s">
        <v>252</v>
      </c>
      <c r="Y88" s="1">
        <v>51</v>
      </c>
      <c r="Z88" s="1" t="s">
        <v>253</v>
      </c>
      <c r="AA88" s="1">
        <v>24.69</v>
      </c>
      <c r="AB88" s="1" t="s">
        <v>254</v>
      </c>
      <c r="AC88" s="1">
        <v>14.49</v>
      </c>
      <c r="AD88" s="1">
        <v>588</v>
      </c>
      <c r="AE88" s="1">
        <v>7.05</v>
      </c>
      <c r="AF88" s="1">
        <v>478</v>
      </c>
      <c r="AG88" s="1">
        <v>5.73</v>
      </c>
      <c r="AH88" s="1">
        <v>7</v>
      </c>
      <c r="AI88" s="1" t="s">
        <v>255</v>
      </c>
      <c r="AJ88" s="1">
        <f t="shared" si="11"/>
        <v>0.81292517006802723</v>
      </c>
      <c r="AK88" s="4">
        <v>0</v>
      </c>
    </row>
    <row r="89" spans="2:37" x14ac:dyDescent="0.5">
      <c r="B89">
        <v>2012</v>
      </c>
      <c r="C89" s="4" t="s">
        <v>22</v>
      </c>
      <c r="D89">
        <v>82</v>
      </c>
      <c r="E89">
        <v>42</v>
      </c>
      <c r="F89">
        <v>27</v>
      </c>
      <c r="G89">
        <v>13</v>
      </c>
      <c r="H89">
        <v>97</v>
      </c>
      <c r="I89">
        <v>0.59099999999999997</v>
      </c>
      <c r="J89">
        <v>33</v>
      </c>
      <c r="K89">
        <v>36</v>
      </c>
      <c r="L89">
        <v>6</v>
      </c>
      <c r="M89">
        <v>210</v>
      </c>
      <c r="N89">
        <v>194</v>
      </c>
      <c r="O89" s="4">
        <f t="shared" si="12"/>
        <v>2.5609756097560976</v>
      </c>
      <c r="P89" s="4">
        <f t="shared" si="13"/>
        <v>2.3658536585365852</v>
      </c>
      <c r="Q89">
        <v>13.6</v>
      </c>
      <c r="R89">
        <v>85.5</v>
      </c>
      <c r="S89">
        <v>11.2</v>
      </c>
      <c r="T89">
        <v>88</v>
      </c>
      <c r="U89">
        <v>29.6</v>
      </c>
      <c r="V89">
        <v>31.6</v>
      </c>
      <c r="W89">
        <v>50.2</v>
      </c>
      <c r="X89" s="1" t="s">
        <v>244</v>
      </c>
      <c r="Y89" s="1">
        <v>49.8</v>
      </c>
      <c r="Z89" s="1" t="s">
        <v>245</v>
      </c>
      <c r="AA89" s="1">
        <v>24.95</v>
      </c>
      <c r="AB89" s="1" t="s">
        <v>234</v>
      </c>
      <c r="AC89" s="1">
        <v>12.82</v>
      </c>
      <c r="AD89" s="1">
        <v>470</v>
      </c>
      <c r="AE89" s="1">
        <v>5.62</v>
      </c>
      <c r="AF89" s="1">
        <v>482</v>
      </c>
      <c r="AG89" s="1">
        <v>5.77</v>
      </c>
      <c r="AH89" s="1">
        <v>7</v>
      </c>
      <c r="AI89" s="1" t="s">
        <v>153</v>
      </c>
      <c r="AJ89" s="1">
        <f t="shared" si="11"/>
        <v>1.0255319148936171</v>
      </c>
      <c r="AK89" s="4">
        <v>0</v>
      </c>
    </row>
    <row r="90" spans="2:37" x14ac:dyDescent="0.5">
      <c r="B90">
        <v>2012</v>
      </c>
      <c r="C90" s="4" t="s">
        <v>39</v>
      </c>
      <c r="D90">
        <v>82</v>
      </c>
      <c r="E90">
        <v>51</v>
      </c>
      <c r="F90">
        <v>25</v>
      </c>
      <c r="G90">
        <v>6</v>
      </c>
      <c r="H90">
        <v>108</v>
      </c>
      <c r="I90">
        <v>0.65900000000000003</v>
      </c>
      <c r="J90">
        <v>40</v>
      </c>
      <c r="K90">
        <v>42</v>
      </c>
      <c r="L90">
        <v>9</v>
      </c>
      <c r="M90">
        <v>273</v>
      </c>
      <c r="N90">
        <v>218</v>
      </c>
      <c r="O90" s="4">
        <f t="shared" si="12"/>
        <v>3.3292682926829267</v>
      </c>
      <c r="P90" s="4">
        <f t="shared" si="13"/>
        <v>2.6585365853658538</v>
      </c>
      <c r="Q90">
        <v>19.7</v>
      </c>
      <c r="R90">
        <v>87.8</v>
      </c>
      <c r="S90">
        <v>16.3</v>
      </c>
      <c r="T90">
        <v>91.9</v>
      </c>
      <c r="U90">
        <v>33.9</v>
      </c>
      <c r="V90">
        <v>27.4</v>
      </c>
      <c r="W90">
        <v>50.4</v>
      </c>
      <c r="X90" s="1" t="s">
        <v>195</v>
      </c>
      <c r="Y90" s="1">
        <v>54.2</v>
      </c>
      <c r="Z90" s="1" t="s">
        <v>253</v>
      </c>
      <c r="AA90" s="1">
        <v>24.72</v>
      </c>
      <c r="AB90" s="1" t="s">
        <v>262</v>
      </c>
      <c r="AC90" s="1">
        <v>12.79</v>
      </c>
      <c r="AD90" s="1">
        <v>463</v>
      </c>
      <c r="AE90" s="1">
        <v>5.56</v>
      </c>
      <c r="AF90" s="1">
        <v>439</v>
      </c>
      <c r="AG90" s="1">
        <v>5.27</v>
      </c>
      <c r="AH90" s="1">
        <v>8</v>
      </c>
      <c r="AI90" s="1" t="s">
        <v>263</v>
      </c>
      <c r="AJ90" s="1">
        <f t="shared" si="11"/>
        <v>0.94816414686825057</v>
      </c>
      <c r="AK90" s="4">
        <v>0</v>
      </c>
    </row>
    <row r="91" spans="2:37" x14ac:dyDescent="0.5">
      <c r="B91">
        <v>2012</v>
      </c>
      <c r="C91" s="4" t="s">
        <v>45</v>
      </c>
      <c r="D91">
        <v>82</v>
      </c>
      <c r="E91">
        <v>43</v>
      </c>
      <c r="F91">
        <v>29</v>
      </c>
      <c r="G91">
        <v>10</v>
      </c>
      <c r="H91">
        <v>96</v>
      </c>
      <c r="I91">
        <v>0.58499999999999996</v>
      </c>
      <c r="J91">
        <v>31</v>
      </c>
      <c r="K91">
        <v>34</v>
      </c>
      <c r="L91">
        <v>9</v>
      </c>
      <c r="M91">
        <v>219</v>
      </c>
      <c r="N91">
        <v>205</v>
      </c>
      <c r="O91" s="4">
        <f t="shared" si="12"/>
        <v>2.6707317073170733</v>
      </c>
      <c r="P91" s="4">
        <f t="shared" si="13"/>
        <v>2.5</v>
      </c>
      <c r="Q91">
        <v>21.1</v>
      </c>
      <c r="R91">
        <v>76.900000000000006</v>
      </c>
      <c r="S91">
        <v>19.600000000000001</v>
      </c>
      <c r="T91">
        <v>78.2</v>
      </c>
      <c r="U91">
        <v>33.799999999999997</v>
      </c>
      <c r="V91">
        <v>28.6</v>
      </c>
      <c r="W91">
        <v>53.3</v>
      </c>
      <c r="X91" s="1" t="s">
        <v>292</v>
      </c>
      <c r="Y91" s="1">
        <v>51.8</v>
      </c>
      <c r="Z91" s="1" t="s">
        <v>293</v>
      </c>
      <c r="AA91" s="1">
        <v>18.71</v>
      </c>
      <c r="AB91" s="1" t="s">
        <v>294</v>
      </c>
      <c r="AC91" s="1">
        <v>15.87</v>
      </c>
      <c r="AD91" s="1">
        <v>772</v>
      </c>
      <c r="AE91" s="1">
        <v>9.23</v>
      </c>
      <c r="AF91" s="1">
        <v>639</v>
      </c>
      <c r="AG91" s="1">
        <v>7.64</v>
      </c>
      <c r="AH91" s="1">
        <v>7</v>
      </c>
      <c r="AI91" s="1" t="s">
        <v>191</v>
      </c>
      <c r="AJ91" s="1">
        <f t="shared" si="11"/>
        <v>0.82772020725388606</v>
      </c>
      <c r="AK91" s="4">
        <v>0</v>
      </c>
    </row>
    <row r="92" spans="2:37" x14ac:dyDescent="0.5">
      <c r="B92">
        <v>2012</v>
      </c>
      <c r="C92" s="4" t="s">
        <v>25</v>
      </c>
      <c r="D92">
        <v>82</v>
      </c>
      <c r="E92">
        <v>49</v>
      </c>
      <c r="F92">
        <v>22</v>
      </c>
      <c r="G92">
        <v>11</v>
      </c>
      <c r="H92">
        <v>109</v>
      </c>
      <c r="I92">
        <v>0.66500000000000004</v>
      </c>
      <c r="J92">
        <v>42</v>
      </c>
      <c r="K92">
        <v>45</v>
      </c>
      <c r="L92">
        <v>4</v>
      </c>
      <c r="M92">
        <v>206</v>
      </c>
      <c r="N92">
        <v>155</v>
      </c>
      <c r="O92" s="4">
        <f t="shared" si="12"/>
        <v>2.5121951219512195</v>
      </c>
      <c r="P92" s="4">
        <f t="shared" si="13"/>
        <v>1.8902439024390243</v>
      </c>
      <c r="Q92">
        <v>16.7</v>
      </c>
      <c r="R92">
        <v>85.8</v>
      </c>
      <c r="S92">
        <v>15.6</v>
      </c>
      <c r="T92">
        <v>88.3</v>
      </c>
      <c r="U92">
        <v>30.6</v>
      </c>
      <c r="V92">
        <v>26.7</v>
      </c>
      <c r="W92">
        <v>50.4</v>
      </c>
      <c r="X92" s="1" t="s">
        <v>184</v>
      </c>
      <c r="Y92" s="1">
        <v>53.1</v>
      </c>
      <c r="Z92" s="1" t="s">
        <v>241</v>
      </c>
      <c r="AA92" s="1">
        <v>23.37</v>
      </c>
      <c r="AB92" s="1" t="s">
        <v>242</v>
      </c>
      <c r="AC92" s="1">
        <v>13.43</v>
      </c>
      <c r="AD92" s="1">
        <v>353</v>
      </c>
      <c r="AE92" s="1">
        <v>4.2300000000000004</v>
      </c>
      <c r="AF92" s="1">
        <v>500</v>
      </c>
      <c r="AG92" s="1">
        <v>5.99</v>
      </c>
      <c r="AH92" s="1">
        <v>9</v>
      </c>
      <c r="AI92" s="1" t="s">
        <v>243</v>
      </c>
      <c r="AJ92" s="1">
        <f t="shared" si="11"/>
        <v>1.4164305949008498</v>
      </c>
      <c r="AK92" s="4">
        <v>0</v>
      </c>
    </row>
    <row r="93" spans="2:37" x14ac:dyDescent="0.5">
      <c r="B93">
        <v>2012</v>
      </c>
      <c r="C93" s="4" t="s">
        <v>31</v>
      </c>
      <c r="D93">
        <v>82</v>
      </c>
      <c r="E93">
        <v>38</v>
      </c>
      <c r="F93">
        <v>36</v>
      </c>
      <c r="G93">
        <v>8</v>
      </c>
      <c r="H93">
        <v>84</v>
      </c>
      <c r="I93">
        <v>0.51200000000000001</v>
      </c>
      <c r="J93">
        <v>25</v>
      </c>
      <c r="K93">
        <v>35</v>
      </c>
      <c r="L93">
        <v>3</v>
      </c>
      <c r="M93">
        <v>232</v>
      </c>
      <c r="N93">
        <v>278</v>
      </c>
      <c r="O93" s="4">
        <f t="shared" si="12"/>
        <v>2.8292682926829267</v>
      </c>
      <c r="P93" s="4">
        <f t="shared" si="13"/>
        <v>3.3902439024390243</v>
      </c>
      <c r="Q93">
        <v>15.2</v>
      </c>
      <c r="R93">
        <v>79.2</v>
      </c>
      <c r="S93">
        <v>10.8</v>
      </c>
      <c r="T93">
        <v>79.900000000000006</v>
      </c>
      <c r="U93">
        <v>27.2</v>
      </c>
      <c r="V93">
        <v>30.5</v>
      </c>
      <c r="W93">
        <v>48.6</v>
      </c>
      <c r="X93" s="1" t="s">
        <v>295</v>
      </c>
      <c r="Y93" s="1">
        <v>47.3</v>
      </c>
      <c r="Z93" s="1" t="s">
        <v>296</v>
      </c>
      <c r="AA93" s="1">
        <v>21.49</v>
      </c>
      <c r="AB93" s="1" t="s">
        <v>297</v>
      </c>
      <c r="AC93" s="1">
        <v>15.36</v>
      </c>
      <c r="AD93" s="1">
        <v>541</v>
      </c>
      <c r="AE93" s="1">
        <v>6.5</v>
      </c>
      <c r="AF93" s="1">
        <v>536</v>
      </c>
      <c r="AG93" s="1">
        <v>6.44</v>
      </c>
      <c r="AH93" s="1">
        <v>6</v>
      </c>
      <c r="AI93" s="1">
        <v>859</v>
      </c>
      <c r="AJ93" s="1">
        <f t="shared" si="11"/>
        <v>0.99075785582255083</v>
      </c>
      <c r="AK93" s="4">
        <v>0</v>
      </c>
    </row>
    <row r="94" spans="2:37" x14ac:dyDescent="0.5">
      <c r="B94">
        <v>2012</v>
      </c>
      <c r="C94" s="4" t="s">
        <v>43</v>
      </c>
      <c r="D94">
        <v>82</v>
      </c>
      <c r="E94">
        <v>35</v>
      </c>
      <c r="F94">
        <v>37</v>
      </c>
      <c r="G94">
        <v>10</v>
      </c>
      <c r="H94">
        <v>80</v>
      </c>
      <c r="I94">
        <v>0.48799999999999999</v>
      </c>
      <c r="J94">
        <v>26</v>
      </c>
      <c r="K94">
        <v>31</v>
      </c>
      <c r="L94">
        <v>4</v>
      </c>
      <c r="M94">
        <v>227</v>
      </c>
      <c r="N94">
        <v>259</v>
      </c>
      <c r="O94" s="4">
        <f t="shared" si="12"/>
        <v>2.7682926829268291</v>
      </c>
      <c r="P94" s="4">
        <f t="shared" si="13"/>
        <v>3.1585365853658538</v>
      </c>
      <c r="Q94">
        <v>18.399999999999999</v>
      </c>
      <c r="R94">
        <v>77.3</v>
      </c>
      <c r="S94">
        <v>16.100000000000001</v>
      </c>
      <c r="T94">
        <v>79.3</v>
      </c>
      <c r="U94">
        <v>28.3</v>
      </c>
      <c r="V94">
        <v>30.8</v>
      </c>
      <c r="W94">
        <v>51.7</v>
      </c>
      <c r="X94" s="1" t="s">
        <v>256</v>
      </c>
      <c r="Y94" s="1">
        <v>48.9</v>
      </c>
      <c r="Z94" s="1" t="s">
        <v>257</v>
      </c>
      <c r="AA94" s="1">
        <v>26.69</v>
      </c>
      <c r="AB94" s="1" t="s">
        <v>258</v>
      </c>
      <c r="AC94" s="1">
        <v>14.71</v>
      </c>
      <c r="AD94" s="1">
        <v>849</v>
      </c>
      <c r="AE94" s="1">
        <v>10.210000000000001</v>
      </c>
      <c r="AF94" s="1">
        <v>569</v>
      </c>
      <c r="AG94" s="1">
        <v>6.84</v>
      </c>
      <c r="AH94" s="1">
        <v>4</v>
      </c>
      <c r="AI94" s="1">
        <v>991</v>
      </c>
      <c r="AJ94" s="1">
        <f t="shared" si="11"/>
        <v>0.67020023557126029</v>
      </c>
      <c r="AK94" s="4">
        <v>0</v>
      </c>
    </row>
    <row r="95" spans="2:37" x14ac:dyDescent="0.5">
      <c r="B95">
        <v>2012</v>
      </c>
      <c r="C95" s="4" t="s">
        <v>41</v>
      </c>
      <c r="D95">
        <v>82</v>
      </c>
      <c r="E95">
        <v>51</v>
      </c>
      <c r="F95">
        <v>22</v>
      </c>
      <c r="G95">
        <v>9</v>
      </c>
      <c r="H95">
        <v>111</v>
      </c>
      <c r="I95">
        <v>0.67700000000000005</v>
      </c>
      <c r="J95">
        <v>36</v>
      </c>
      <c r="K95">
        <v>43</v>
      </c>
      <c r="L95">
        <v>8</v>
      </c>
      <c r="M95">
        <v>241</v>
      </c>
      <c r="N95">
        <v>191</v>
      </c>
      <c r="O95" s="4">
        <f t="shared" si="12"/>
        <v>2.9390243902439024</v>
      </c>
      <c r="P95" s="4">
        <f t="shared" si="13"/>
        <v>2.3292682926829267</v>
      </c>
      <c r="Q95">
        <v>19.8</v>
      </c>
      <c r="R95">
        <v>86</v>
      </c>
      <c r="S95">
        <v>18.399999999999999</v>
      </c>
      <c r="T95">
        <v>88.5</v>
      </c>
      <c r="U95">
        <v>31.5</v>
      </c>
      <c r="V95">
        <v>30.8</v>
      </c>
      <c r="W95">
        <v>52.2</v>
      </c>
      <c r="X95" s="1" t="s">
        <v>306</v>
      </c>
      <c r="Y95" s="1">
        <v>52.8</v>
      </c>
      <c r="Z95" s="1" t="s">
        <v>307</v>
      </c>
      <c r="AA95" s="1">
        <v>21.8</v>
      </c>
      <c r="AB95" s="1" t="s">
        <v>308</v>
      </c>
      <c r="AC95" s="1">
        <v>12.17</v>
      </c>
      <c r="AD95" s="1">
        <v>544</v>
      </c>
      <c r="AE95" s="1">
        <v>6.5</v>
      </c>
      <c r="AF95" s="1">
        <v>538</v>
      </c>
      <c r="AG95" s="1">
        <v>6.43</v>
      </c>
      <c r="AH95" s="1">
        <v>7</v>
      </c>
      <c r="AI95" s="1">
        <v>990</v>
      </c>
      <c r="AJ95" s="1">
        <f t="shared" si="11"/>
        <v>0.98897058823529416</v>
      </c>
      <c r="AK95" s="4">
        <v>0</v>
      </c>
    </row>
    <row r="96" spans="2:37" x14ac:dyDescent="0.5">
      <c r="B96">
        <v>2012</v>
      </c>
      <c r="C96" s="4" t="s">
        <v>29</v>
      </c>
      <c r="D96">
        <v>82</v>
      </c>
      <c r="E96">
        <v>42</v>
      </c>
      <c r="F96">
        <v>32</v>
      </c>
      <c r="G96">
        <v>8</v>
      </c>
      <c r="H96">
        <v>92</v>
      </c>
      <c r="I96">
        <v>0.56100000000000005</v>
      </c>
      <c r="J96">
        <v>31</v>
      </c>
      <c r="K96">
        <v>38</v>
      </c>
      <c r="L96">
        <v>4</v>
      </c>
      <c r="M96">
        <v>218</v>
      </c>
      <c r="N96">
        <v>226</v>
      </c>
      <c r="O96" s="4">
        <f t="shared" si="12"/>
        <v>2.6585365853658538</v>
      </c>
      <c r="P96" s="4">
        <f t="shared" si="13"/>
        <v>2.7560975609756095</v>
      </c>
      <c r="Q96">
        <v>16.7</v>
      </c>
      <c r="R96">
        <v>81.599999999999994</v>
      </c>
      <c r="S96">
        <v>12.7</v>
      </c>
      <c r="T96">
        <v>82.7</v>
      </c>
      <c r="U96">
        <v>28</v>
      </c>
      <c r="V96">
        <v>30.2</v>
      </c>
      <c r="W96">
        <v>50</v>
      </c>
      <c r="X96" s="1" t="s">
        <v>264</v>
      </c>
      <c r="Y96" s="1">
        <v>48.9</v>
      </c>
      <c r="Z96" s="1" t="s">
        <v>119</v>
      </c>
      <c r="AA96" s="1">
        <v>23.73</v>
      </c>
      <c r="AB96" s="1" t="s">
        <v>265</v>
      </c>
      <c r="AC96" s="1">
        <v>15.67</v>
      </c>
      <c r="AD96" s="1">
        <v>696</v>
      </c>
      <c r="AE96" s="1">
        <v>8.3699999999999992</v>
      </c>
      <c r="AF96" s="1">
        <v>602</v>
      </c>
      <c r="AG96" s="1">
        <v>7.24</v>
      </c>
      <c r="AH96" s="1">
        <v>6</v>
      </c>
      <c r="AI96" s="1">
        <v>934</v>
      </c>
      <c r="AJ96" s="1">
        <f t="shared" si="11"/>
        <v>0.86494252873563215</v>
      </c>
      <c r="AK96" s="4">
        <v>0</v>
      </c>
    </row>
    <row r="97" spans="2:37" x14ac:dyDescent="0.5">
      <c r="B97">
        <v>2012</v>
      </c>
      <c r="C97" s="4" t="s">
        <v>51</v>
      </c>
      <c r="D97">
        <v>82</v>
      </c>
      <c r="E97">
        <v>37</v>
      </c>
      <c r="F97">
        <v>35</v>
      </c>
      <c r="G97">
        <v>10</v>
      </c>
      <c r="H97">
        <v>84</v>
      </c>
      <c r="I97">
        <v>0.51200000000000001</v>
      </c>
      <c r="J97">
        <v>27</v>
      </c>
      <c r="K97">
        <v>33</v>
      </c>
      <c r="L97">
        <v>4</v>
      </c>
      <c r="M97">
        <v>221</v>
      </c>
      <c r="N97">
        <v>242</v>
      </c>
      <c r="O97" s="4">
        <f t="shared" si="12"/>
        <v>2.6951219512195124</v>
      </c>
      <c r="P97" s="4">
        <f t="shared" si="13"/>
        <v>2.9512195121951219</v>
      </c>
      <c r="Q97">
        <v>17.899999999999999</v>
      </c>
      <c r="R97">
        <v>80.099999999999994</v>
      </c>
      <c r="S97">
        <v>14.7</v>
      </c>
      <c r="T97">
        <v>81.2</v>
      </c>
      <c r="U97">
        <v>30.1</v>
      </c>
      <c r="V97">
        <v>30.1</v>
      </c>
      <c r="W97">
        <v>49</v>
      </c>
      <c r="X97" s="1" t="s">
        <v>318</v>
      </c>
      <c r="Y97" s="1">
        <v>50.3</v>
      </c>
      <c r="Z97" s="1" t="s">
        <v>319</v>
      </c>
      <c r="AA97" s="1">
        <v>23.66</v>
      </c>
      <c r="AB97" s="1" t="s">
        <v>320</v>
      </c>
      <c r="AC97" s="1">
        <v>14.4</v>
      </c>
      <c r="AD97" s="1">
        <v>550</v>
      </c>
      <c r="AE97" s="1">
        <v>6.62</v>
      </c>
      <c r="AF97" s="1">
        <v>484</v>
      </c>
      <c r="AG97" s="1">
        <v>5.82</v>
      </c>
      <c r="AH97" s="1">
        <v>4</v>
      </c>
      <c r="AI97" s="1" t="s">
        <v>108</v>
      </c>
      <c r="AJ97" s="1">
        <f t="shared" si="11"/>
        <v>0.88</v>
      </c>
      <c r="AK97" s="4">
        <v>0</v>
      </c>
    </row>
    <row r="98" spans="2:37" s="4" customFormat="1" x14ac:dyDescent="0.5">
      <c r="D98" s="4">
        <f>AVERAGE(D68:D97)</f>
        <v>82</v>
      </c>
      <c r="E98" s="4">
        <f t="shared" ref="E98:AI98" si="14">AVERAGE(E68:E97)</f>
        <v>41</v>
      </c>
      <c r="F98" s="4">
        <f t="shared" si="14"/>
        <v>31</v>
      </c>
      <c r="G98" s="4">
        <f t="shared" si="14"/>
        <v>10</v>
      </c>
      <c r="H98" s="4">
        <f t="shared" si="14"/>
        <v>92</v>
      </c>
      <c r="I98" s="4">
        <f t="shared" si="14"/>
        <v>0.56103333333333327</v>
      </c>
      <c r="J98" s="4">
        <f t="shared" si="14"/>
        <v>31</v>
      </c>
      <c r="K98" s="4">
        <f t="shared" si="14"/>
        <v>34.966666666666669</v>
      </c>
      <c r="L98" s="4">
        <f t="shared" si="14"/>
        <v>6.0333333333333332</v>
      </c>
      <c r="M98" s="4">
        <f t="shared" si="14"/>
        <v>218.16666666666666</v>
      </c>
      <c r="N98" s="4">
        <f t="shared" si="14"/>
        <v>218.16666666666666</v>
      </c>
      <c r="O98" s="4">
        <f t="shared" si="14"/>
        <v>2.660569105691057</v>
      </c>
      <c r="P98" s="4">
        <f t="shared" si="14"/>
        <v>2.6605691056910561</v>
      </c>
      <c r="Q98" s="4">
        <f t="shared" si="14"/>
        <v>17.316666666666666</v>
      </c>
      <c r="R98" s="4">
        <f t="shared" si="14"/>
        <v>82.583333333333314</v>
      </c>
      <c r="S98" s="4">
        <f t="shared" si="14"/>
        <v>15.053333333333338</v>
      </c>
      <c r="T98" s="4">
        <f t="shared" si="14"/>
        <v>84.876666666666694</v>
      </c>
      <c r="U98" s="4">
        <f t="shared" si="14"/>
        <v>29.74666666666667</v>
      </c>
      <c r="V98" s="4">
        <f t="shared" si="14"/>
        <v>29.749999999999996</v>
      </c>
      <c r="W98" s="4">
        <f t="shared" si="14"/>
        <v>49.990000000000009</v>
      </c>
      <c r="X98" s="4" t="e">
        <f t="shared" si="14"/>
        <v>#DIV/0!</v>
      </c>
      <c r="Y98" s="4">
        <f t="shared" si="14"/>
        <v>49.996666666666663</v>
      </c>
      <c r="Z98" s="4" t="e">
        <f t="shared" si="14"/>
        <v>#DIV/0!</v>
      </c>
      <c r="AA98" s="4">
        <f t="shared" si="14"/>
        <v>22.387333333333334</v>
      </c>
      <c r="AB98" s="4">
        <f t="shared" si="14"/>
        <v>956.33333333333337</v>
      </c>
      <c r="AC98" s="4">
        <f t="shared" si="14"/>
        <v>13.913666666666668</v>
      </c>
      <c r="AD98" s="4">
        <f t="shared" si="14"/>
        <v>594.20000000000005</v>
      </c>
      <c r="AE98" s="4">
        <f t="shared" si="14"/>
        <v>7.1266666666666669</v>
      </c>
      <c r="AF98" s="4">
        <f t="shared" si="14"/>
        <v>563.16666666666663</v>
      </c>
      <c r="AG98" s="4">
        <f t="shared" si="14"/>
        <v>6.7540000000000013</v>
      </c>
      <c r="AH98" s="4">
        <f t="shared" si="14"/>
        <v>7.9</v>
      </c>
      <c r="AI98" s="4">
        <f t="shared" si="14"/>
        <v>886.5</v>
      </c>
      <c r="AJ98" s="1">
        <f t="shared" si="11"/>
        <v>0.94777291596544355</v>
      </c>
    </row>
    <row r="99" spans="2:37" s="4" customFormat="1" x14ac:dyDescent="0.5">
      <c r="D99" s="4">
        <f>STDEV(D68:D97)</f>
        <v>0</v>
      </c>
      <c r="E99" s="4">
        <f t="shared" ref="E99:AJ99" si="15">STDEV(E68:E97)</f>
        <v>6.5600672830864086</v>
      </c>
      <c r="F99" s="4">
        <f t="shared" si="15"/>
        <v>5.6690326365688497</v>
      </c>
      <c r="G99" s="4">
        <f t="shared" si="15"/>
        <v>3.5815619786479407</v>
      </c>
      <c r="H99" s="4">
        <f t="shared" si="15"/>
        <v>11.726774551397769</v>
      </c>
      <c r="I99" s="4">
        <f t="shared" si="15"/>
        <v>7.1551998614623732E-2</v>
      </c>
      <c r="J99" s="4">
        <f t="shared" si="15"/>
        <v>5.6140218541888798</v>
      </c>
      <c r="K99" s="4">
        <f t="shared" si="15"/>
        <v>6.0199858708353702</v>
      </c>
      <c r="L99" s="4">
        <f t="shared" si="15"/>
        <v>2.6061377597871735</v>
      </c>
      <c r="M99" s="4">
        <f t="shared" si="15"/>
        <v>23.378568631641471</v>
      </c>
      <c r="N99" s="4">
        <f t="shared" si="15"/>
        <v>26.115239748592</v>
      </c>
      <c r="O99" s="4">
        <f t="shared" si="15"/>
        <v>0.28510449550782113</v>
      </c>
      <c r="P99" s="4">
        <f t="shared" si="15"/>
        <v>0.31847853351942118</v>
      </c>
      <c r="Q99" s="4">
        <f t="shared" si="15"/>
        <v>2.1005883138701549</v>
      </c>
      <c r="R99" s="4">
        <f t="shared" si="15"/>
        <v>3.4082135408788399</v>
      </c>
      <c r="S99" s="4">
        <f t="shared" si="15"/>
        <v>2.363476885545019</v>
      </c>
      <c r="T99" s="4">
        <f t="shared" si="15"/>
        <v>4.1137853474698298</v>
      </c>
      <c r="U99" s="4">
        <f t="shared" si="15"/>
        <v>2.0543869516540538</v>
      </c>
      <c r="V99" s="4">
        <f t="shared" si="15"/>
        <v>1.6177357526855987</v>
      </c>
      <c r="W99" s="4">
        <f t="shared" si="15"/>
        <v>1.8547887694587613</v>
      </c>
      <c r="X99" s="4" t="e">
        <f t="shared" si="15"/>
        <v>#DIV/0!</v>
      </c>
      <c r="Y99" s="4">
        <f t="shared" si="15"/>
        <v>2.693860623245246</v>
      </c>
      <c r="Z99" s="4" t="e">
        <f t="shared" si="15"/>
        <v>#DIV/0!</v>
      </c>
      <c r="AA99" s="4">
        <f t="shared" si="15"/>
        <v>2.8925396707956166</v>
      </c>
      <c r="AB99" s="4">
        <f t="shared" si="15"/>
        <v>24.583192089989723</v>
      </c>
      <c r="AC99" s="4">
        <f t="shared" si="15"/>
        <v>1.5345862821852772</v>
      </c>
      <c r="AD99" s="4">
        <f t="shared" si="15"/>
        <v>131.97214962203992</v>
      </c>
      <c r="AE99" s="4">
        <f t="shared" si="15"/>
        <v>1.5852538866243076</v>
      </c>
      <c r="AF99" s="4">
        <f t="shared" si="15"/>
        <v>97.39719012208792</v>
      </c>
      <c r="AG99" s="4">
        <f t="shared" si="15"/>
        <v>1.1684342603200379</v>
      </c>
      <c r="AH99" s="4">
        <f t="shared" si="15"/>
        <v>2.8204915198938472</v>
      </c>
      <c r="AI99" s="4">
        <f t="shared" si="15"/>
        <v>64.923710886656181</v>
      </c>
      <c r="AJ99" s="4">
        <f t="shared" si="15"/>
        <v>0.24998131034763427</v>
      </c>
    </row>
    <row r="100" spans="2:37" s="4" customFormat="1" x14ac:dyDescent="0.5"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2:37" x14ac:dyDescent="0.5">
      <c r="B101">
        <v>2013</v>
      </c>
      <c r="C101" s="4" t="s">
        <v>49</v>
      </c>
      <c r="D101">
        <v>48</v>
      </c>
      <c r="E101">
        <v>30</v>
      </c>
      <c r="F101">
        <v>12</v>
      </c>
      <c r="G101">
        <v>6</v>
      </c>
      <c r="H101">
        <v>66</v>
      </c>
      <c r="I101">
        <v>0.68799999999999994</v>
      </c>
      <c r="J101">
        <v>23</v>
      </c>
      <c r="K101">
        <v>24</v>
      </c>
      <c r="L101">
        <v>6</v>
      </c>
      <c r="M101">
        <v>134</v>
      </c>
      <c r="N101">
        <v>115</v>
      </c>
      <c r="O101">
        <f>M101/D101</f>
        <v>2.7916666666666665</v>
      </c>
      <c r="P101">
        <f>N101/D101</f>
        <v>2.3958333333333335</v>
      </c>
      <c r="Q101">
        <v>21.5</v>
      </c>
      <c r="R101">
        <v>81.5</v>
      </c>
      <c r="S101">
        <v>17.8</v>
      </c>
      <c r="T101">
        <v>84.6</v>
      </c>
      <c r="U101">
        <v>28.1</v>
      </c>
      <c r="V101">
        <v>27.9</v>
      </c>
      <c r="W101">
        <v>47.5</v>
      </c>
      <c r="X101" s="1" t="s">
        <v>777</v>
      </c>
      <c r="Y101" s="1">
        <v>47.9</v>
      </c>
      <c r="Z101" s="1" t="s">
        <v>778</v>
      </c>
      <c r="AA101" s="1">
        <v>23.48</v>
      </c>
      <c r="AB101" s="1">
        <v>776</v>
      </c>
      <c r="AC101" s="1">
        <v>15.85</v>
      </c>
      <c r="AD101" s="1">
        <v>362</v>
      </c>
      <c r="AE101" s="1">
        <v>7.39</v>
      </c>
      <c r="AF101" s="1">
        <v>280</v>
      </c>
      <c r="AG101" s="1">
        <v>5.72</v>
      </c>
      <c r="AH101" s="1">
        <v>9</v>
      </c>
      <c r="AI101" s="1">
        <v>524</v>
      </c>
      <c r="AJ101" s="1">
        <f t="shared" si="11"/>
        <v>0.77348066298342544</v>
      </c>
      <c r="AK101" s="4">
        <v>0</v>
      </c>
    </row>
    <row r="102" spans="2:37" x14ac:dyDescent="0.5">
      <c r="B102">
        <v>2013</v>
      </c>
      <c r="C102" s="4" t="s">
        <v>26</v>
      </c>
      <c r="D102" s="2">
        <v>48</v>
      </c>
      <c r="E102" s="2">
        <v>28</v>
      </c>
      <c r="F102" s="2">
        <v>14</v>
      </c>
      <c r="G102" s="2">
        <v>6</v>
      </c>
      <c r="H102" s="2">
        <v>62</v>
      </c>
      <c r="I102" s="2">
        <v>0.64600000000000002</v>
      </c>
      <c r="J102" s="2">
        <v>23</v>
      </c>
      <c r="K102" s="2">
        <v>24</v>
      </c>
      <c r="L102" s="2">
        <v>4</v>
      </c>
      <c r="M102" s="2">
        <v>127</v>
      </c>
      <c r="N102" s="2">
        <v>106</v>
      </c>
      <c r="O102" s="4">
        <f t="shared" ref="O102:O130" si="16">M102/D102</f>
        <v>2.6458333333333335</v>
      </c>
      <c r="P102" s="4">
        <f t="shared" ref="P102:P130" si="17">N102/D102</f>
        <v>2.2083333333333335</v>
      </c>
      <c r="Q102" s="2">
        <v>14.8</v>
      </c>
      <c r="R102" s="2">
        <v>87.1</v>
      </c>
      <c r="S102" s="2">
        <v>13.1</v>
      </c>
      <c r="T102" s="2">
        <v>90.2</v>
      </c>
      <c r="U102" s="2">
        <v>32.4</v>
      </c>
      <c r="V102" s="2">
        <v>28.6</v>
      </c>
      <c r="W102" s="2">
        <v>56.4</v>
      </c>
      <c r="X102" s="1" t="s">
        <v>336</v>
      </c>
      <c r="Y102" s="1">
        <v>54.3</v>
      </c>
      <c r="Z102" s="1" t="s">
        <v>337</v>
      </c>
      <c r="AA102" s="1">
        <v>24.63</v>
      </c>
      <c r="AB102" s="1">
        <v>650</v>
      </c>
      <c r="AC102" s="1">
        <v>13.34</v>
      </c>
      <c r="AD102" s="1">
        <v>386</v>
      </c>
      <c r="AE102" s="1">
        <v>7.92</v>
      </c>
      <c r="AF102" s="1">
        <v>278</v>
      </c>
      <c r="AG102" s="1">
        <v>5.71</v>
      </c>
      <c r="AH102" s="1">
        <v>7</v>
      </c>
      <c r="AI102" s="1">
        <v>611</v>
      </c>
      <c r="AJ102" s="1">
        <f t="shared" si="11"/>
        <v>0.72020725388601037</v>
      </c>
      <c r="AK102" s="4">
        <v>0</v>
      </c>
    </row>
    <row r="103" spans="2:37" x14ac:dyDescent="0.5">
      <c r="B103">
        <v>2013</v>
      </c>
      <c r="C103" s="4" t="s">
        <v>32</v>
      </c>
      <c r="D103" s="2">
        <v>48</v>
      </c>
      <c r="E103" s="2">
        <v>21</v>
      </c>
      <c r="F103" s="2">
        <v>21</v>
      </c>
      <c r="G103" s="2">
        <v>6</v>
      </c>
      <c r="H103" s="2">
        <v>48</v>
      </c>
      <c r="I103" s="2">
        <v>0.5</v>
      </c>
      <c r="J103" s="2">
        <v>13</v>
      </c>
      <c r="K103" s="2">
        <v>14</v>
      </c>
      <c r="L103" s="2">
        <v>7</v>
      </c>
      <c r="M103" s="2">
        <v>118</v>
      </c>
      <c r="N103" s="2">
        <v>139</v>
      </c>
      <c r="O103" s="4">
        <f t="shared" si="16"/>
        <v>2.4583333333333335</v>
      </c>
      <c r="P103" s="4">
        <f t="shared" si="17"/>
        <v>2.8958333333333335</v>
      </c>
      <c r="Q103" s="2">
        <v>14.1</v>
      </c>
      <c r="R103" s="2">
        <v>79.2</v>
      </c>
      <c r="S103" s="2">
        <v>9.8000000000000007</v>
      </c>
      <c r="T103" s="2">
        <v>83.2</v>
      </c>
      <c r="U103" s="2">
        <v>27.9</v>
      </c>
      <c r="V103" s="2">
        <v>33.5</v>
      </c>
      <c r="W103" s="2">
        <v>46.2</v>
      </c>
      <c r="X103" s="1" t="s">
        <v>330</v>
      </c>
      <c r="Y103" s="1">
        <v>45.1</v>
      </c>
      <c r="Z103" s="1" t="s">
        <v>331</v>
      </c>
      <c r="AA103" s="1">
        <v>21.97</v>
      </c>
      <c r="AB103" s="1">
        <v>718</v>
      </c>
      <c r="AC103" s="1">
        <v>14.62</v>
      </c>
      <c r="AD103" s="1">
        <v>372</v>
      </c>
      <c r="AE103" s="1">
        <v>7.57</v>
      </c>
      <c r="AF103" s="1">
        <v>300</v>
      </c>
      <c r="AG103" s="1">
        <v>6.11</v>
      </c>
      <c r="AH103" s="1">
        <v>3</v>
      </c>
      <c r="AI103" s="1">
        <v>460</v>
      </c>
      <c r="AJ103" s="1">
        <f t="shared" si="11"/>
        <v>0.80645161290322576</v>
      </c>
      <c r="AK103" s="4">
        <v>0</v>
      </c>
    </row>
    <row r="104" spans="2:37" x14ac:dyDescent="0.5">
      <c r="B104">
        <v>2013</v>
      </c>
      <c r="C104" s="4" t="s">
        <v>44</v>
      </c>
      <c r="D104" s="2">
        <v>48</v>
      </c>
      <c r="E104" s="2">
        <v>19</v>
      </c>
      <c r="F104" s="2">
        <v>25</v>
      </c>
      <c r="G104" s="2">
        <v>4</v>
      </c>
      <c r="H104" s="2">
        <v>42</v>
      </c>
      <c r="I104" s="2">
        <v>0.438</v>
      </c>
      <c r="J104" s="2">
        <v>17</v>
      </c>
      <c r="K104" s="2">
        <v>19</v>
      </c>
      <c r="L104" s="2">
        <v>0</v>
      </c>
      <c r="M104" s="2">
        <v>128</v>
      </c>
      <c r="N104" s="2">
        <v>157</v>
      </c>
      <c r="O104" s="4">
        <f t="shared" si="16"/>
        <v>2.6666666666666665</v>
      </c>
      <c r="P104" s="4">
        <f t="shared" si="17"/>
        <v>3.2708333333333335</v>
      </c>
      <c r="Q104" s="2">
        <v>20</v>
      </c>
      <c r="R104" s="2">
        <v>81.5</v>
      </c>
      <c r="S104" s="2">
        <v>18.7</v>
      </c>
      <c r="T104" s="2">
        <v>85.4</v>
      </c>
      <c r="U104" s="2">
        <v>26.9</v>
      </c>
      <c r="V104" s="2">
        <v>29.4</v>
      </c>
      <c r="W104" s="2">
        <v>46.6</v>
      </c>
      <c r="X104" s="1" t="s">
        <v>780</v>
      </c>
      <c r="Y104" s="1">
        <v>47.4</v>
      </c>
      <c r="Z104" s="1">
        <v>935</v>
      </c>
      <c r="AA104" s="1">
        <v>19.34</v>
      </c>
      <c r="AB104" s="1">
        <v>699</v>
      </c>
      <c r="AC104" s="1">
        <v>14.45</v>
      </c>
      <c r="AD104" s="1">
        <v>392</v>
      </c>
      <c r="AE104" s="1">
        <v>8.1</v>
      </c>
      <c r="AF104" s="1">
        <v>342</v>
      </c>
      <c r="AG104" s="1">
        <v>7.07</v>
      </c>
      <c r="AH104" s="1">
        <v>7</v>
      </c>
      <c r="AI104" s="1">
        <v>518</v>
      </c>
      <c r="AJ104" s="1">
        <f t="shared" si="11"/>
        <v>0.87244897959183676</v>
      </c>
      <c r="AK104" s="4">
        <v>0</v>
      </c>
    </row>
    <row r="105" spans="2:37" x14ac:dyDescent="0.5">
      <c r="B105">
        <v>2013</v>
      </c>
      <c r="C105" s="4" t="s">
        <v>48</v>
      </c>
      <c r="D105" s="2">
        <v>48</v>
      </c>
      <c r="E105" s="2">
        <v>19</v>
      </c>
      <c r="F105" s="2">
        <v>25</v>
      </c>
      <c r="G105" s="2">
        <v>4</v>
      </c>
      <c r="H105" s="2">
        <v>42</v>
      </c>
      <c r="I105" s="2">
        <v>0.438</v>
      </c>
      <c r="J105" s="2">
        <v>17</v>
      </c>
      <c r="K105" s="2">
        <v>18</v>
      </c>
      <c r="L105" s="2">
        <v>1</v>
      </c>
      <c r="M105" s="2">
        <v>127</v>
      </c>
      <c r="N105" s="2">
        <v>159</v>
      </c>
      <c r="O105" s="4">
        <f t="shared" si="16"/>
        <v>2.6458333333333335</v>
      </c>
      <c r="P105" s="4">
        <f t="shared" si="17"/>
        <v>3.3125</v>
      </c>
      <c r="Q105" s="2">
        <v>14.6</v>
      </c>
      <c r="R105" s="2">
        <v>78.3</v>
      </c>
      <c r="S105" s="2">
        <v>12.1</v>
      </c>
      <c r="T105" s="2">
        <v>80.099999999999994</v>
      </c>
      <c r="U105" s="2">
        <v>32.200000000000003</v>
      </c>
      <c r="V105" s="2">
        <v>32.200000000000003</v>
      </c>
      <c r="W105" s="2">
        <v>50.2</v>
      </c>
      <c r="X105" s="1" t="s">
        <v>114</v>
      </c>
      <c r="Y105" s="1">
        <v>51.6</v>
      </c>
      <c r="Z105" s="1" t="s">
        <v>324</v>
      </c>
      <c r="AA105" s="1">
        <v>22.77</v>
      </c>
      <c r="AB105" s="1">
        <v>667</v>
      </c>
      <c r="AC105" s="1">
        <v>13.81</v>
      </c>
      <c r="AD105" s="1">
        <v>315</v>
      </c>
      <c r="AE105" s="1">
        <v>6.52</v>
      </c>
      <c r="AF105" s="1">
        <v>425</v>
      </c>
      <c r="AG105" s="1">
        <v>8.7899999999999991</v>
      </c>
      <c r="AH105" s="1">
        <v>8</v>
      </c>
      <c r="AI105" s="1">
        <v>642</v>
      </c>
      <c r="AJ105" s="1">
        <f t="shared" si="11"/>
        <v>1.3492063492063493</v>
      </c>
      <c r="AK105" s="4">
        <v>0</v>
      </c>
    </row>
    <row r="106" spans="2:37" x14ac:dyDescent="0.5">
      <c r="B106">
        <v>2013</v>
      </c>
      <c r="C106" s="4" t="s">
        <v>38</v>
      </c>
      <c r="D106" s="2">
        <v>48</v>
      </c>
      <c r="E106" s="2">
        <v>36</v>
      </c>
      <c r="F106" s="2">
        <v>7</v>
      </c>
      <c r="G106" s="2">
        <v>5</v>
      </c>
      <c r="H106" s="2">
        <v>77</v>
      </c>
      <c r="I106" s="2">
        <v>0.80200000000000005</v>
      </c>
      <c r="J106" s="2">
        <v>25</v>
      </c>
      <c r="K106" s="2">
        <v>30</v>
      </c>
      <c r="L106" s="2">
        <v>6</v>
      </c>
      <c r="M106" s="2">
        <v>149</v>
      </c>
      <c r="N106" s="2">
        <v>97</v>
      </c>
      <c r="O106" s="4">
        <f t="shared" si="16"/>
        <v>3.1041666666666665</v>
      </c>
      <c r="P106" s="4">
        <f t="shared" si="17"/>
        <v>2.0208333333333335</v>
      </c>
      <c r="Q106" s="2">
        <v>16.7</v>
      </c>
      <c r="R106" s="2">
        <v>87.2</v>
      </c>
      <c r="S106" s="2">
        <v>13.3</v>
      </c>
      <c r="T106" s="2">
        <v>90.8</v>
      </c>
      <c r="U106" s="2">
        <v>31.1</v>
      </c>
      <c r="V106" s="2">
        <v>26.2</v>
      </c>
      <c r="W106" s="2">
        <v>50.8</v>
      </c>
      <c r="X106" s="1" t="s">
        <v>168</v>
      </c>
      <c r="Y106" s="1">
        <v>54.1</v>
      </c>
      <c r="Z106" s="1">
        <v>840</v>
      </c>
      <c r="AA106" s="1">
        <v>17.11</v>
      </c>
      <c r="AB106" s="1">
        <v>652</v>
      </c>
      <c r="AC106" s="1">
        <v>13.28</v>
      </c>
      <c r="AD106" s="1">
        <v>331</v>
      </c>
      <c r="AE106" s="1">
        <v>6.74</v>
      </c>
      <c r="AF106" s="1">
        <v>466</v>
      </c>
      <c r="AG106" s="1">
        <v>9.49</v>
      </c>
      <c r="AH106" s="1">
        <v>4</v>
      </c>
      <c r="AI106" s="1">
        <v>500</v>
      </c>
      <c r="AJ106" s="1">
        <f t="shared" si="11"/>
        <v>1.4078549848942599</v>
      </c>
      <c r="AK106" s="4">
        <v>1</v>
      </c>
    </row>
    <row r="107" spans="2:37" x14ac:dyDescent="0.5">
      <c r="B107">
        <v>2013</v>
      </c>
      <c r="C107" s="4" t="s">
        <v>30</v>
      </c>
      <c r="D107" s="2">
        <v>48</v>
      </c>
      <c r="E107" s="2">
        <v>16</v>
      </c>
      <c r="F107" s="2">
        <v>25</v>
      </c>
      <c r="G107" s="2">
        <v>7</v>
      </c>
      <c r="H107" s="2">
        <v>39</v>
      </c>
      <c r="I107" s="2">
        <v>0.40600000000000003</v>
      </c>
      <c r="J107" s="2">
        <v>11</v>
      </c>
      <c r="K107" s="2">
        <v>14</v>
      </c>
      <c r="L107" s="2">
        <v>2</v>
      </c>
      <c r="M107" s="2">
        <v>114</v>
      </c>
      <c r="N107" s="2">
        <v>150</v>
      </c>
      <c r="O107" s="4">
        <f t="shared" si="16"/>
        <v>2.375</v>
      </c>
      <c r="P107" s="4">
        <f t="shared" si="17"/>
        <v>3.125</v>
      </c>
      <c r="Q107" s="2">
        <v>15</v>
      </c>
      <c r="R107" s="2">
        <v>80.3</v>
      </c>
      <c r="S107" s="2">
        <v>12.9</v>
      </c>
      <c r="T107" s="2">
        <v>82</v>
      </c>
      <c r="U107" s="2">
        <v>29.5</v>
      </c>
      <c r="V107" s="2">
        <v>31.4</v>
      </c>
      <c r="W107" s="2">
        <v>51.1</v>
      </c>
      <c r="X107" s="1" t="s">
        <v>346</v>
      </c>
      <c r="Y107" s="1">
        <v>48.8</v>
      </c>
      <c r="Z107" s="1" t="s">
        <v>781</v>
      </c>
      <c r="AA107" s="1">
        <v>25.41</v>
      </c>
      <c r="AB107" s="1">
        <v>783</v>
      </c>
      <c r="AC107" s="1">
        <v>16.03</v>
      </c>
      <c r="AD107" s="1">
        <v>328</v>
      </c>
      <c r="AE107" s="1">
        <v>6.71</v>
      </c>
      <c r="AF107" s="1">
        <v>405</v>
      </c>
      <c r="AG107" s="1">
        <v>8.2899999999999991</v>
      </c>
      <c r="AH107" s="1">
        <v>2</v>
      </c>
      <c r="AI107" s="1">
        <v>508</v>
      </c>
      <c r="AJ107" s="1">
        <f t="shared" si="11"/>
        <v>1.2347560975609757</v>
      </c>
      <c r="AK107" s="4">
        <v>0</v>
      </c>
    </row>
    <row r="108" spans="2:37" x14ac:dyDescent="0.5">
      <c r="B108">
        <v>2013</v>
      </c>
      <c r="C108" s="4" t="s">
        <v>34</v>
      </c>
      <c r="D108" s="2">
        <v>48</v>
      </c>
      <c r="E108" s="2">
        <v>24</v>
      </c>
      <c r="F108" s="2">
        <v>17</v>
      </c>
      <c r="G108" s="2">
        <v>7</v>
      </c>
      <c r="H108" s="2">
        <v>55</v>
      </c>
      <c r="I108" s="2">
        <v>0.57299999999999995</v>
      </c>
      <c r="J108" s="2">
        <v>14</v>
      </c>
      <c r="K108" s="2">
        <v>19</v>
      </c>
      <c r="L108" s="2">
        <v>5</v>
      </c>
      <c r="M108" s="2">
        <v>115</v>
      </c>
      <c r="N108" s="2">
        <v>115</v>
      </c>
      <c r="O108" s="4">
        <f t="shared" si="16"/>
        <v>2.3958333333333335</v>
      </c>
      <c r="P108" s="4">
        <f t="shared" si="17"/>
        <v>2.3958333333333335</v>
      </c>
      <c r="Q108" s="2">
        <v>14.2</v>
      </c>
      <c r="R108" s="2">
        <v>82.6</v>
      </c>
      <c r="S108" s="2">
        <v>12.9</v>
      </c>
      <c r="T108" s="2">
        <v>84.7</v>
      </c>
      <c r="U108" s="2">
        <v>26.7</v>
      </c>
      <c r="V108" s="2">
        <v>29.9</v>
      </c>
      <c r="W108" s="2">
        <v>52</v>
      </c>
      <c r="X108" s="1" t="s">
        <v>349</v>
      </c>
      <c r="Y108" s="1">
        <v>47.1</v>
      </c>
      <c r="Z108" s="1" t="s">
        <v>350</v>
      </c>
      <c r="AA108" s="1">
        <v>24.16</v>
      </c>
      <c r="AB108" s="1">
        <v>627</v>
      </c>
      <c r="AC108" s="1">
        <v>12.75</v>
      </c>
      <c r="AD108" s="1">
        <v>206</v>
      </c>
      <c r="AE108" s="1">
        <v>4.1900000000000004</v>
      </c>
      <c r="AF108" s="1">
        <v>270</v>
      </c>
      <c r="AG108" s="1">
        <v>5.49</v>
      </c>
      <c r="AH108" s="1">
        <v>2</v>
      </c>
      <c r="AI108" s="1">
        <v>453</v>
      </c>
      <c r="AJ108" s="1">
        <f t="shared" si="11"/>
        <v>1.3106796116504855</v>
      </c>
      <c r="AK108" s="4">
        <v>0</v>
      </c>
    </row>
    <row r="109" spans="2:37" x14ac:dyDescent="0.5">
      <c r="B109">
        <v>2013</v>
      </c>
      <c r="C109" s="4" t="s">
        <v>40</v>
      </c>
      <c r="D109" s="2">
        <v>48</v>
      </c>
      <c r="E109" s="2">
        <v>22</v>
      </c>
      <c r="F109" s="2">
        <v>22</v>
      </c>
      <c r="G109" s="2">
        <v>4</v>
      </c>
      <c r="H109" s="2">
        <v>48</v>
      </c>
      <c r="I109" s="2">
        <v>0.5</v>
      </c>
      <c r="J109" s="2">
        <v>18</v>
      </c>
      <c r="K109" s="2">
        <v>20</v>
      </c>
      <c r="L109" s="2">
        <v>2</v>
      </c>
      <c r="M109" s="2">
        <v>128</v>
      </c>
      <c r="N109" s="2">
        <v>141</v>
      </c>
      <c r="O109" s="4">
        <f t="shared" si="16"/>
        <v>2.6666666666666665</v>
      </c>
      <c r="P109" s="4">
        <f t="shared" si="17"/>
        <v>2.9375</v>
      </c>
      <c r="Q109" s="2">
        <v>17</v>
      </c>
      <c r="R109" s="2">
        <v>81</v>
      </c>
      <c r="S109" s="2">
        <v>15.2</v>
      </c>
      <c r="T109" s="2">
        <v>82.1</v>
      </c>
      <c r="U109" s="2">
        <v>26.3</v>
      </c>
      <c r="V109" s="2">
        <v>31</v>
      </c>
      <c r="W109" s="2">
        <v>47.2</v>
      </c>
      <c r="X109" s="1" t="s">
        <v>344</v>
      </c>
      <c r="Y109" s="1">
        <v>48.9</v>
      </c>
      <c r="Z109" s="1" t="s">
        <v>345</v>
      </c>
      <c r="AA109" s="1">
        <v>24.75</v>
      </c>
      <c r="AB109" s="1">
        <v>671</v>
      </c>
      <c r="AC109" s="1">
        <v>13.85</v>
      </c>
      <c r="AD109" s="1">
        <v>398</v>
      </c>
      <c r="AE109" s="1">
        <v>8.2200000000000006</v>
      </c>
      <c r="AF109" s="1">
        <v>327</v>
      </c>
      <c r="AG109" s="1">
        <v>6.75</v>
      </c>
      <c r="AH109" s="1">
        <v>1</v>
      </c>
      <c r="AI109" s="1">
        <v>579</v>
      </c>
      <c r="AJ109" s="1">
        <f t="shared" si="11"/>
        <v>0.82160804020100497</v>
      </c>
      <c r="AK109" s="4">
        <v>0</v>
      </c>
    </row>
    <row r="110" spans="2:37" x14ac:dyDescent="0.5">
      <c r="B110">
        <v>2013</v>
      </c>
      <c r="C110" s="4" t="s">
        <v>27</v>
      </c>
      <c r="D110" s="2">
        <v>48</v>
      </c>
      <c r="E110" s="2">
        <v>24</v>
      </c>
      <c r="F110" s="2">
        <v>16</v>
      </c>
      <c r="G110" s="2">
        <v>8</v>
      </c>
      <c r="H110" s="2">
        <v>56</v>
      </c>
      <c r="I110" s="2">
        <v>0.58299999999999996</v>
      </c>
      <c r="J110" s="2">
        <v>20</v>
      </c>
      <c r="K110" s="2">
        <v>22</v>
      </c>
      <c r="L110" s="2">
        <v>2</v>
      </c>
      <c r="M110" s="2">
        <v>122</v>
      </c>
      <c r="N110" s="2">
        <v>110</v>
      </c>
      <c r="O110" s="4">
        <f t="shared" si="16"/>
        <v>2.5416666666666665</v>
      </c>
      <c r="P110" s="4">
        <f t="shared" si="17"/>
        <v>2.2916666666666665</v>
      </c>
      <c r="Q110" s="2">
        <v>18.399999999999999</v>
      </c>
      <c r="R110" s="2">
        <v>81.7</v>
      </c>
      <c r="S110" s="2">
        <v>15.7</v>
      </c>
      <c r="T110" s="2">
        <v>83.5</v>
      </c>
      <c r="U110" s="2">
        <v>30.1</v>
      </c>
      <c r="V110" s="2">
        <v>27.5</v>
      </c>
      <c r="W110" s="2">
        <v>50.8</v>
      </c>
      <c r="X110" s="1" t="s">
        <v>782</v>
      </c>
      <c r="Y110" s="1">
        <v>53.6</v>
      </c>
      <c r="Z110" s="1">
        <v>865</v>
      </c>
      <c r="AA110" s="1">
        <v>17.73</v>
      </c>
      <c r="AB110" s="1">
        <v>560</v>
      </c>
      <c r="AC110" s="1">
        <v>11.47</v>
      </c>
      <c r="AD110" s="1">
        <v>350</v>
      </c>
      <c r="AE110" s="1">
        <v>7.17</v>
      </c>
      <c r="AF110" s="1">
        <v>285</v>
      </c>
      <c r="AG110" s="1">
        <v>5.84</v>
      </c>
      <c r="AH110" s="1">
        <v>4</v>
      </c>
      <c r="AI110" s="1">
        <v>612</v>
      </c>
      <c r="AJ110" s="1">
        <f t="shared" si="11"/>
        <v>0.81428571428571428</v>
      </c>
      <c r="AK110" s="4">
        <v>0</v>
      </c>
    </row>
    <row r="111" spans="2:37" x14ac:dyDescent="0.5">
      <c r="B111">
        <v>2013</v>
      </c>
      <c r="C111" s="4" t="s">
        <v>24</v>
      </c>
      <c r="D111" s="2">
        <v>48</v>
      </c>
      <c r="E111" s="2">
        <v>19</v>
      </c>
      <c r="F111" s="2">
        <v>22</v>
      </c>
      <c r="G111" s="2">
        <v>7</v>
      </c>
      <c r="H111" s="2">
        <v>45</v>
      </c>
      <c r="I111" s="2">
        <v>0.46899999999999997</v>
      </c>
      <c r="J111" s="2">
        <v>15</v>
      </c>
      <c r="K111" s="2">
        <v>17</v>
      </c>
      <c r="L111" s="2">
        <v>2</v>
      </c>
      <c r="M111" s="2">
        <v>123</v>
      </c>
      <c r="N111" s="2">
        <v>131</v>
      </c>
      <c r="O111" s="4">
        <f t="shared" si="16"/>
        <v>2.5625</v>
      </c>
      <c r="P111" s="4">
        <f t="shared" si="17"/>
        <v>2.7291666666666665</v>
      </c>
      <c r="Q111" s="2">
        <v>20.100000000000001</v>
      </c>
      <c r="R111" s="2">
        <v>83.4</v>
      </c>
      <c r="S111" s="2">
        <v>19.5</v>
      </c>
      <c r="T111" s="2">
        <v>85.7</v>
      </c>
      <c r="U111" s="2">
        <v>26.8</v>
      </c>
      <c r="V111" s="2">
        <v>32.799999999999997</v>
      </c>
      <c r="W111" s="2">
        <v>46.1</v>
      </c>
      <c r="X111" s="1" t="s">
        <v>411</v>
      </c>
      <c r="Y111" s="1">
        <v>44.6</v>
      </c>
      <c r="Z111" s="1" t="s">
        <v>481</v>
      </c>
      <c r="AA111" s="1">
        <v>21.75</v>
      </c>
      <c r="AB111" s="1">
        <v>754</v>
      </c>
      <c r="AC111" s="1">
        <v>15.47</v>
      </c>
      <c r="AD111" s="1">
        <v>446</v>
      </c>
      <c r="AE111" s="1">
        <v>9.15</v>
      </c>
      <c r="AF111" s="1">
        <v>307</v>
      </c>
      <c r="AG111" s="1">
        <v>6.3</v>
      </c>
      <c r="AH111" s="1">
        <v>4</v>
      </c>
      <c r="AI111" s="1">
        <v>482</v>
      </c>
      <c r="AJ111" s="1">
        <f t="shared" si="11"/>
        <v>0.68834080717488788</v>
      </c>
      <c r="AK111" s="4">
        <v>0</v>
      </c>
    </row>
    <row r="112" spans="2:37" x14ac:dyDescent="0.5">
      <c r="B112">
        <v>2013</v>
      </c>
      <c r="C112" s="4" t="s">
        <v>33</v>
      </c>
      <c r="D112" s="2">
        <v>48</v>
      </c>
      <c r="E112" s="2">
        <v>15</v>
      </c>
      <c r="F112" s="2">
        <v>27</v>
      </c>
      <c r="G112" s="2">
        <v>6</v>
      </c>
      <c r="H112" s="2">
        <v>36</v>
      </c>
      <c r="I112" s="2">
        <v>0.375</v>
      </c>
      <c r="J112" s="2">
        <v>11</v>
      </c>
      <c r="K112" s="2">
        <v>12</v>
      </c>
      <c r="L112" s="2">
        <v>3</v>
      </c>
      <c r="M112" s="2">
        <v>109</v>
      </c>
      <c r="N112" s="2">
        <v>170</v>
      </c>
      <c r="O112" s="4">
        <f t="shared" si="16"/>
        <v>2.2708333333333335</v>
      </c>
      <c r="P112" s="4">
        <f t="shared" si="17"/>
        <v>3.5416666666666665</v>
      </c>
      <c r="Q112" s="2">
        <v>20.399999999999999</v>
      </c>
      <c r="R112" s="2">
        <v>74.2</v>
      </c>
      <c r="S112" s="2">
        <v>19.7</v>
      </c>
      <c r="T112" s="2">
        <v>76.8</v>
      </c>
      <c r="U112" s="2">
        <v>29.2</v>
      </c>
      <c r="V112" s="2">
        <v>31.3</v>
      </c>
      <c r="W112" s="2">
        <v>49.4</v>
      </c>
      <c r="X112" s="1" t="s">
        <v>328</v>
      </c>
      <c r="Y112" s="1">
        <v>49.2</v>
      </c>
      <c r="Z112" s="1" t="s">
        <v>329</v>
      </c>
      <c r="AA112" s="1">
        <v>22.85</v>
      </c>
      <c r="AB112" s="1">
        <v>605</v>
      </c>
      <c r="AC112" s="1">
        <v>12.45</v>
      </c>
      <c r="AD112" s="1">
        <v>273</v>
      </c>
      <c r="AE112" s="1">
        <v>5.62</v>
      </c>
      <c r="AF112" s="1">
        <v>307</v>
      </c>
      <c r="AG112" s="1">
        <v>6.32</v>
      </c>
      <c r="AH112" s="1">
        <v>6</v>
      </c>
      <c r="AI112" s="1">
        <v>505</v>
      </c>
      <c r="AJ112" s="1">
        <f t="shared" si="11"/>
        <v>1.1245421245421245</v>
      </c>
      <c r="AK112" s="4">
        <v>0</v>
      </c>
    </row>
    <row r="113" spans="2:37" x14ac:dyDescent="0.5">
      <c r="B113">
        <v>2013</v>
      </c>
      <c r="C113" s="4" t="s">
        <v>42</v>
      </c>
      <c r="D113" s="2">
        <v>48</v>
      </c>
      <c r="E113" s="2">
        <v>27</v>
      </c>
      <c r="F113" s="2">
        <v>16</v>
      </c>
      <c r="G113" s="2">
        <v>5</v>
      </c>
      <c r="H113" s="2">
        <v>59</v>
      </c>
      <c r="I113" s="2">
        <v>0.61499999999999999</v>
      </c>
      <c r="J113" s="2">
        <v>24</v>
      </c>
      <c r="K113" s="2">
        <v>25</v>
      </c>
      <c r="L113" s="2">
        <v>2</v>
      </c>
      <c r="M113" s="2">
        <v>131</v>
      </c>
      <c r="N113" s="2">
        <v>114</v>
      </c>
      <c r="O113" s="4">
        <f t="shared" si="16"/>
        <v>2.7291666666666665</v>
      </c>
      <c r="P113" s="4">
        <f t="shared" si="17"/>
        <v>2.375</v>
      </c>
      <c r="Q113" s="2">
        <v>19.899999999999999</v>
      </c>
      <c r="R113" s="2">
        <v>83.2</v>
      </c>
      <c r="S113" s="2">
        <v>19.3</v>
      </c>
      <c r="T113" s="2">
        <v>84.5</v>
      </c>
      <c r="U113" s="2">
        <v>29.8</v>
      </c>
      <c r="V113" s="2">
        <v>25</v>
      </c>
      <c r="W113" s="2">
        <v>52</v>
      </c>
      <c r="X113" s="1" t="s">
        <v>346</v>
      </c>
      <c r="Y113" s="1">
        <v>56.3</v>
      </c>
      <c r="Z113" s="1" t="s">
        <v>347</v>
      </c>
      <c r="AA113" s="1">
        <v>29.74</v>
      </c>
      <c r="AB113" s="1">
        <v>511</v>
      </c>
      <c r="AC113" s="1">
        <v>10.51</v>
      </c>
      <c r="AD113" s="1">
        <v>401</v>
      </c>
      <c r="AE113" s="1">
        <v>8.25</v>
      </c>
      <c r="AF113" s="1">
        <v>226</v>
      </c>
      <c r="AG113" s="1">
        <v>4.6500000000000004</v>
      </c>
      <c r="AH113" s="1">
        <v>5</v>
      </c>
      <c r="AI113" s="1">
        <v>656</v>
      </c>
      <c r="AJ113" s="1">
        <f t="shared" si="11"/>
        <v>0.56359102244389025</v>
      </c>
      <c r="AK113" s="4">
        <v>0</v>
      </c>
    </row>
    <row r="114" spans="2:37" x14ac:dyDescent="0.5">
      <c r="B114">
        <v>2013</v>
      </c>
      <c r="C114" s="4" t="s">
        <v>50</v>
      </c>
      <c r="D114" s="2">
        <v>48</v>
      </c>
      <c r="E114" s="2">
        <v>26</v>
      </c>
      <c r="F114" s="2">
        <v>19</v>
      </c>
      <c r="G114" s="2">
        <v>3</v>
      </c>
      <c r="H114" s="2">
        <v>55</v>
      </c>
      <c r="I114" s="2">
        <v>0.57299999999999995</v>
      </c>
      <c r="J114" s="2">
        <v>19</v>
      </c>
      <c r="K114" s="2">
        <v>22</v>
      </c>
      <c r="L114" s="2">
        <v>4</v>
      </c>
      <c r="M114" s="2">
        <v>118</v>
      </c>
      <c r="N114" s="2">
        <v>125</v>
      </c>
      <c r="O114" s="4">
        <f t="shared" si="16"/>
        <v>2.4583333333333335</v>
      </c>
      <c r="P114" s="4">
        <f t="shared" si="17"/>
        <v>2.6041666666666665</v>
      </c>
      <c r="Q114" s="2">
        <v>17.899999999999999</v>
      </c>
      <c r="R114" s="2">
        <v>80.7</v>
      </c>
      <c r="S114" s="2">
        <v>17.899999999999999</v>
      </c>
      <c r="T114" s="2">
        <v>81.5</v>
      </c>
      <c r="U114" s="2">
        <v>28.8</v>
      </c>
      <c r="V114" s="2">
        <v>27.1</v>
      </c>
      <c r="W114" s="2">
        <v>52.5</v>
      </c>
      <c r="X114" s="1" t="s">
        <v>674</v>
      </c>
      <c r="Y114" s="1">
        <v>49.8</v>
      </c>
      <c r="Z114" s="1">
        <v>956</v>
      </c>
      <c r="AA114" s="1">
        <v>19.649999999999999</v>
      </c>
      <c r="AB114" s="1">
        <v>614</v>
      </c>
      <c r="AC114" s="1">
        <v>12.61</v>
      </c>
      <c r="AD114" s="1">
        <v>284</v>
      </c>
      <c r="AE114" s="1">
        <v>5.84</v>
      </c>
      <c r="AF114" s="1">
        <v>261</v>
      </c>
      <c r="AG114" s="1">
        <v>5.36</v>
      </c>
      <c r="AH114" s="1">
        <v>3</v>
      </c>
      <c r="AI114" s="1">
        <v>494</v>
      </c>
      <c r="AJ114" s="1">
        <f t="shared" si="11"/>
        <v>0.91901408450704225</v>
      </c>
      <c r="AK114" s="4">
        <v>0</v>
      </c>
    </row>
    <row r="115" spans="2:37" x14ac:dyDescent="0.5">
      <c r="B115">
        <v>2013</v>
      </c>
      <c r="C115" s="4" t="s">
        <v>28</v>
      </c>
      <c r="D115" s="2">
        <v>48</v>
      </c>
      <c r="E115" s="2">
        <v>29</v>
      </c>
      <c r="F115" s="2">
        <v>14</v>
      </c>
      <c r="G115" s="2">
        <v>5</v>
      </c>
      <c r="H115" s="2">
        <v>63</v>
      </c>
      <c r="I115" s="2">
        <v>0.65600000000000003</v>
      </c>
      <c r="J115" s="2">
        <v>24</v>
      </c>
      <c r="K115" s="2">
        <v>26</v>
      </c>
      <c r="L115" s="2">
        <v>3</v>
      </c>
      <c r="M115" s="2">
        <v>146</v>
      </c>
      <c r="N115" s="2">
        <v>124</v>
      </c>
      <c r="O115" s="4">
        <f t="shared" si="16"/>
        <v>3.0416666666666665</v>
      </c>
      <c r="P115" s="4">
        <f t="shared" si="17"/>
        <v>2.5833333333333335</v>
      </c>
      <c r="Q115" s="2">
        <v>20.7</v>
      </c>
      <c r="R115" s="2">
        <v>79.8</v>
      </c>
      <c r="S115" s="2">
        <v>19.7</v>
      </c>
      <c r="T115" s="2">
        <v>79.8</v>
      </c>
      <c r="U115" s="2">
        <v>30.6</v>
      </c>
      <c r="V115" s="2">
        <v>26.9</v>
      </c>
      <c r="W115" s="2">
        <v>49.8</v>
      </c>
      <c r="X115" s="1" t="s">
        <v>325</v>
      </c>
      <c r="Y115" s="1">
        <v>52.9</v>
      </c>
      <c r="Z115" s="1" t="s">
        <v>108</v>
      </c>
      <c r="AA115" s="1">
        <v>21.94</v>
      </c>
      <c r="AB115" s="1">
        <v>702</v>
      </c>
      <c r="AC115" s="1">
        <v>14.43</v>
      </c>
      <c r="AD115" s="1">
        <v>363</v>
      </c>
      <c r="AE115" s="1">
        <v>7.46</v>
      </c>
      <c r="AF115" s="1">
        <v>260</v>
      </c>
      <c r="AG115" s="1">
        <v>5.35</v>
      </c>
      <c r="AH115" s="1">
        <v>3</v>
      </c>
      <c r="AI115" s="1">
        <v>580</v>
      </c>
      <c r="AJ115" s="1">
        <f t="shared" si="11"/>
        <v>0.71625344352617082</v>
      </c>
      <c r="AK115" s="4">
        <v>0</v>
      </c>
    </row>
    <row r="116" spans="2:37" x14ac:dyDescent="0.5">
      <c r="B116">
        <v>2013</v>
      </c>
      <c r="C116" s="4" t="s">
        <v>23</v>
      </c>
      <c r="D116" s="2">
        <v>48</v>
      </c>
      <c r="E116" s="2">
        <v>16</v>
      </c>
      <c r="F116" s="2">
        <v>23</v>
      </c>
      <c r="G116" s="2">
        <v>9</v>
      </c>
      <c r="H116" s="2">
        <v>41</v>
      </c>
      <c r="I116" s="2">
        <v>0.42699999999999999</v>
      </c>
      <c r="J116" s="2">
        <v>11</v>
      </c>
      <c r="K116" s="2">
        <v>14</v>
      </c>
      <c r="L116" s="2">
        <v>2</v>
      </c>
      <c r="M116" s="2">
        <v>109</v>
      </c>
      <c r="N116" s="2">
        <v>133</v>
      </c>
      <c r="O116" s="4">
        <f t="shared" si="16"/>
        <v>2.2708333333333335</v>
      </c>
      <c r="P116" s="4">
        <f t="shared" si="17"/>
        <v>2.7708333333333335</v>
      </c>
      <c r="Q116" s="2">
        <v>17.100000000000001</v>
      </c>
      <c r="R116" s="2">
        <v>75.5</v>
      </c>
      <c r="S116" s="2">
        <v>14.3</v>
      </c>
      <c r="T116" s="2">
        <v>76.3</v>
      </c>
      <c r="U116" s="2">
        <v>25.9</v>
      </c>
      <c r="V116" s="2">
        <v>27.8</v>
      </c>
      <c r="W116" s="2">
        <v>49.7</v>
      </c>
      <c r="X116" s="1" t="s">
        <v>783</v>
      </c>
      <c r="Y116" s="1">
        <v>46.7</v>
      </c>
      <c r="Z116" s="1">
        <v>994</v>
      </c>
      <c r="AA116" s="1">
        <v>20.36</v>
      </c>
      <c r="AB116" s="1">
        <v>703</v>
      </c>
      <c r="AC116" s="1">
        <v>14.4</v>
      </c>
      <c r="AD116" s="1">
        <v>352</v>
      </c>
      <c r="AE116" s="1">
        <v>7.21</v>
      </c>
      <c r="AF116" s="1">
        <v>314</v>
      </c>
      <c r="AG116" s="1">
        <v>6.43</v>
      </c>
      <c r="AH116" s="1">
        <v>2</v>
      </c>
      <c r="AI116" s="1">
        <v>464</v>
      </c>
      <c r="AJ116" s="1">
        <f t="shared" si="11"/>
        <v>0.89204545454545459</v>
      </c>
      <c r="AK116" s="4">
        <v>0</v>
      </c>
    </row>
    <row r="117" spans="2:37" x14ac:dyDescent="0.5">
      <c r="B117">
        <v>2013</v>
      </c>
      <c r="C117" s="4" t="s">
        <v>36</v>
      </c>
      <c r="D117" s="2">
        <v>48</v>
      </c>
      <c r="E117" s="2">
        <v>19</v>
      </c>
      <c r="F117" s="2">
        <v>19</v>
      </c>
      <c r="G117" s="2">
        <v>10</v>
      </c>
      <c r="H117" s="2">
        <v>48</v>
      </c>
      <c r="I117" s="2">
        <v>0.5</v>
      </c>
      <c r="J117" s="2">
        <v>16</v>
      </c>
      <c r="K117" s="2">
        <v>17</v>
      </c>
      <c r="L117" s="2">
        <v>2</v>
      </c>
      <c r="M117" s="2">
        <v>110</v>
      </c>
      <c r="N117" s="2">
        <v>122</v>
      </c>
      <c r="O117" s="4">
        <f t="shared" si="16"/>
        <v>2.2916666666666665</v>
      </c>
      <c r="P117" s="4">
        <f t="shared" si="17"/>
        <v>2.5416666666666665</v>
      </c>
      <c r="Q117" s="2">
        <v>15.3</v>
      </c>
      <c r="R117" s="2">
        <v>81.099999999999994</v>
      </c>
      <c r="S117" s="2">
        <v>11.9</v>
      </c>
      <c r="T117" s="2">
        <v>87.6</v>
      </c>
      <c r="U117" s="2">
        <v>28.4</v>
      </c>
      <c r="V117" s="2">
        <v>23.1</v>
      </c>
      <c r="W117" s="2">
        <v>48.2</v>
      </c>
      <c r="X117" s="1" t="s">
        <v>342</v>
      </c>
      <c r="Y117" s="1">
        <v>55.9</v>
      </c>
      <c r="Z117" s="1">
        <v>892</v>
      </c>
      <c r="AA117" s="1">
        <v>18.22</v>
      </c>
      <c r="AB117" s="1">
        <v>515</v>
      </c>
      <c r="AC117" s="1">
        <v>10.52</v>
      </c>
      <c r="AD117" s="1">
        <v>309</v>
      </c>
      <c r="AE117" s="1">
        <v>6.31</v>
      </c>
      <c r="AF117" s="1">
        <v>296</v>
      </c>
      <c r="AG117" s="1">
        <v>6.04</v>
      </c>
      <c r="AH117" s="1">
        <v>3</v>
      </c>
      <c r="AI117" s="1">
        <v>558</v>
      </c>
      <c r="AJ117" s="1">
        <f t="shared" si="11"/>
        <v>0.95792880258899671</v>
      </c>
      <c r="AK117" s="4">
        <v>0</v>
      </c>
    </row>
    <row r="118" spans="2:37" x14ac:dyDescent="0.5">
      <c r="B118">
        <v>2013</v>
      </c>
      <c r="C118" s="4" t="s">
        <v>35</v>
      </c>
      <c r="D118" s="2">
        <v>48</v>
      </c>
      <c r="E118" s="2">
        <v>24</v>
      </c>
      <c r="F118" s="2">
        <v>17</v>
      </c>
      <c r="G118" s="2">
        <v>7</v>
      </c>
      <c r="H118" s="2">
        <v>55</v>
      </c>
      <c r="I118" s="2">
        <v>0.57299999999999995</v>
      </c>
      <c r="J118" s="2">
        <v>18</v>
      </c>
      <c r="K118" s="2">
        <v>20</v>
      </c>
      <c r="L118" s="2">
        <v>4</v>
      </c>
      <c r="M118" s="2">
        <v>135</v>
      </c>
      <c r="N118" s="2">
        <v>136</v>
      </c>
      <c r="O118" s="4">
        <f t="shared" si="16"/>
        <v>2.8125</v>
      </c>
      <c r="P118" s="4">
        <f t="shared" si="17"/>
        <v>2.8333333333333335</v>
      </c>
      <c r="Q118" s="2">
        <v>19.899999999999999</v>
      </c>
      <c r="R118" s="2">
        <v>80.3</v>
      </c>
      <c r="S118" s="2">
        <v>19.899999999999999</v>
      </c>
      <c r="T118" s="2">
        <v>81.7</v>
      </c>
      <c r="U118" s="2">
        <v>30.9</v>
      </c>
      <c r="V118" s="2">
        <v>28.2</v>
      </c>
      <c r="W118" s="2">
        <v>49.7</v>
      </c>
      <c r="X118" s="1" t="s">
        <v>340</v>
      </c>
      <c r="Y118" s="1">
        <v>49.9</v>
      </c>
      <c r="Z118" s="1" t="s">
        <v>341</v>
      </c>
      <c r="AA118" s="1">
        <v>20.87</v>
      </c>
      <c r="AB118" s="1">
        <v>766</v>
      </c>
      <c r="AC118" s="1">
        <v>15.7</v>
      </c>
      <c r="AD118" s="1">
        <v>449</v>
      </c>
      <c r="AE118" s="1">
        <v>9.1999999999999993</v>
      </c>
      <c r="AF118" s="1">
        <v>381</v>
      </c>
      <c r="AG118" s="1">
        <v>7.81</v>
      </c>
      <c r="AH118" s="1">
        <v>8</v>
      </c>
      <c r="AI118" s="1">
        <v>526</v>
      </c>
      <c r="AJ118" s="1">
        <f t="shared" si="11"/>
        <v>0.84855233853006684</v>
      </c>
      <c r="AK118" s="4">
        <v>0</v>
      </c>
    </row>
    <row r="119" spans="2:37" x14ac:dyDescent="0.5">
      <c r="B119">
        <v>2013</v>
      </c>
      <c r="C119" s="4" t="s">
        <v>46</v>
      </c>
      <c r="D119" s="2">
        <v>48</v>
      </c>
      <c r="E119" s="2">
        <v>26</v>
      </c>
      <c r="F119" s="2">
        <v>18</v>
      </c>
      <c r="G119" s="2">
        <v>4</v>
      </c>
      <c r="H119" s="2">
        <v>56</v>
      </c>
      <c r="I119" s="2">
        <v>0.58299999999999996</v>
      </c>
      <c r="J119" s="2">
        <v>18</v>
      </c>
      <c r="K119" s="2">
        <v>22</v>
      </c>
      <c r="L119" s="2">
        <v>4</v>
      </c>
      <c r="M119" s="2">
        <v>126</v>
      </c>
      <c r="N119" s="2">
        <v>108</v>
      </c>
      <c r="O119" s="4">
        <f t="shared" si="16"/>
        <v>2.625</v>
      </c>
      <c r="P119" s="4">
        <f t="shared" si="17"/>
        <v>2.25</v>
      </c>
      <c r="Q119" s="2">
        <v>15.7</v>
      </c>
      <c r="R119" s="2">
        <v>81.099999999999994</v>
      </c>
      <c r="S119" s="2">
        <v>13.1</v>
      </c>
      <c r="T119" s="2">
        <v>84.5</v>
      </c>
      <c r="U119" s="2">
        <v>30.9</v>
      </c>
      <c r="V119" s="2">
        <v>28.2</v>
      </c>
      <c r="W119" s="2">
        <v>50</v>
      </c>
      <c r="X119" s="1" t="s">
        <v>332</v>
      </c>
      <c r="Y119" s="1">
        <v>52</v>
      </c>
      <c r="Z119" s="1" t="s">
        <v>333</v>
      </c>
      <c r="AA119" s="1">
        <v>28.96</v>
      </c>
      <c r="AB119" s="1">
        <v>773</v>
      </c>
      <c r="AC119" s="1">
        <v>15.84</v>
      </c>
      <c r="AD119" s="1">
        <v>322</v>
      </c>
      <c r="AE119" s="1">
        <v>6.6</v>
      </c>
      <c r="AF119" s="1">
        <v>271</v>
      </c>
      <c r="AG119" s="1">
        <v>5.55</v>
      </c>
      <c r="AH119" s="1">
        <v>3</v>
      </c>
      <c r="AI119" s="1">
        <v>566</v>
      </c>
      <c r="AJ119" s="1">
        <f t="shared" si="11"/>
        <v>0.84161490683229812</v>
      </c>
      <c r="AK119" s="4">
        <v>0</v>
      </c>
    </row>
    <row r="120" spans="2:37" x14ac:dyDescent="0.5">
      <c r="B120">
        <v>2013</v>
      </c>
      <c r="C120" s="4" t="s">
        <v>47</v>
      </c>
      <c r="D120" s="2">
        <v>48</v>
      </c>
      <c r="E120" s="2">
        <v>25</v>
      </c>
      <c r="F120" s="2">
        <v>17</v>
      </c>
      <c r="G120" s="2">
        <v>6</v>
      </c>
      <c r="H120" s="2">
        <v>56</v>
      </c>
      <c r="I120" s="2">
        <v>0.58299999999999996</v>
      </c>
      <c r="J120" s="2">
        <v>19</v>
      </c>
      <c r="K120" s="2">
        <v>21</v>
      </c>
      <c r="L120" s="2">
        <v>4</v>
      </c>
      <c r="M120" s="2">
        <v>112</v>
      </c>
      <c r="N120" s="2">
        <v>100</v>
      </c>
      <c r="O120" s="4">
        <f t="shared" si="16"/>
        <v>2.3333333333333335</v>
      </c>
      <c r="P120" s="4">
        <f t="shared" si="17"/>
        <v>2.0833333333333335</v>
      </c>
      <c r="Q120" s="2">
        <v>15.9</v>
      </c>
      <c r="R120" s="2">
        <v>88</v>
      </c>
      <c r="S120" s="2">
        <v>15.3</v>
      </c>
      <c r="T120" s="2">
        <v>89.2</v>
      </c>
      <c r="U120" s="2">
        <v>33.1</v>
      </c>
      <c r="V120" s="2">
        <v>31.3</v>
      </c>
      <c r="W120" s="2">
        <v>49.2</v>
      </c>
      <c r="X120" s="1" t="s">
        <v>326</v>
      </c>
      <c r="Y120" s="1">
        <v>53.7</v>
      </c>
      <c r="Z120" s="1" t="s">
        <v>327</v>
      </c>
      <c r="AA120" s="1">
        <v>26.76</v>
      </c>
      <c r="AB120" s="1">
        <v>616</v>
      </c>
      <c r="AC120" s="1">
        <v>12.61</v>
      </c>
      <c r="AD120" s="1">
        <v>374</v>
      </c>
      <c r="AE120" s="1">
        <v>7.65</v>
      </c>
      <c r="AF120" s="1">
        <v>312</v>
      </c>
      <c r="AG120" s="1">
        <v>6.39</v>
      </c>
      <c r="AH120" s="1">
        <v>7</v>
      </c>
      <c r="AI120" s="1">
        <v>598</v>
      </c>
      <c r="AJ120" s="1">
        <f t="shared" si="11"/>
        <v>0.83422459893048129</v>
      </c>
      <c r="AK120" s="4">
        <v>0</v>
      </c>
    </row>
    <row r="121" spans="2:37" x14ac:dyDescent="0.5">
      <c r="B121">
        <v>2013</v>
      </c>
      <c r="C121" s="4" t="s">
        <v>21</v>
      </c>
      <c r="D121" s="2">
        <v>48</v>
      </c>
      <c r="E121" s="2">
        <v>23</v>
      </c>
      <c r="F121" s="2">
        <v>22</v>
      </c>
      <c r="G121" s="2">
        <v>3</v>
      </c>
      <c r="H121" s="2">
        <v>49</v>
      </c>
      <c r="I121" s="2">
        <v>0.51</v>
      </c>
      <c r="J121" s="2">
        <v>20</v>
      </c>
      <c r="K121" s="2">
        <v>22</v>
      </c>
      <c r="L121" s="2">
        <v>1</v>
      </c>
      <c r="M121" s="2">
        <v>132</v>
      </c>
      <c r="N121" s="2">
        <v>139</v>
      </c>
      <c r="O121" s="4">
        <f t="shared" si="16"/>
        <v>2.75</v>
      </c>
      <c r="P121" s="4">
        <f t="shared" si="17"/>
        <v>2.8958333333333335</v>
      </c>
      <c r="Q121" s="2">
        <v>21.6</v>
      </c>
      <c r="R121" s="2">
        <v>85.9</v>
      </c>
      <c r="S121" s="2">
        <v>19.899999999999999</v>
      </c>
      <c r="T121" s="2">
        <v>87</v>
      </c>
      <c r="U121" s="2">
        <v>29</v>
      </c>
      <c r="V121" s="2">
        <v>28.6</v>
      </c>
      <c r="W121" s="2">
        <v>48.5</v>
      </c>
      <c r="X121" s="1" t="s">
        <v>142</v>
      </c>
      <c r="Y121" s="1">
        <v>47.6</v>
      </c>
      <c r="Z121" s="1" t="s">
        <v>321</v>
      </c>
      <c r="AA121" s="1">
        <v>27.22</v>
      </c>
      <c r="AB121" s="1">
        <v>784</v>
      </c>
      <c r="AC121" s="1">
        <v>16.21</v>
      </c>
      <c r="AD121" s="1">
        <v>363</v>
      </c>
      <c r="AE121" s="1">
        <v>7.51</v>
      </c>
      <c r="AF121" s="1">
        <v>255</v>
      </c>
      <c r="AG121" s="1">
        <v>5.27</v>
      </c>
      <c r="AH121" s="1">
        <v>5</v>
      </c>
      <c r="AI121" s="1">
        <v>521</v>
      </c>
      <c r="AJ121" s="1">
        <f t="shared" si="11"/>
        <v>0.7024793388429752</v>
      </c>
      <c r="AK121" s="4">
        <v>0</v>
      </c>
    </row>
    <row r="122" spans="2:37" x14ac:dyDescent="0.5">
      <c r="B122">
        <v>2013</v>
      </c>
      <c r="C122" s="4" t="s">
        <v>22</v>
      </c>
      <c r="D122" s="2">
        <v>48</v>
      </c>
      <c r="E122" s="2">
        <v>21</v>
      </c>
      <c r="F122" s="2">
        <v>18</v>
      </c>
      <c r="G122" s="2">
        <v>9</v>
      </c>
      <c r="H122" s="2">
        <v>51</v>
      </c>
      <c r="I122" s="2">
        <v>0.53100000000000003</v>
      </c>
      <c r="J122" s="2">
        <v>16</v>
      </c>
      <c r="K122" s="2">
        <v>17</v>
      </c>
      <c r="L122" s="2">
        <v>4</v>
      </c>
      <c r="M122" s="2">
        <v>121</v>
      </c>
      <c r="N122" s="2">
        <v>125</v>
      </c>
      <c r="O122" s="4">
        <f t="shared" si="16"/>
        <v>2.5208333333333335</v>
      </c>
      <c r="P122" s="4">
        <f t="shared" si="17"/>
        <v>2.6041666666666665</v>
      </c>
      <c r="Q122" s="2">
        <v>14.8</v>
      </c>
      <c r="R122" s="2">
        <v>79.900000000000006</v>
      </c>
      <c r="S122" s="2">
        <v>13.6</v>
      </c>
      <c r="T122" s="2">
        <v>81.099999999999994</v>
      </c>
      <c r="U122" s="2">
        <v>30.9</v>
      </c>
      <c r="V122" s="2">
        <v>30.6</v>
      </c>
      <c r="W122" s="2">
        <v>52</v>
      </c>
      <c r="X122" s="1" t="s">
        <v>289</v>
      </c>
      <c r="Y122" s="1">
        <v>50.7</v>
      </c>
      <c r="Z122" s="1" t="s">
        <v>348</v>
      </c>
      <c r="AA122" s="1">
        <v>25.67</v>
      </c>
      <c r="AB122" s="1">
        <v>689</v>
      </c>
      <c r="AC122" s="1">
        <v>14.03</v>
      </c>
      <c r="AD122" s="1">
        <v>221</v>
      </c>
      <c r="AE122" s="1">
        <v>4.5</v>
      </c>
      <c r="AF122" s="1">
        <v>302</v>
      </c>
      <c r="AG122" s="1">
        <v>6.15</v>
      </c>
      <c r="AH122" s="1">
        <v>4</v>
      </c>
      <c r="AI122" s="1">
        <v>602</v>
      </c>
      <c r="AJ122" s="1">
        <f t="shared" si="11"/>
        <v>1.3665158371040724</v>
      </c>
      <c r="AK122" s="4">
        <v>0</v>
      </c>
    </row>
    <row r="123" spans="2:37" x14ac:dyDescent="0.5">
      <c r="B123">
        <v>2013</v>
      </c>
      <c r="C123" s="4" t="s">
        <v>39</v>
      </c>
      <c r="D123" s="2">
        <v>48</v>
      </c>
      <c r="E123" s="2">
        <v>36</v>
      </c>
      <c r="F123" s="2">
        <v>12</v>
      </c>
      <c r="G123" s="2">
        <v>0</v>
      </c>
      <c r="H123" s="2">
        <v>72</v>
      </c>
      <c r="I123" s="2">
        <v>0.75</v>
      </c>
      <c r="J123" s="2">
        <v>31</v>
      </c>
      <c r="K123" s="2">
        <v>33</v>
      </c>
      <c r="L123" s="2">
        <v>3</v>
      </c>
      <c r="M123" s="2">
        <v>162</v>
      </c>
      <c r="N123" s="2">
        <v>119</v>
      </c>
      <c r="O123" s="4">
        <f t="shared" si="16"/>
        <v>3.375</v>
      </c>
      <c r="P123" s="4">
        <f t="shared" si="17"/>
        <v>2.4791666666666665</v>
      </c>
      <c r="Q123" s="2">
        <v>24.7</v>
      </c>
      <c r="R123" s="2">
        <v>79.599999999999994</v>
      </c>
      <c r="S123" s="2">
        <v>22.9</v>
      </c>
      <c r="T123" s="2">
        <v>80.8</v>
      </c>
      <c r="U123" s="2">
        <v>30</v>
      </c>
      <c r="V123" s="2">
        <v>29.2</v>
      </c>
      <c r="W123" s="2">
        <v>51.5</v>
      </c>
      <c r="X123" s="1" t="s">
        <v>322</v>
      </c>
      <c r="Y123" s="1">
        <v>49</v>
      </c>
      <c r="Z123" s="1" t="s">
        <v>323</v>
      </c>
      <c r="AA123" s="1">
        <v>25.44</v>
      </c>
      <c r="AB123" s="1">
        <v>735</v>
      </c>
      <c r="AC123" s="1">
        <v>15.21</v>
      </c>
      <c r="AD123" s="1">
        <v>278</v>
      </c>
      <c r="AE123" s="1">
        <v>5.75</v>
      </c>
      <c r="AF123" s="1">
        <v>227</v>
      </c>
      <c r="AG123" s="1">
        <v>4.7</v>
      </c>
      <c r="AH123" s="1">
        <v>10</v>
      </c>
      <c r="AI123" s="1">
        <v>547</v>
      </c>
      <c r="AJ123" s="1">
        <f t="shared" si="11"/>
        <v>0.81654676258992809</v>
      </c>
      <c r="AK123" s="4">
        <v>0</v>
      </c>
    </row>
    <row r="124" spans="2:37" x14ac:dyDescent="0.5">
      <c r="B124">
        <v>2013</v>
      </c>
      <c r="C124" s="4" t="s">
        <v>45</v>
      </c>
      <c r="D124" s="2">
        <v>48</v>
      </c>
      <c r="E124" s="2">
        <v>25</v>
      </c>
      <c r="F124" s="2">
        <v>16</v>
      </c>
      <c r="G124" s="2">
        <v>7</v>
      </c>
      <c r="H124" s="2">
        <v>57</v>
      </c>
      <c r="I124" s="2">
        <v>0.59399999999999997</v>
      </c>
      <c r="J124" s="2">
        <v>17</v>
      </c>
      <c r="K124" s="2">
        <v>17</v>
      </c>
      <c r="L124" s="2">
        <v>8</v>
      </c>
      <c r="M124" s="2">
        <v>116</v>
      </c>
      <c r="N124" s="2">
        <v>112</v>
      </c>
      <c r="O124" s="4">
        <f t="shared" si="16"/>
        <v>2.4166666666666665</v>
      </c>
      <c r="P124" s="4">
        <f t="shared" si="17"/>
        <v>2.3333333333333335</v>
      </c>
      <c r="Q124" s="2">
        <v>20.100000000000001</v>
      </c>
      <c r="R124" s="2">
        <v>85</v>
      </c>
      <c r="S124" s="2">
        <v>17.8</v>
      </c>
      <c r="T124" s="2">
        <v>87.1</v>
      </c>
      <c r="U124" s="2">
        <v>31.8</v>
      </c>
      <c r="V124" s="2">
        <v>29</v>
      </c>
      <c r="W124" s="2">
        <v>53.4</v>
      </c>
      <c r="X124" s="1" t="s">
        <v>256</v>
      </c>
      <c r="Y124" s="1">
        <v>51.3</v>
      </c>
      <c r="Z124" s="1" t="s">
        <v>96</v>
      </c>
      <c r="AA124" s="1">
        <v>20.98</v>
      </c>
      <c r="AB124" s="1">
        <v>800</v>
      </c>
      <c r="AC124" s="1">
        <v>16.28</v>
      </c>
      <c r="AD124" s="1">
        <v>467</v>
      </c>
      <c r="AE124" s="1">
        <v>9.5</v>
      </c>
      <c r="AF124" s="1">
        <v>343</v>
      </c>
      <c r="AG124" s="1">
        <v>6.98</v>
      </c>
      <c r="AH124" s="1">
        <v>2</v>
      </c>
      <c r="AI124" s="1">
        <v>633</v>
      </c>
      <c r="AJ124" s="1">
        <f t="shared" si="11"/>
        <v>0.73447537473233404</v>
      </c>
      <c r="AK124" s="4">
        <v>0</v>
      </c>
    </row>
    <row r="125" spans="2:37" x14ac:dyDescent="0.5">
      <c r="B125">
        <v>2013</v>
      </c>
      <c r="C125" s="4" t="s">
        <v>25</v>
      </c>
      <c r="D125" s="2">
        <v>48</v>
      </c>
      <c r="E125" s="2">
        <v>29</v>
      </c>
      <c r="F125" s="2">
        <v>17</v>
      </c>
      <c r="G125" s="2">
        <v>2</v>
      </c>
      <c r="H125" s="2">
        <v>60</v>
      </c>
      <c r="I125" s="2">
        <v>0.625</v>
      </c>
      <c r="J125" s="2">
        <v>20</v>
      </c>
      <c r="K125" s="2">
        <v>24</v>
      </c>
      <c r="L125" s="2">
        <v>5</v>
      </c>
      <c r="M125" s="2">
        <v>124</v>
      </c>
      <c r="N125" s="2">
        <v>114</v>
      </c>
      <c r="O125" s="4">
        <f t="shared" si="16"/>
        <v>2.5833333333333335</v>
      </c>
      <c r="P125" s="4">
        <f t="shared" si="17"/>
        <v>2.375</v>
      </c>
      <c r="Q125" s="2">
        <v>19.5</v>
      </c>
      <c r="R125" s="2">
        <v>84.7</v>
      </c>
      <c r="S125" s="2">
        <v>16.100000000000001</v>
      </c>
      <c r="T125" s="2">
        <v>86.7</v>
      </c>
      <c r="U125" s="2">
        <v>27.8</v>
      </c>
      <c r="V125" s="2">
        <v>24.2</v>
      </c>
      <c r="W125" s="2">
        <v>50.7</v>
      </c>
      <c r="X125" s="1" t="s">
        <v>349</v>
      </c>
      <c r="Y125" s="1">
        <v>52</v>
      </c>
      <c r="Z125" s="1" t="s">
        <v>242</v>
      </c>
      <c r="AA125" s="1">
        <v>23.01</v>
      </c>
      <c r="AB125" s="1">
        <v>677</v>
      </c>
      <c r="AC125" s="1">
        <v>13.91</v>
      </c>
      <c r="AD125" s="1">
        <v>208</v>
      </c>
      <c r="AE125" s="1">
        <v>4.2699999999999996</v>
      </c>
      <c r="AF125" s="1">
        <v>292</v>
      </c>
      <c r="AG125" s="1">
        <v>6</v>
      </c>
      <c r="AH125" s="1">
        <v>3</v>
      </c>
      <c r="AI125" s="1">
        <v>539</v>
      </c>
      <c r="AJ125" s="1">
        <f t="shared" si="11"/>
        <v>1.4038461538461537</v>
      </c>
      <c r="AK125" s="4">
        <v>0</v>
      </c>
    </row>
    <row r="126" spans="2:37" x14ac:dyDescent="0.5">
      <c r="B126">
        <v>2013</v>
      </c>
      <c r="C126" s="4" t="s">
        <v>31</v>
      </c>
      <c r="D126" s="2">
        <v>48</v>
      </c>
      <c r="E126" s="2">
        <v>18</v>
      </c>
      <c r="F126" s="2">
        <v>26</v>
      </c>
      <c r="G126" s="2">
        <v>4</v>
      </c>
      <c r="H126" s="2">
        <v>40</v>
      </c>
      <c r="I126" s="2">
        <v>0.41699999999999998</v>
      </c>
      <c r="J126" s="2">
        <v>16</v>
      </c>
      <c r="K126" s="2">
        <v>17</v>
      </c>
      <c r="L126" s="2">
        <v>1</v>
      </c>
      <c r="M126" s="2">
        <v>147</v>
      </c>
      <c r="N126" s="2">
        <v>147</v>
      </c>
      <c r="O126" s="4">
        <f t="shared" si="16"/>
        <v>3.0625</v>
      </c>
      <c r="P126" s="4">
        <f t="shared" si="17"/>
        <v>3.0625</v>
      </c>
      <c r="Q126" s="2">
        <v>19</v>
      </c>
      <c r="R126" s="2">
        <v>80.7</v>
      </c>
      <c r="S126" s="2">
        <v>16.600000000000001</v>
      </c>
      <c r="T126" s="2">
        <v>80.7</v>
      </c>
      <c r="U126" s="2">
        <v>27.6</v>
      </c>
      <c r="V126" s="2">
        <v>30.2</v>
      </c>
      <c r="W126" s="2">
        <v>51.2</v>
      </c>
      <c r="X126" s="1" t="s">
        <v>786</v>
      </c>
      <c r="Y126" s="1">
        <v>47.2</v>
      </c>
      <c r="Z126" s="1" t="s">
        <v>787</v>
      </c>
      <c r="AA126" s="1">
        <v>22.83</v>
      </c>
      <c r="AB126" s="1">
        <v>680</v>
      </c>
      <c r="AC126" s="1">
        <v>14.05</v>
      </c>
      <c r="AD126" s="1">
        <v>376</v>
      </c>
      <c r="AE126" s="1">
        <v>7.77</v>
      </c>
      <c r="AF126" s="1">
        <v>316</v>
      </c>
      <c r="AG126" s="1">
        <v>6.53</v>
      </c>
      <c r="AH126" s="1">
        <v>4</v>
      </c>
      <c r="AI126" s="1">
        <v>503</v>
      </c>
      <c r="AJ126" s="1">
        <f t="shared" si="11"/>
        <v>0.84042553191489366</v>
      </c>
      <c r="AK126" s="4">
        <v>0</v>
      </c>
    </row>
    <row r="127" spans="2:37" x14ac:dyDescent="0.5">
      <c r="B127">
        <v>2013</v>
      </c>
      <c r="C127" s="4" t="s">
        <v>43</v>
      </c>
      <c r="D127" s="2">
        <v>48</v>
      </c>
      <c r="E127" s="2">
        <v>26</v>
      </c>
      <c r="F127" s="2">
        <v>17</v>
      </c>
      <c r="G127" s="2">
        <v>5</v>
      </c>
      <c r="H127" s="2">
        <v>57</v>
      </c>
      <c r="I127" s="2">
        <v>0.59399999999999997</v>
      </c>
      <c r="J127" s="2">
        <v>24</v>
      </c>
      <c r="K127" s="2">
        <v>26</v>
      </c>
      <c r="L127" s="2">
        <v>0</v>
      </c>
      <c r="M127" s="2">
        <v>145</v>
      </c>
      <c r="N127" s="2">
        <v>128</v>
      </c>
      <c r="O127" s="4">
        <f t="shared" si="16"/>
        <v>3.0208333333333335</v>
      </c>
      <c r="P127" s="4">
        <f t="shared" si="17"/>
        <v>2.6666666666666665</v>
      </c>
      <c r="Q127" s="2">
        <v>18.7</v>
      </c>
      <c r="R127" s="2">
        <v>87.9</v>
      </c>
      <c r="S127" s="2">
        <v>16.3</v>
      </c>
      <c r="T127" s="2">
        <v>88.5</v>
      </c>
      <c r="U127" s="2">
        <v>26.3</v>
      </c>
      <c r="V127" s="2">
        <v>32.299999999999997</v>
      </c>
      <c r="W127" s="2">
        <v>50.1</v>
      </c>
      <c r="X127" s="1" t="s">
        <v>280</v>
      </c>
      <c r="Y127" s="1">
        <v>44.1</v>
      </c>
      <c r="Z127" s="1" t="s">
        <v>343</v>
      </c>
      <c r="AA127" s="1">
        <v>33.51</v>
      </c>
      <c r="AB127" s="1">
        <v>826</v>
      </c>
      <c r="AC127" s="1">
        <v>17.02</v>
      </c>
      <c r="AD127" s="1">
        <v>520</v>
      </c>
      <c r="AE127" s="1">
        <v>10.72</v>
      </c>
      <c r="AF127" s="1">
        <v>329</v>
      </c>
      <c r="AG127" s="1">
        <v>6.78</v>
      </c>
      <c r="AH127" s="1">
        <v>5</v>
      </c>
      <c r="AI127" s="1">
        <v>547</v>
      </c>
      <c r="AJ127" s="1">
        <f t="shared" si="11"/>
        <v>0.63269230769230766</v>
      </c>
      <c r="AK127" s="4">
        <v>0</v>
      </c>
    </row>
    <row r="128" spans="2:37" x14ac:dyDescent="0.5">
      <c r="B128">
        <v>2013</v>
      </c>
      <c r="C128" s="4" t="s">
        <v>41</v>
      </c>
      <c r="D128" s="2">
        <v>48</v>
      </c>
      <c r="E128" s="2">
        <v>26</v>
      </c>
      <c r="F128" s="2">
        <v>15</v>
      </c>
      <c r="G128" s="2">
        <v>7</v>
      </c>
      <c r="H128" s="2">
        <v>59</v>
      </c>
      <c r="I128" s="2">
        <v>0.61499999999999999</v>
      </c>
      <c r="J128" s="2">
        <v>20</v>
      </c>
      <c r="K128" s="2">
        <v>21</v>
      </c>
      <c r="L128" s="2">
        <v>5</v>
      </c>
      <c r="M128" s="2">
        <v>122</v>
      </c>
      <c r="N128" s="2">
        <v>115</v>
      </c>
      <c r="O128" s="4">
        <f t="shared" si="16"/>
        <v>2.5416666666666665</v>
      </c>
      <c r="P128" s="4">
        <f t="shared" si="17"/>
        <v>2.3958333333333335</v>
      </c>
      <c r="Q128" s="2">
        <v>15.8</v>
      </c>
      <c r="R128" s="2">
        <v>84</v>
      </c>
      <c r="S128" s="2">
        <v>13.9</v>
      </c>
      <c r="T128" s="2">
        <v>85.2</v>
      </c>
      <c r="U128" s="2">
        <v>28.1</v>
      </c>
      <c r="V128" s="2">
        <v>28.9</v>
      </c>
      <c r="W128" s="2">
        <v>47.6</v>
      </c>
      <c r="X128" s="1" t="s">
        <v>788</v>
      </c>
      <c r="Y128" s="1">
        <v>51.5</v>
      </c>
      <c r="Z128" s="1" t="s">
        <v>730</v>
      </c>
      <c r="AA128" s="1">
        <v>20.79</v>
      </c>
      <c r="AB128" s="1">
        <v>566</v>
      </c>
      <c r="AC128" s="1">
        <v>11.53</v>
      </c>
      <c r="AD128" s="1">
        <v>323</v>
      </c>
      <c r="AE128" s="1">
        <v>6.58</v>
      </c>
      <c r="AF128" s="1">
        <v>324</v>
      </c>
      <c r="AG128" s="1">
        <v>6.6</v>
      </c>
      <c r="AH128" s="1">
        <v>6</v>
      </c>
      <c r="AI128" s="1">
        <v>563</v>
      </c>
      <c r="AJ128" s="1">
        <f t="shared" si="11"/>
        <v>1.0030959752321982</v>
      </c>
      <c r="AK128" s="4">
        <v>0</v>
      </c>
    </row>
    <row r="129" spans="2:37" x14ac:dyDescent="0.5">
      <c r="B129">
        <v>2013</v>
      </c>
      <c r="C129" s="4" t="s">
        <v>29</v>
      </c>
      <c r="D129" s="2">
        <v>48</v>
      </c>
      <c r="E129" s="2">
        <v>27</v>
      </c>
      <c r="F129" s="2">
        <v>18</v>
      </c>
      <c r="G129" s="2">
        <v>3</v>
      </c>
      <c r="H129" s="2">
        <v>57</v>
      </c>
      <c r="I129" s="2">
        <v>0.59399999999999997</v>
      </c>
      <c r="J129" s="2">
        <v>20</v>
      </c>
      <c r="K129" s="2">
        <v>24</v>
      </c>
      <c r="L129" s="2">
        <v>3</v>
      </c>
      <c r="M129" s="2">
        <v>146</v>
      </c>
      <c r="N129" s="2">
        <v>130</v>
      </c>
      <c r="O129" s="4">
        <f t="shared" si="16"/>
        <v>3.0416666666666665</v>
      </c>
      <c r="P129" s="4">
        <f t="shared" si="17"/>
        <v>2.7083333333333335</v>
      </c>
      <c r="Q129" s="2">
        <v>26.8</v>
      </c>
      <c r="R129" s="2">
        <v>77.900000000000006</v>
      </c>
      <c r="S129" s="2">
        <v>24.4</v>
      </c>
      <c r="T129" s="2">
        <v>79.8</v>
      </c>
      <c r="U129" s="2">
        <v>28.1</v>
      </c>
      <c r="V129" s="2">
        <v>32.299999999999997</v>
      </c>
      <c r="W129" s="2">
        <v>50.8</v>
      </c>
      <c r="X129" s="1" t="s">
        <v>334</v>
      </c>
      <c r="Y129" s="1">
        <v>48.7</v>
      </c>
      <c r="Z129" s="1" t="s">
        <v>335</v>
      </c>
      <c r="AA129" s="1">
        <v>22.5</v>
      </c>
      <c r="AB129" s="1">
        <v>765</v>
      </c>
      <c r="AC129" s="1">
        <v>15.78</v>
      </c>
      <c r="AD129" s="1">
        <v>378</v>
      </c>
      <c r="AE129" s="1">
        <v>7.79</v>
      </c>
      <c r="AF129" s="1">
        <v>307</v>
      </c>
      <c r="AG129" s="1">
        <v>6.33</v>
      </c>
      <c r="AH129" s="1">
        <v>3</v>
      </c>
      <c r="AI129" s="1">
        <v>553</v>
      </c>
      <c r="AJ129" s="1">
        <f t="shared" si="11"/>
        <v>0.81216931216931221</v>
      </c>
      <c r="AK129" s="4">
        <v>0</v>
      </c>
    </row>
    <row r="130" spans="2:37" x14ac:dyDescent="0.5">
      <c r="B130">
        <v>2013</v>
      </c>
      <c r="C130" s="4" t="s">
        <v>51</v>
      </c>
      <c r="D130" s="2">
        <v>48</v>
      </c>
      <c r="E130" s="2">
        <v>24</v>
      </c>
      <c r="F130" s="2">
        <v>21</v>
      </c>
      <c r="G130" s="2">
        <v>3</v>
      </c>
      <c r="H130" s="2">
        <v>51</v>
      </c>
      <c r="I130" s="2">
        <v>0.53100000000000003</v>
      </c>
      <c r="J130" s="2">
        <v>18</v>
      </c>
      <c r="K130" s="2">
        <v>22</v>
      </c>
      <c r="L130" s="2">
        <v>2</v>
      </c>
      <c r="M130" s="2">
        <v>126</v>
      </c>
      <c r="N130" s="2">
        <v>141</v>
      </c>
      <c r="O130" s="4">
        <f t="shared" si="16"/>
        <v>2.625</v>
      </c>
      <c r="P130" s="4">
        <f t="shared" si="17"/>
        <v>2.9375</v>
      </c>
      <c r="Q130" s="2">
        <v>13.8</v>
      </c>
      <c r="R130" s="2">
        <v>79.7</v>
      </c>
      <c r="S130" s="2">
        <v>11.7</v>
      </c>
      <c r="T130" s="2">
        <v>80.400000000000006</v>
      </c>
      <c r="U130" s="2">
        <v>28.9</v>
      </c>
      <c r="V130" s="2">
        <v>29.7</v>
      </c>
      <c r="W130" s="2">
        <v>48.9</v>
      </c>
      <c r="X130" s="1" t="s">
        <v>338</v>
      </c>
      <c r="Y130" s="1">
        <v>49.5</v>
      </c>
      <c r="Z130" s="1" t="s">
        <v>339</v>
      </c>
      <c r="AA130" s="1">
        <v>29.02</v>
      </c>
      <c r="AB130" s="1">
        <v>713</v>
      </c>
      <c r="AC130" s="1">
        <v>14.66</v>
      </c>
      <c r="AD130" s="1">
        <v>357</v>
      </c>
      <c r="AE130" s="1">
        <v>7.34</v>
      </c>
      <c r="AF130" s="1">
        <v>289</v>
      </c>
      <c r="AG130" s="1">
        <v>5.94</v>
      </c>
      <c r="AH130" s="1">
        <v>5</v>
      </c>
      <c r="AI130" s="1">
        <v>608</v>
      </c>
      <c r="AJ130" s="1">
        <f t="shared" si="11"/>
        <v>0.80952380952380953</v>
      </c>
      <c r="AK130" s="4">
        <v>0</v>
      </c>
    </row>
    <row r="131" spans="2:37" s="4" customFormat="1" x14ac:dyDescent="0.5">
      <c r="D131" s="4">
        <f>AVERAGE(D101:D130)</f>
        <v>48</v>
      </c>
      <c r="E131" s="4">
        <f t="shared" ref="E131:AJ131" si="18">AVERAGE(E101:E130)</f>
        <v>24</v>
      </c>
      <c r="F131" s="4">
        <f t="shared" si="18"/>
        <v>18.600000000000001</v>
      </c>
      <c r="G131" s="4">
        <f t="shared" si="18"/>
        <v>5.4</v>
      </c>
      <c r="H131" s="4">
        <f t="shared" si="18"/>
        <v>53.4</v>
      </c>
      <c r="I131" s="4">
        <f t="shared" si="18"/>
        <v>0.55630000000000002</v>
      </c>
      <c r="J131" s="4">
        <f t="shared" si="18"/>
        <v>18.600000000000001</v>
      </c>
      <c r="K131" s="4">
        <f t="shared" si="18"/>
        <v>20.766666666666666</v>
      </c>
      <c r="L131" s="4">
        <f t="shared" si="18"/>
        <v>3.2333333333333334</v>
      </c>
      <c r="M131" s="4">
        <f t="shared" si="18"/>
        <v>127.4</v>
      </c>
      <c r="N131" s="4">
        <f t="shared" si="18"/>
        <v>127.4</v>
      </c>
      <c r="O131" s="4">
        <f t="shared" si="18"/>
        <v>2.6541666666666668</v>
      </c>
      <c r="P131" s="4">
        <f t="shared" si="18"/>
        <v>2.6541666666666668</v>
      </c>
      <c r="Q131" s="4">
        <f t="shared" si="18"/>
        <v>18.133333333333333</v>
      </c>
      <c r="R131" s="4">
        <f t="shared" si="18"/>
        <v>81.766666666666666</v>
      </c>
      <c r="S131" s="4">
        <f t="shared" si="18"/>
        <v>16.176666666666666</v>
      </c>
      <c r="T131" s="4">
        <f t="shared" si="18"/>
        <v>83.716666666666654</v>
      </c>
      <c r="U131" s="4">
        <f t="shared" si="18"/>
        <v>29.136666666666663</v>
      </c>
      <c r="V131" s="4">
        <f t="shared" si="18"/>
        <v>29.143333333333338</v>
      </c>
      <c r="W131" s="4">
        <f t="shared" si="18"/>
        <v>50.003333333333337</v>
      </c>
      <c r="X131" s="4" t="e">
        <f t="shared" si="18"/>
        <v>#DIV/0!</v>
      </c>
      <c r="Y131" s="4">
        <f t="shared" si="18"/>
        <v>50.04666666666666</v>
      </c>
      <c r="Z131" s="4">
        <f t="shared" si="18"/>
        <v>913.66666666666663</v>
      </c>
      <c r="AA131" s="4">
        <f t="shared" si="18"/>
        <v>23.447333333333333</v>
      </c>
      <c r="AB131" s="4">
        <f t="shared" si="18"/>
        <v>686.56666666666672</v>
      </c>
      <c r="AC131" s="4">
        <f t="shared" si="18"/>
        <v>14.088999999999997</v>
      </c>
      <c r="AD131" s="4">
        <f t="shared" si="18"/>
        <v>350.13333333333333</v>
      </c>
      <c r="AE131" s="4">
        <f t="shared" si="18"/>
        <v>7.1850000000000005</v>
      </c>
      <c r="AF131" s="4">
        <f t="shared" si="18"/>
        <v>309.89999999999998</v>
      </c>
      <c r="AG131" s="4">
        <f t="shared" si="18"/>
        <v>6.3579999999999997</v>
      </c>
      <c r="AH131" s="4">
        <f t="shared" si="18"/>
        <v>4.5999999999999996</v>
      </c>
      <c r="AI131" s="4">
        <f t="shared" si="18"/>
        <v>548.4</v>
      </c>
      <c r="AJ131" s="4">
        <f t="shared" si="18"/>
        <v>0.92062857648108964</v>
      </c>
    </row>
    <row r="132" spans="2:37" s="4" customFormat="1" x14ac:dyDescent="0.5">
      <c r="D132" s="4">
        <f>STDEV(D101:D130)</f>
        <v>0</v>
      </c>
      <c r="E132" s="4">
        <f t="shared" ref="E132:AI132" si="19">STDEV(E101:E130)</f>
        <v>5.2325242803858627</v>
      </c>
      <c r="F132" s="4">
        <f t="shared" si="19"/>
        <v>4.643126176366005</v>
      </c>
      <c r="G132" s="4">
        <f t="shared" si="19"/>
        <v>2.2376095619486747</v>
      </c>
      <c r="H132" s="4">
        <f t="shared" si="19"/>
        <v>9.6368545447797054</v>
      </c>
      <c r="I132" s="4">
        <f t="shared" si="19"/>
        <v>0.10037795815197061</v>
      </c>
      <c r="J132" s="4">
        <f t="shared" si="19"/>
        <v>4.5455548578272893</v>
      </c>
      <c r="K132" s="4">
        <f t="shared" si="19"/>
        <v>4.7610729979652726</v>
      </c>
      <c r="L132" s="4">
        <f t="shared" si="19"/>
        <v>1.977168531587242</v>
      </c>
      <c r="M132" s="4">
        <f t="shared" si="19"/>
        <v>13.36129252471612</v>
      </c>
      <c r="N132" s="4">
        <f t="shared" si="19"/>
        <v>17.947432819976974</v>
      </c>
      <c r="O132" s="4">
        <f t="shared" si="19"/>
        <v>0.27836026093158822</v>
      </c>
      <c r="P132" s="4">
        <f t="shared" si="19"/>
        <v>0.37390485041618826</v>
      </c>
      <c r="Q132" s="4">
        <f t="shared" si="19"/>
        <v>3.2038052088246558</v>
      </c>
      <c r="R132" s="4">
        <f t="shared" si="19"/>
        <v>3.4017574903259211</v>
      </c>
      <c r="S132" s="4">
        <f t="shared" si="19"/>
        <v>3.5358931304389096</v>
      </c>
      <c r="T132" s="4">
        <f t="shared" si="19"/>
        <v>3.7149356826783415</v>
      </c>
      <c r="U132" s="4">
        <f t="shared" si="19"/>
        <v>1.9740529520434005</v>
      </c>
      <c r="V132" s="4">
        <f t="shared" si="19"/>
        <v>2.5471665574250082</v>
      </c>
      <c r="W132" s="4">
        <f t="shared" si="19"/>
        <v>2.2522759880700183</v>
      </c>
      <c r="X132" s="4" t="e">
        <f t="shared" si="19"/>
        <v>#DIV/0!</v>
      </c>
      <c r="Y132" s="4">
        <f t="shared" si="19"/>
        <v>3.2062152285762138</v>
      </c>
      <c r="Z132" s="4">
        <f t="shared" si="19"/>
        <v>58.250035765368132</v>
      </c>
      <c r="AA132" s="4">
        <f t="shared" si="19"/>
        <v>3.779629550660998</v>
      </c>
      <c r="AB132" s="4">
        <f t="shared" si="19"/>
        <v>83.631656823170275</v>
      </c>
      <c r="AC132" s="4">
        <f t="shared" si="19"/>
        <v>1.7279714038183251</v>
      </c>
      <c r="AD132" s="4">
        <f t="shared" si="19"/>
        <v>72.134803562895186</v>
      </c>
      <c r="AE132" s="4">
        <f t="shared" si="19"/>
        <v>1.4857292415882291</v>
      </c>
      <c r="AF132" s="4">
        <f t="shared" si="19"/>
        <v>53.606066306226879</v>
      </c>
      <c r="AG132" s="4">
        <f t="shared" si="19"/>
        <v>1.0948607217358743</v>
      </c>
      <c r="AH132" s="4">
        <f t="shared" si="19"/>
        <v>2.2984252480099623</v>
      </c>
      <c r="AI132" s="4">
        <f t="shared" si="19"/>
        <v>55.431598109431398</v>
      </c>
      <c r="AJ132" s="4">
        <f t="shared" ref="AJ132" si="20">STDEV(AJ101:AJ130)</f>
        <v>0.24223907839225761</v>
      </c>
    </row>
    <row r="133" spans="2:37" s="4" customFormat="1" x14ac:dyDescent="0.5"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2:37" x14ac:dyDescent="0.5">
      <c r="B134">
        <v>2014</v>
      </c>
      <c r="C134" s="4" t="s">
        <v>49</v>
      </c>
      <c r="D134" s="2">
        <v>82</v>
      </c>
      <c r="E134" s="2">
        <v>54</v>
      </c>
      <c r="F134" s="2">
        <v>20</v>
      </c>
      <c r="G134" s="2">
        <v>8</v>
      </c>
      <c r="H134" s="2">
        <v>116</v>
      </c>
      <c r="I134" s="2">
        <v>0.70699999999999996</v>
      </c>
      <c r="J134" s="2">
        <v>44</v>
      </c>
      <c r="K134" s="2">
        <v>51</v>
      </c>
      <c r="L134" s="2">
        <v>3</v>
      </c>
      <c r="M134" s="2">
        <v>263</v>
      </c>
      <c r="N134" s="2">
        <v>203</v>
      </c>
      <c r="O134" s="2">
        <f>M134/D134</f>
        <v>3.2073170731707319</v>
      </c>
      <c r="P134" s="2">
        <f>N134/D134</f>
        <v>2.475609756097561</v>
      </c>
      <c r="Q134" s="2">
        <v>16</v>
      </c>
      <c r="R134" s="2">
        <v>82.2</v>
      </c>
      <c r="S134" s="2">
        <v>13.1</v>
      </c>
      <c r="T134" s="2">
        <v>85.9</v>
      </c>
      <c r="U134" s="2">
        <v>31.3</v>
      </c>
      <c r="V134" s="2">
        <v>28.7</v>
      </c>
      <c r="W134" s="2">
        <v>49.2</v>
      </c>
      <c r="X134" s="1" t="s">
        <v>249</v>
      </c>
      <c r="Y134" s="1">
        <v>50</v>
      </c>
      <c r="Z134" s="1" t="s">
        <v>410</v>
      </c>
      <c r="AA134" s="1">
        <v>24.33</v>
      </c>
      <c r="AB134" s="1" t="s">
        <v>356</v>
      </c>
      <c r="AC134" s="1">
        <v>14.93</v>
      </c>
      <c r="AD134" s="1">
        <v>648</v>
      </c>
      <c r="AE134" s="1">
        <v>7.79</v>
      </c>
      <c r="AF134" s="1">
        <v>447</v>
      </c>
      <c r="AG134" s="1">
        <v>5.37</v>
      </c>
      <c r="AH134" s="1">
        <v>8</v>
      </c>
      <c r="AI134" s="1" t="s">
        <v>308</v>
      </c>
      <c r="AJ134" s="1">
        <f t="shared" ref="AJ134:AJ194" si="21">AF134/AD134</f>
        <v>0.68981481481481477</v>
      </c>
      <c r="AK134" s="4">
        <v>0</v>
      </c>
    </row>
    <row r="135" spans="2:37" x14ac:dyDescent="0.5">
      <c r="B135">
        <v>2014</v>
      </c>
      <c r="C135" s="4" t="s">
        <v>26</v>
      </c>
      <c r="D135" s="2">
        <v>82</v>
      </c>
      <c r="E135" s="2">
        <v>54</v>
      </c>
      <c r="F135" s="2">
        <v>19</v>
      </c>
      <c r="G135" s="2">
        <v>9</v>
      </c>
      <c r="H135" s="2">
        <v>117</v>
      </c>
      <c r="I135" s="2">
        <v>0.71299999999999997</v>
      </c>
      <c r="J135" s="2">
        <v>47</v>
      </c>
      <c r="K135" s="2">
        <v>51</v>
      </c>
      <c r="L135" s="2">
        <v>3</v>
      </c>
      <c r="M135" s="2">
        <v>258</v>
      </c>
      <c r="N135" s="2">
        <v>171</v>
      </c>
      <c r="O135" s="4">
        <f t="shared" ref="O135:O163" si="22">M135/D135</f>
        <v>3.1463414634146343</v>
      </c>
      <c r="P135" s="4">
        <f t="shared" ref="P135:P163" si="23">N135/D135</f>
        <v>2.0853658536585367</v>
      </c>
      <c r="Q135" s="2">
        <v>21.7</v>
      </c>
      <c r="R135" s="2">
        <v>83.7</v>
      </c>
      <c r="S135" s="2">
        <v>19.100000000000001</v>
      </c>
      <c r="T135" s="2">
        <v>87.1</v>
      </c>
      <c r="U135" s="2">
        <v>31.9</v>
      </c>
      <c r="V135" s="2">
        <v>29.1</v>
      </c>
      <c r="W135" s="2">
        <v>51.6</v>
      </c>
      <c r="X135" s="1" t="s">
        <v>373</v>
      </c>
      <c r="Y135" s="1">
        <v>53.9</v>
      </c>
      <c r="Z135" s="1" t="s">
        <v>374</v>
      </c>
      <c r="AA135" s="1">
        <v>24.2</v>
      </c>
      <c r="AB135" s="1" t="s">
        <v>375</v>
      </c>
      <c r="AC135" s="1">
        <v>12.66</v>
      </c>
      <c r="AD135" s="1">
        <v>587</v>
      </c>
      <c r="AE135" s="1">
        <v>7.07</v>
      </c>
      <c r="AF135" s="1">
        <v>552</v>
      </c>
      <c r="AG135" s="1">
        <v>6.65</v>
      </c>
      <c r="AH135" s="1">
        <v>14</v>
      </c>
      <c r="AI135" s="1">
        <v>987</v>
      </c>
      <c r="AJ135" s="1">
        <f t="shared" si="21"/>
        <v>0.94037478705281086</v>
      </c>
      <c r="AK135" s="4">
        <v>0</v>
      </c>
    </row>
    <row r="136" spans="2:37" x14ac:dyDescent="0.5">
      <c r="B136">
        <v>2014</v>
      </c>
      <c r="C136" s="4" t="s">
        <v>32</v>
      </c>
      <c r="D136" s="2">
        <v>82</v>
      </c>
      <c r="E136" s="2">
        <v>21</v>
      </c>
      <c r="F136" s="2">
        <v>51</v>
      </c>
      <c r="G136" s="2">
        <v>10</v>
      </c>
      <c r="H136" s="2">
        <v>52</v>
      </c>
      <c r="I136" s="2">
        <v>0.317</v>
      </c>
      <c r="J136" s="2">
        <v>11</v>
      </c>
      <c r="K136" s="2">
        <v>14</v>
      </c>
      <c r="L136" s="2">
        <v>7</v>
      </c>
      <c r="M136" s="2">
        <v>150</v>
      </c>
      <c r="N136" s="2">
        <v>243</v>
      </c>
      <c r="O136" s="4">
        <f t="shared" si="22"/>
        <v>1.8292682926829269</v>
      </c>
      <c r="P136" s="4">
        <f t="shared" si="23"/>
        <v>2.9634146341463414</v>
      </c>
      <c r="Q136" s="2">
        <v>14.1</v>
      </c>
      <c r="R136" s="2">
        <v>81.400000000000006</v>
      </c>
      <c r="S136" s="2">
        <v>12.1</v>
      </c>
      <c r="T136" s="2">
        <v>83.2</v>
      </c>
      <c r="U136" s="2">
        <v>26.3</v>
      </c>
      <c r="V136" s="2">
        <v>34.299999999999997</v>
      </c>
      <c r="W136" s="2">
        <v>46.8</v>
      </c>
      <c r="X136" s="1" t="s">
        <v>187</v>
      </c>
      <c r="Y136" s="1">
        <v>43.1</v>
      </c>
      <c r="Z136" s="1" t="s">
        <v>390</v>
      </c>
      <c r="AA136" s="1">
        <v>23.93</v>
      </c>
      <c r="AB136" s="1" t="s">
        <v>391</v>
      </c>
      <c r="AC136" s="1">
        <v>14.87</v>
      </c>
      <c r="AD136" s="1">
        <v>512</v>
      </c>
      <c r="AE136" s="1">
        <v>6.15</v>
      </c>
      <c r="AF136" s="1">
        <v>454</v>
      </c>
      <c r="AG136" s="1">
        <v>5.45</v>
      </c>
      <c r="AH136" s="1">
        <v>5</v>
      </c>
      <c r="AI136" s="1">
        <v>778</v>
      </c>
      <c r="AJ136" s="1">
        <f t="shared" si="21"/>
        <v>0.88671875</v>
      </c>
      <c r="AK136" s="4">
        <v>0</v>
      </c>
    </row>
    <row r="137" spans="2:37" x14ac:dyDescent="0.5">
      <c r="B137">
        <v>2014</v>
      </c>
      <c r="C137" s="4" t="s">
        <v>44</v>
      </c>
      <c r="D137" s="2">
        <v>82</v>
      </c>
      <c r="E137" s="2">
        <v>35</v>
      </c>
      <c r="F137" s="2">
        <v>40</v>
      </c>
      <c r="G137" s="2">
        <v>7</v>
      </c>
      <c r="H137" s="2">
        <v>77</v>
      </c>
      <c r="I137" s="2">
        <v>0.47</v>
      </c>
      <c r="J137" s="2">
        <v>21</v>
      </c>
      <c r="K137" s="2">
        <v>28</v>
      </c>
      <c r="L137" s="2">
        <v>7</v>
      </c>
      <c r="M137" s="2">
        <v>202</v>
      </c>
      <c r="N137" s="2">
        <v>238</v>
      </c>
      <c r="O137" s="4">
        <f t="shared" si="22"/>
        <v>2.4634146341463414</v>
      </c>
      <c r="P137" s="4">
        <f t="shared" si="23"/>
        <v>2.9024390243902438</v>
      </c>
      <c r="Q137" s="2">
        <v>15.7</v>
      </c>
      <c r="R137" s="2">
        <v>81.7</v>
      </c>
      <c r="S137" s="2">
        <v>12.9</v>
      </c>
      <c r="T137" s="2">
        <v>86.8</v>
      </c>
      <c r="U137" s="2">
        <v>26.8</v>
      </c>
      <c r="V137" s="2">
        <v>28.6</v>
      </c>
      <c r="W137" s="2">
        <v>46.2</v>
      </c>
      <c r="X137" s="1" t="s">
        <v>259</v>
      </c>
      <c r="Y137" s="1">
        <v>46.3</v>
      </c>
      <c r="Z137" s="1" t="s">
        <v>110</v>
      </c>
      <c r="AA137" s="1">
        <v>20.51</v>
      </c>
      <c r="AB137" s="1" t="s">
        <v>364</v>
      </c>
      <c r="AC137" s="1">
        <v>17.09</v>
      </c>
      <c r="AD137" s="1">
        <v>695</v>
      </c>
      <c r="AE137" s="1">
        <v>8.34</v>
      </c>
      <c r="AF137" s="1">
        <v>575</v>
      </c>
      <c r="AG137" s="1">
        <v>6.9</v>
      </c>
      <c r="AH137" s="1">
        <v>3</v>
      </c>
      <c r="AI137" s="1">
        <v>925</v>
      </c>
      <c r="AJ137" s="1">
        <f t="shared" si="21"/>
        <v>0.82733812949640284</v>
      </c>
      <c r="AK137" s="4">
        <v>0</v>
      </c>
    </row>
    <row r="138" spans="2:37" x14ac:dyDescent="0.5">
      <c r="B138">
        <v>2014</v>
      </c>
      <c r="C138" s="4" t="s">
        <v>48</v>
      </c>
      <c r="D138" s="2">
        <v>82</v>
      </c>
      <c r="E138" s="2">
        <v>36</v>
      </c>
      <c r="F138" s="2">
        <v>35</v>
      </c>
      <c r="G138" s="2">
        <v>11</v>
      </c>
      <c r="H138" s="2">
        <v>83</v>
      </c>
      <c r="I138" s="2">
        <v>0.50600000000000001</v>
      </c>
      <c r="J138" s="2">
        <v>30</v>
      </c>
      <c r="K138" s="2">
        <v>34</v>
      </c>
      <c r="L138" s="2">
        <v>2</v>
      </c>
      <c r="M138" s="2">
        <v>205</v>
      </c>
      <c r="N138" s="2">
        <v>226</v>
      </c>
      <c r="O138" s="4">
        <f t="shared" si="22"/>
        <v>2.5</v>
      </c>
      <c r="P138" s="4">
        <f t="shared" si="23"/>
        <v>2.7560975609756095</v>
      </c>
      <c r="Q138" s="2">
        <v>14.6</v>
      </c>
      <c r="R138" s="2">
        <v>81.7</v>
      </c>
      <c r="S138" s="2">
        <v>11.7</v>
      </c>
      <c r="T138" s="2">
        <v>86.3</v>
      </c>
      <c r="U138" s="2">
        <v>31.2</v>
      </c>
      <c r="V138" s="2">
        <v>30.9</v>
      </c>
      <c r="W138" s="2">
        <v>52.6</v>
      </c>
      <c r="X138" s="1" t="s">
        <v>239</v>
      </c>
      <c r="Y138" s="1">
        <v>50.3</v>
      </c>
      <c r="Z138" s="1" t="s">
        <v>136</v>
      </c>
      <c r="AA138" s="1">
        <v>21.77</v>
      </c>
      <c r="AB138" s="1" t="s">
        <v>99</v>
      </c>
      <c r="AC138" s="1">
        <v>13.2</v>
      </c>
      <c r="AD138" s="1">
        <v>692</v>
      </c>
      <c r="AE138" s="1">
        <v>8.34</v>
      </c>
      <c r="AF138" s="1">
        <v>785</v>
      </c>
      <c r="AG138" s="1">
        <v>9.4600000000000009</v>
      </c>
      <c r="AH138" s="1">
        <v>8</v>
      </c>
      <c r="AI138" s="1" t="s">
        <v>387</v>
      </c>
      <c r="AJ138" s="1">
        <f t="shared" si="21"/>
        <v>1.1343930635838151</v>
      </c>
      <c r="AK138" s="4">
        <v>0</v>
      </c>
    </row>
    <row r="139" spans="2:37" x14ac:dyDescent="0.5">
      <c r="B139">
        <v>2014</v>
      </c>
      <c r="C139" s="4" t="s">
        <v>38</v>
      </c>
      <c r="D139" s="2">
        <v>82</v>
      </c>
      <c r="E139" s="2">
        <v>46</v>
      </c>
      <c r="F139" s="2">
        <v>21</v>
      </c>
      <c r="G139" s="2">
        <v>15</v>
      </c>
      <c r="H139" s="2">
        <v>107</v>
      </c>
      <c r="I139" s="2">
        <v>0.65200000000000002</v>
      </c>
      <c r="J139" s="2">
        <v>39</v>
      </c>
      <c r="K139" s="2">
        <v>40</v>
      </c>
      <c r="L139" s="2">
        <v>6</v>
      </c>
      <c r="M139" s="2">
        <v>261</v>
      </c>
      <c r="N139" s="2">
        <v>212</v>
      </c>
      <c r="O139" s="4">
        <f t="shared" si="22"/>
        <v>3.1829268292682928</v>
      </c>
      <c r="P139" s="4">
        <f t="shared" si="23"/>
        <v>2.5853658536585367</v>
      </c>
      <c r="Q139" s="2">
        <v>19.5</v>
      </c>
      <c r="R139" s="2">
        <v>81.5</v>
      </c>
      <c r="S139" s="2">
        <v>17.100000000000001</v>
      </c>
      <c r="T139" s="2">
        <v>85.1</v>
      </c>
      <c r="U139" s="2">
        <v>33.1</v>
      </c>
      <c r="V139" s="2">
        <v>27.2</v>
      </c>
      <c r="W139" s="2">
        <v>52</v>
      </c>
      <c r="X139" s="1" t="s">
        <v>381</v>
      </c>
      <c r="Y139" s="1">
        <v>55.5</v>
      </c>
      <c r="Z139" s="1" t="s">
        <v>382</v>
      </c>
      <c r="AA139" s="1">
        <v>16.45</v>
      </c>
      <c r="AB139" s="1" t="s">
        <v>383</v>
      </c>
      <c r="AC139" s="1">
        <v>12.25</v>
      </c>
      <c r="AD139" s="1">
        <v>598</v>
      </c>
      <c r="AE139" s="1">
        <v>7.16</v>
      </c>
      <c r="AF139" s="1">
        <v>583</v>
      </c>
      <c r="AG139" s="1">
        <v>6.98</v>
      </c>
      <c r="AH139" s="1">
        <v>8</v>
      </c>
      <c r="AI139" s="1">
        <v>921</v>
      </c>
      <c r="AJ139" s="1">
        <f t="shared" si="21"/>
        <v>0.97491638795986624</v>
      </c>
      <c r="AK139" s="4">
        <v>0</v>
      </c>
    </row>
    <row r="140" spans="2:37" x14ac:dyDescent="0.5">
      <c r="B140">
        <v>2014</v>
      </c>
      <c r="C140" s="4" t="s">
        <v>30</v>
      </c>
      <c r="D140" s="2">
        <v>82</v>
      </c>
      <c r="E140" s="2">
        <v>52</v>
      </c>
      <c r="F140" s="2">
        <v>22</v>
      </c>
      <c r="G140" s="2">
        <v>8</v>
      </c>
      <c r="H140" s="2">
        <v>112</v>
      </c>
      <c r="I140" s="2">
        <v>0.68300000000000005</v>
      </c>
      <c r="J140" s="2">
        <v>37</v>
      </c>
      <c r="K140" s="2">
        <v>47</v>
      </c>
      <c r="L140" s="2">
        <v>5</v>
      </c>
      <c r="M140" s="2">
        <v>245</v>
      </c>
      <c r="N140" s="2">
        <v>216</v>
      </c>
      <c r="O140" s="4">
        <f t="shared" si="22"/>
        <v>2.9878048780487805</v>
      </c>
      <c r="P140" s="4">
        <f t="shared" si="23"/>
        <v>2.6341463414634148</v>
      </c>
      <c r="Q140" s="2">
        <v>19.8</v>
      </c>
      <c r="R140" s="2">
        <v>80.7</v>
      </c>
      <c r="S140" s="2">
        <v>19.399999999999999</v>
      </c>
      <c r="T140" s="2">
        <v>81.900000000000006</v>
      </c>
      <c r="U140" s="2">
        <v>29.5</v>
      </c>
      <c r="V140" s="2">
        <v>32.700000000000003</v>
      </c>
      <c r="W140" s="2">
        <v>49.5</v>
      </c>
      <c r="X140" s="1" t="s">
        <v>357</v>
      </c>
      <c r="Y140" s="1">
        <v>46.9</v>
      </c>
      <c r="Z140" s="1" t="s">
        <v>358</v>
      </c>
      <c r="AA140" s="1">
        <v>24.39</v>
      </c>
      <c r="AB140" s="1" t="s">
        <v>359</v>
      </c>
      <c r="AC140" s="1">
        <v>14.41</v>
      </c>
      <c r="AD140" s="1">
        <v>481</v>
      </c>
      <c r="AE140" s="1">
        <v>5.77</v>
      </c>
      <c r="AF140" s="1">
        <v>633</v>
      </c>
      <c r="AG140" s="1">
        <v>7.59</v>
      </c>
      <c r="AH140" s="1">
        <v>13</v>
      </c>
      <c r="AI140" s="1">
        <v>828</v>
      </c>
      <c r="AJ140" s="1">
        <f t="shared" si="21"/>
        <v>1.316008316008316</v>
      </c>
      <c r="AK140" s="4">
        <v>0</v>
      </c>
    </row>
    <row r="141" spans="2:37" x14ac:dyDescent="0.5">
      <c r="B141">
        <v>2014</v>
      </c>
      <c r="C141" s="4" t="s">
        <v>34</v>
      </c>
      <c r="D141" s="2">
        <v>82</v>
      </c>
      <c r="E141" s="2">
        <v>43</v>
      </c>
      <c r="F141" s="2">
        <v>32</v>
      </c>
      <c r="G141" s="2">
        <v>7</v>
      </c>
      <c r="H141" s="2">
        <v>93</v>
      </c>
      <c r="I141" s="2">
        <v>0.56699999999999995</v>
      </c>
      <c r="J141" s="2">
        <v>35</v>
      </c>
      <c r="K141" s="2">
        <v>38</v>
      </c>
      <c r="L141" s="2">
        <v>5</v>
      </c>
      <c r="M141" s="2">
        <v>226</v>
      </c>
      <c r="N141" s="2">
        <v>214</v>
      </c>
      <c r="O141" s="4">
        <f t="shared" si="22"/>
        <v>2.7560975609756095</v>
      </c>
      <c r="P141" s="4">
        <f t="shared" si="23"/>
        <v>2.6097560975609757</v>
      </c>
      <c r="Q141" s="2">
        <v>19.3</v>
      </c>
      <c r="R141" s="2">
        <v>82.1</v>
      </c>
      <c r="S141" s="2">
        <v>16.399999999999999</v>
      </c>
      <c r="T141" s="2">
        <v>85.4</v>
      </c>
      <c r="U141" s="2">
        <v>29.6</v>
      </c>
      <c r="V141" s="2">
        <v>30.8</v>
      </c>
      <c r="W141" s="2">
        <v>51.6</v>
      </c>
      <c r="X141" s="1" t="s">
        <v>394</v>
      </c>
      <c r="Y141" s="1">
        <v>49.9</v>
      </c>
      <c r="Z141" s="1" t="s">
        <v>393</v>
      </c>
      <c r="AA141" s="1">
        <v>31.45</v>
      </c>
      <c r="AB141" s="1" t="s">
        <v>191</v>
      </c>
      <c r="AC141" s="1">
        <v>13.03</v>
      </c>
      <c r="AD141" s="1">
        <v>428</v>
      </c>
      <c r="AE141" s="1">
        <v>5.16</v>
      </c>
      <c r="AF141" s="1">
        <v>487</v>
      </c>
      <c r="AG141" s="1">
        <v>5.87</v>
      </c>
      <c r="AH141" s="1">
        <v>9</v>
      </c>
      <c r="AI141" s="1">
        <v>905</v>
      </c>
      <c r="AJ141" s="1">
        <f t="shared" si="21"/>
        <v>1.1378504672897196</v>
      </c>
      <c r="AK141" s="4">
        <v>0</v>
      </c>
    </row>
    <row r="142" spans="2:37" x14ac:dyDescent="0.5">
      <c r="B142">
        <v>2014</v>
      </c>
      <c r="C142" s="4" t="s">
        <v>40</v>
      </c>
      <c r="D142" s="2">
        <v>82</v>
      </c>
      <c r="E142" s="2">
        <v>40</v>
      </c>
      <c r="F142" s="2">
        <v>31</v>
      </c>
      <c r="G142" s="2">
        <v>11</v>
      </c>
      <c r="H142" s="2">
        <v>91</v>
      </c>
      <c r="I142" s="2">
        <v>0.55500000000000005</v>
      </c>
      <c r="J142" s="2">
        <v>34</v>
      </c>
      <c r="K142" s="2">
        <v>36</v>
      </c>
      <c r="L142" s="2">
        <v>4</v>
      </c>
      <c r="M142" s="2">
        <v>231</v>
      </c>
      <c r="N142" s="2">
        <v>223</v>
      </c>
      <c r="O142" s="4">
        <f t="shared" si="22"/>
        <v>2.8170731707317072</v>
      </c>
      <c r="P142" s="4">
        <f t="shared" si="23"/>
        <v>2.7195121951219514</v>
      </c>
      <c r="Q142" s="2">
        <v>15.9</v>
      </c>
      <c r="R142" s="2">
        <v>81.400000000000006</v>
      </c>
      <c r="S142" s="2">
        <v>14.1</v>
      </c>
      <c r="T142" s="2">
        <v>84.4</v>
      </c>
      <c r="U142" s="2">
        <v>31.7</v>
      </c>
      <c r="V142" s="2">
        <v>30.4</v>
      </c>
      <c r="W142" s="2">
        <v>50.1</v>
      </c>
      <c r="X142" s="1" t="s">
        <v>411</v>
      </c>
      <c r="Y142" s="1">
        <v>50.5</v>
      </c>
      <c r="Z142" s="1" t="s">
        <v>412</v>
      </c>
      <c r="AA142" s="1">
        <v>19.760000000000002</v>
      </c>
      <c r="AB142" s="1" t="s">
        <v>413</v>
      </c>
      <c r="AC142" s="1">
        <v>14.54</v>
      </c>
      <c r="AD142" s="1">
        <v>750</v>
      </c>
      <c r="AE142" s="1">
        <v>9.01</v>
      </c>
      <c r="AF142" s="1">
        <v>569</v>
      </c>
      <c r="AG142" s="1">
        <v>6.84</v>
      </c>
      <c r="AH142" s="1">
        <v>8</v>
      </c>
      <c r="AI142" s="1" t="s">
        <v>414</v>
      </c>
      <c r="AJ142" s="1">
        <f t="shared" si="21"/>
        <v>0.75866666666666671</v>
      </c>
      <c r="AK142" s="4">
        <v>0</v>
      </c>
    </row>
    <row r="143" spans="2:37" x14ac:dyDescent="0.5">
      <c r="B143">
        <v>2014</v>
      </c>
      <c r="C143" s="4" t="s">
        <v>27</v>
      </c>
      <c r="D143" s="2">
        <v>82</v>
      </c>
      <c r="E143" s="2">
        <v>39</v>
      </c>
      <c r="F143" s="2">
        <v>28</v>
      </c>
      <c r="G143" s="2">
        <v>15</v>
      </c>
      <c r="H143" s="2">
        <v>93</v>
      </c>
      <c r="I143" s="2">
        <v>0.56699999999999995</v>
      </c>
      <c r="J143" s="2">
        <v>30</v>
      </c>
      <c r="K143" s="2">
        <v>34</v>
      </c>
      <c r="L143" s="2">
        <v>5</v>
      </c>
      <c r="M143" s="2">
        <v>217</v>
      </c>
      <c r="N143" s="2">
        <v>221</v>
      </c>
      <c r="O143" s="4">
        <f t="shared" si="22"/>
        <v>2.6463414634146343</v>
      </c>
      <c r="P143" s="4">
        <f t="shared" si="23"/>
        <v>2.6951219512195124</v>
      </c>
      <c r="Q143" s="2">
        <v>17.7</v>
      </c>
      <c r="R143" s="2">
        <v>83.1</v>
      </c>
      <c r="S143" s="2">
        <v>16</v>
      </c>
      <c r="T143" s="2">
        <v>84.1</v>
      </c>
      <c r="U143" s="2">
        <v>30</v>
      </c>
      <c r="V143" s="2">
        <v>29.3</v>
      </c>
      <c r="W143" s="2">
        <v>50.8</v>
      </c>
      <c r="X143" s="1" t="s">
        <v>376</v>
      </c>
      <c r="Y143" s="1">
        <v>51.4</v>
      </c>
      <c r="Z143" s="1" t="s">
        <v>377</v>
      </c>
      <c r="AA143" s="1">
        <v>19.350000000000001</v>
      </c>
      <c r="AB143" s="1" t="s">
        <v>117</v>
      </c>
      <c r="AC143" s="1">
        <v>12.1</v>
      </c>
      <c r="AD143" s="1">
        <v>560</v>
      </c>
      <c r="AE143" s="1">
        <v>6.68</v>
      </c>
      <c r="AF143" s="1">
        <v>512</v>
      </c>
      <c r="AG143" s="1">
        <v>6.11</v>
      </c>
      <c r="AH143" s="1">
        <v>6</v>
      </c>
      <c r="AI143" s="1">
        <v>922</v>
      </c>
      <c r="AJ143" s="1">
        <f t="shared" si="21"/>
        <v>0.91428571428571426</v>
      </c>
      <c r="AK143" s="4">
        <v>0</v>
      </c>
    </row>
    <row r="144" spans="2:37" x14ac:dyDescent="0.5">
      <c r="B144">
        <v>2014</v>
      </c>
      <c r="C144" s="4" t="s">
        <v>24</v>
      </c>
      <c r="D144" s="2">
        <v>82</v>
      </c>
      <c r="E144" s="2">
        <v>29</v>
      </c>
      <c r="F144" s="2">
        <v>44</v>
      </c>
      <c r="G144" s="2">
        <v>9</v>
      </c>
      <c r="H144" s="2">
        <v>67</v>
      </c>
      <c r="I144" s="2">
        <v>0.40899999999999997</v>
      </c>
      <c r="J144" s="2">
        <v>20</v>
      </c>
      <c r="K144" s="2">
        <v>25</v>
      </c>
      <c r="L144" s="2">
        <v>4</v>
      </c>
      <c r="M144" s="2">
        <v>199</v>
      </c>
      <c r="N144" s="2">
        <v>267</v>
      </c>
      <c r="O144" s="4">
        <f t="shared" si="22"/>
        <v>2.4268292682926829</v>
      </c>
      <c r="P144" s="4">
        <f t="shared" si="23"/>
        <v>3.2560975609756095</v>
      </c>
      <c r="Q144" s="2">
        <v>17</v>
      </c>
      <c r="R144" s="2">
        <v>82.1</v>
      </c>
      <c r="S144" s="2">
        <v>12.2</v>
      </c>
      <c r="T144" s="2">
        <v>83.6</v>
      </c>
      <c r="U144" s="2">
        <v>26.9</v>
      </c>
      <c r="V144" s="2">
        <v>32.9</v>
      </c>
      <c r="W144" s="2">
        <v>49</v>
      </c>
      <c r="X144" s="1" t="s">
        <v>298</v>
      </c>
      <c r="Y144" s="1">
        <v>44.3</v>
      </c>
      <c r="Z144" s="1" t="s">
        <v>353</v>
      </c>
      <c r="AA144" s="1">
        <v>21.09</v>
      </c>
      <c r="AB144" s="1" t="s">
        <v>354</v>
      </c>
      <c r="AC144" s="1">
        <v>15.08</v>
      </c>
      <c r="AD144" s="1">
        <v>908</v>
      </c>
      <c r="AE144" s="1">
        <v>10.93</v>
      </c>
      <c r="AF144" s="1">
        <v>578</v>
      </c>
      <c r="AG144" s="1">
        <v>6.96</v>
      </c>
      <c r="AH144" s="1">
        <v>8</v>
      </c>
      <c r="AI144" s="1">
        <v>837</v>
      </c>
      <c r="AJ144" s="1">
        <f t="shared" si="21"/>
        <v>0.63656387665198233</v>
      </c>
      <c r="AK144" s="4">
        <v>0</v>
      </c>
    </row>
    <row r="145" spans="2:37" x14ac:dyDescent="0.5">
      <c r="B145">
        <v>2014</v>
      </c>
      <c r="C145" s="4" t="s">
        <v>33</v>
      </c>
      <c r="D145" s="2">
        <v>82</v>
      </c>
      <c r="E145" s="2">
        <v>29</v>
      </c>
      <c r="F145" s="2">
        <v>45</v>
      </c>
      <c r="G145" s="2">
        <v>8</v>
      </c>
      <c r="H145" s="2">
        <v>66</v>
      </c>
      <c r="I145" s="2">
        <v>0.40200000000000002</v>
      </c>
      <c r="J145" s="2">
        <v>21</v>
      </c>
      <c r="K145" s="2">
        <v>21</v>
      </c>
      <c r="L145" s="2">
        <v>8</v>
      </c>
      <c r="M145" s="2">
        <v>188</v>
      </c>
      <c r="N145" s="2">
        <v>262</v>
      </c>
      <c r="O145" s="4">
        <f t="shared" si="22"/>
        <v>2.2926829268292681</v>
      </c>
      <c r="P145" s="4">
        <f t="shared" si="23"/>
        <v>3.1951219512195124</v>
      </c>
      <c r="Q145" s="2">
        <v>10</v>
      </c>
      <c r="R145" s="2">
        <v>76</v>
      </c>
      <c r="S145" s="2">
        <v>7.8</v>
      </c>
      <c r="T145" s="2">
        <v>79</v>
      </c>
      <c r="U145" s="2">
        <v>29.9</v>
      </c>
      <c r="V145" s="2">
        <v>31.1</v>
      </c>
      <c r="W145" s="2">
        <v>48.3</v>
      </c>
      <c r="X145" s="1" t="s">
        <v>266</v>
      </c>
      <c r="Y145" s="1">
        <v>50.9</v>
      </c>
      <c r="Z145" s="1" t="s">
        <v>363</v>
      </c>
      <c r="AA145" s="1">
        <v>22.33</v>
      </c>
      <c r="AB145" s="1">
        <v>982</v>
      </c>
      <c r="AC145" s="1">
        <v>11.79</v>
      </c>
      <c r="AD145" s="1">
        <v>443</v>
      </c>
      <c r="AE145" s="1">
        <v>5.32</v>
      </c>
      <c r="AF145" s="1">
        <v>523</v>
      </c>
      <c r="AG145" s="1">
        <v>6.28</v>
      </c>
      <c r="AH145" s="1">
        <v>4</v>
      </c>
      <c r="AI145" s="1">
        <v>953</v>
      </c>
      <c r="AJ145" s="1">
        <f t="shared" si="21"/>
        <v>1.1805869074492099</v>
      </c>
      <c r="AK145" s="4">
        <v>0</v>
      </c>
    </row>
    <row r="146" spans="2:37" x14ac:dyDescent="0.5">
      <c r="B146">
        <v>2014</v>
      </c>
      <c r="C146" s="4" t="s">
        <v>42</v>
      </c>
      <c r="D146" s="2">
        <v>82</v>
      </c>
      <c r="E146" s="2">
        <v>46</v>
      </c>
      <c r="F146" s="2">
        <v>28</v>
      </c>
      <c r="G146" s="2">
        <v>8</v>
      </c>
      <c r="H146" s="2">
        <v>100</v>
      </c>
      <c r="I146" s="2">
        <v>0.61</v>
      </c>
      <c r="J146" s="2">
        <v>34</v>
      </c>
      <c r="K146" s="2">
        <v>38</v>
      </c>
      <c r="L146" s="2">
        <v>8</v>
      </c>
      <c r="M146" s="2">
        <v>198</v>
      </c>
      <c r="N146" s="2">
        <v>168</v>
      </c>
      <c r="O146" s="4">
        <f t="shared" si="22"/>
        <v>2.4146341463414633</v>
      </c>
      <c r="P146" s="4">
        <f t="shared" si="23"/>
        <v>2.0487804878048781</v>
      </c>
      <c r="Q146" s="2">
        <v>15.1</v>
      </c>
      <c r="R146" s="2">
        <v>83.1</v>
      </c>
      <c r="S146" s="2">
        <v>13</v>
      </c>
      <c r="T146" s="2">
        <v>84.8</v>
      </c>
      <c r="U146" s="2">
        <v>31.6</v>
      </c>
      <c r="V146" s="2">
        <v>26.2</v>
      </c>
      <c r="W146" s="2">
        <v>52.8</v>
      </c>
      <c r="X146" s="1" t="s">
        <v>109</v>
      </c>
      <c r="Y146" s="1">
        <v>56.8</v>
      </c>
      <c r="Z146" s="1" t="s">
        <v>393</v>
      </c>
      <c r="AA146" s="1">
        <v>31.3</v>
      </c>
      <c r="AB146" s="1">
        <v>927</v>
      </c>
      <c r="AC146" s="1">
        <v>11.12</v>
      </c>
      <c r="AD146" s="1">
        <v>839</v>
      </c>
      <c r="AE146" s="1">
        <v>10.06</v>
      </c>
      <c r="AF146" s="1">
        <v>344</v>
      </c>
      <c r="AG146" s="1">
        <v>4.13</v>
      </c>
      <c r="AH146" s="1">
        <v>9</v>
      </c>
      <c r="AI146" s="1" t="s">
        <v>350</v>
      </c>
      <c r="AJ146" s="1">
        <f t="shared" si="21"/>
        <v>0.41001191895113231</v>
      </c>
      <c r="AK146" s="4">
        <v>1</v>
      </c>
    </row>
    <row r="147" spans="2:37" x14ac:dyDescent="0.5">
      <c r="B147">
        <v>2014</v>
      </c>
      <c r="C147" s="4" t="s">
        <v>50</v>
      </c>
      <c r="D147" s="2">
        <v>82</v>
      </c>
      <c r="E147" s="2">
        <v>43</v>
      </c>
      <c r="F147" s="2">
        <v>27</v>
      </c>
      <c r="G147" s="2">
        <v>12</v>
      </c>
      <c r="H147" s="2">
        <v>98</v>
      </c>
      <c r="I147" s="2">
        <v>0.59799999999999998</v>
      </c>
      <c r="J147" s="2">
        <v>32</v>
      </c>
      <c r="K147" s="2">
        <v>35</v>
      </c>
      <c r="L147" s="2">
        <v>8</v>
      </c>
      <c r="M147" s="2">
        <v>199</v>
      </c>
      <c r="N147" s="2">
        <v>198</v>
      </c>
      <c r="O147" s="4">
        <f t="shared" si="22"/>
        <v>2.4268292682926829</v>
      </c>
      <c r="P147" s="4">
        <f t="shared" si="23"/>
        <v>2.4146341463414633</v>
      </c>
      <c r="Q147" s="2">
        <v>17.899999999999999</v>
      </c>
      <c r="R147" s="2">
        <v>78.8</v>
      </c>
      <c r="S147" s="2">
        <v>14.7</v>
      </c>
      <c r="T147" s="2">
        <v>80.400000000000006</v>
      </c>
      <c r="U147" s="2">
        <v>26.6</v>
      </c>
      <c r="V147" s="2">
        <v>27.7</v>
      </c>
      <c r="W147" s="2">
        <v>50.9</v>
      </c>
      <c r="X147" s="1" t="s">
        <v>402</v>
      </c>
      <c r="Y147" s="1">
        <v>48.8</v>
      </c>
      <c r="Z147" s="1" t="s">
        <v>403</v>
      </c>
      <c r="AA147" s="1">
        <v>16.87</v>
      </c>
      <c r="AB147" s="1" t="s">
        <v>404</v>
      </c>
      <c r="AC147" s="1">
        <v>13.46</v>
      </c>
      <c r="AD147" s="1">
        <v>440</v>
      </c>
      <c r="AE147" s="1">
        <v>5.26</v>
      </c>
      <c r="AF147" s="1">
        <v>548</v>
      </c>
      <c r="AG147" s="1">
        <v>6.55</v>
      </c>
      <c r="AH147" s="1">
        <v>7</v>
      </c>
      <c r="AI147" s="1">
        <v>860</v>
      </c>
      <c r="AJ147" s="1">
        <f t="shared" si="21"/>
        <v>1.2454545454545454</v>
      </c>
      <c r="AK147" s="4">
        <v>0</v>
      </c>
    </row>
    <row r="148" spans="2:37" x14ac:dyDescent="0.5">
      <c r="B148">
        <v>2014</v>
      </c>
      <c r="C148" s="4" t="s">
        <v>28</v>
      </c>
      <c r="D148" s="2">
        <v>82</v>
      </c>
      <c r="E148" s="2">
        <v>46</v>
      </c>
      <c r="F148" s="2">
        <v>28</v>
      </c>
      <c r="G148" s="2">
        <v>8</v>
      </c>
      <c r="H148" s="2">
        <v>100</v>
      </c>
      <c r="I148" s="2">
        <v>0.61</v>
      </c>
      <c r="J148" s="2">
        <v>33</v>
      </c>
      <c r="K148" s="2">
        <v>40</v>
      </c>
      <c r="L148" s="2">
        <v>6</v>
      </c>
      <c r="M148" s="2">
        <v>209</v>
      </c>
      <c r="N148" s="2">
        <v>201</v>
      </c>
      <c r="O148" s="4">
        <f t="shared" si="22"/>
        <v>2.5487804878048781</v>
      </c>
      <c r="P148" s="4">
        <f t="shared" si="23"/>
        <v>2.4512195121951219</v>
      </c>
      <c r="Q148" s="2">
        <v>17.2</v>
      </c>
      <c r="R148" s="2">
        <v>85.1</v>
      </c>
      <c r="S148" s="2">
        <v>14.3</v>
      </c>
      <c r="T148" s="2">
        <v>87.2</v>
      </c>
      <c r="U148" s="2">
        <v>28.4</v>
      </c>
      <c r="V148" s="2">
        <v>31</v>
      </c>
      <c r="W148" s="2">
        <v>49.6</v>
      </c>
      <c r="X148" s="1" t="s">
        <v>368</v>
      </c>
      <c r="Y148" s="1">
        <v>46.7</v>
      </c>
      <c r="Z148" s="1" t="s">
        <v>388</v>
      </c>
      <c r="AA148" s="1">
        <v>20.7</v>
      </c>
      <c r="AB148" s="1" t="s">
        <v>389</v>
      </c>
      <c r="AC148" s="1">
        <v>17.920000000000002</v>
      </c>
      <c r="AD148" s="1">
        <v>581</v>
      </c>
      <c r="AE148" s="1">
        <v>6.98</v>
      </c>
      <c r="AF148" s="1">
        <v>445</v>
      </c>
      <c r="AG148" s="1">
        <v>5.35</v>
      </c>
      <c r="AH148" s="1">
        <v>10</v>
      </c>
      <c r="AI148" s="1">
        <v>942</v>
      </c>
      <c r="AJ148" s="1">
        <f t="shared" si="21"/>
        <v>0.76592082616179002</v>
      </c>
      <c r="AK148" s="4">
        <v>0</v>
      </c>
    </row>
    <row r="149" spans="2:37" x14ac:dyDescent="0.5">
      <c r="B149">
        <v>2014</v>
      </c>
      <c r="C149" s="4" t="s">
        <v>23</v>
      </c>
      <c r="D149" s="2">
        <v>82</v>
      </c>
      <c r="E149" s="2">
        <v>38</v>
      </c>
      <c r="F149" s="2">
        <v>32</v>
      </c>
      <c r="G149" s="2">
        <v>12</v>
      </c>
      <c r="H149" s="2">
        <v>88</v>
      </c>
      <c r="I149" s="2">
        <v>0.53700000000000003</v>
      </c>
      <c r="J149" s="2">
        <v>33</v>
      </c>
      <c r="K149" s="2">
        <v>36</v>
      </c>
      <c r="L149" s="2">
        <v>2</v>
      </c>
      <c r="M149" s="2">
        <v>214</v>
      </c>
      <c r="N149" s="2">
        <v>233</v>
      </c>
      <c r="O149" s="4">
        <f t="shared" si="22"/>
        <v>2.6097560975609757</v>
      </c>
      <c r="P149" s="4">
        <f t="shared" si="23"/>
        <v>2.8414634146341462</v>
      </c>
      <c r="Q149" s="2">
        <v>19.3</v>
      </c>
      <c r="R149" s="2">
        <v>80.3</v>
      </c>
      <c r="S149" s="2">
        <v>19.3</v>
      </c>
      <c r="T149" s="2">
        <v>81.099999999999994</v>
      </c>
      <c r="U149" s="2">
        <v>29</v>
      </c>
      <c r="V149" s="2">
        <v>28.9</v>
      </c>
      <c r="W149" s="2">
        <v>53.1</v>
      </c>
      <c r="X149" s="1" t="s">
        <v>371</v>
      </c>
      <c r="Y149" s="1">
        <v>48.5</v>
      </c>
      <c r="Z149" s="1" t="s">
        <v>372</v>
      </c>
      <c r="AA149" s="1">
        <v>19.37</v>
      </c>
      <c r="AB149" s="1" t="s">
        <v>323</v>
      </c>
      <c r="AC149" s="1">
        <v>14.77</v>
      </c>
      <c r="AD149" s="1">
        <v>568</v>
      </c>
      <c r="AE149" s="1">
        <v>6.83</v>
      </c>
      <c r="AF149" s="1">
        <v>556</v>
      </c>
      <c r="AG149" s="1">
        <v>6.69</v>
      </c>
      <c r="AH149" s="1">
        <v>6</v>
      </c>
      <c r="AI149" s="1">
        <v>859</v>
      </c>
      <c r="AJ149" s="1">
        <f t="shared" si="21"/>
        <v>0.97887323943661975</v>
      </c>
      <c r="AK149" s="4">
        <v>0</v>
      </c>
    </row>
    <row r="150" spans="2:37" x14ac:dyDescent="0.5">
      <c r="B150">
        <v>2014</v>
      </c>
      <c r="C150" s="4" t="s">
        <v>36</v>
      </c>
      <c r="D150" s="2">
        <v>82</v>
      </c>
      <c r="E150" s="2">
        <v>35</v>
      </c>
      <c r="F150" s="2">
        <v>29</v>
      </c>
      <c r="G150" s="2">
        <v>18</v>
      </c>
      <c r="H150" s="2">
        <v>88</v>
      </c>
      <c r="I150" s="2">
        <v>0.53700000000000003</v>
      </c>
      <c r="J150" s="2">
        <v>26</v>
      </c>
      <c r="K150" s="2">
        <v>35</v>
      </c>
      <c r="L150" s="2">
        <v>0</v>
      </c>
      <c r="M150" s="2">
        <v>197</v>
      </c>
      <c r="N150" s="2">
        <v>195</v>
      </c>
      <c r="O150" s="4">
        <f t="shared" si="22"/>
        <v>2.4024390243902438</v>
      </c>
      <c r="P150" s="4">
        <f t="shared" si="23"/>
        <v>2.3780487804878048</v>
      </c>
      <c r="Q150" s="2">
        <v>19.5</v>
      </c>
      <c r="R150" s="2">
        <v>86.4</v>
      </c>
      <c r="S150" s="2">
        <v>17.8</v>
      </c>
      <c r="T150" s="2">
        <v>89.8</v>
      </c>
      <c r="U150" s="2">
        <v>26.8</v>
      </c>
      <c r="V150" s="2">
        <v>25.5</v>
      </c>
      <c r="W150" s="2">
        <v>47</v>
      </c>
      <c r="X150" s="1" t="s">
        <v>400</v>
      </c>
      <c r="Y150" s="1">
        <v>54.4</v>
      </c>
      <c r="Z150" s="1" t="s">
        <v>401</v>
      </c>
      <c r="AA150" s="1">
        <v>18.760000000000002</v>
      </c>
      <c r="AB150" s="1">
        <v>849</v>
      </c>
      <c r="AC150" s="1">
        <v>10.16</v>
      </c>
      <c r="AD150" s="1">
        <v>519</v>
      </c>
      <c r="AE150" s="1">
        <v>6.21</v>
      </c>
      <c r="AF150" s="1">
        <v>465</v>
      </c>
      <c r="AG150" s="1">
        <v>5.56</v>
      </c>
      <c r="AH150" s="1">
        <v>5</v>
      </c>
      <c r="AI150" s="1">
        <v>832</v>
      </c>
      <c r="AJ150" s="1">
        <f t="shared" si="21"/>
        <v>0.89595375722543358</v>
      </c>
      <c r="AK150" s="4">
        <v>0</v>
      </c>
    </row>
    <row r="151" spans="2:37" x14ac:dyDescent="0.5">
      <c r="B151">
        <v>2014</v>
      </c>
      <c r="C151" s="4" t="s">
        <v>35</v>
      </c>
      <c r="D151" s="2">
        <v>82</v>
      </c>
      <c r="E151" s="2">
        <v>34</v>
      </c>
      <c r="F151" s="2">
        <v>37</v>
      </c>
      <c r="G151" s="2">
        <v>11</v>
      </c>
      <c r="H151" s="2">
        <v>79</v>
      </c>
      <c r="I151" s="2">
        <v>0.48199999999999998</v>
      </c>
      <c r="J151" s="2">
        <v>21</v>
      </c>
      <c r="K151" s="2">
        <v>25</v>
      </c>
      <c r="L151" s="2">
        <v>9</v>
      </c>
      <c r="M151" s="2">
        <v>216</v>
      </c>
      <c r="N151" s="2">
        <v>261</v>
      </c>
      <c r="O151" s="4">
        <f t="shared" si="22"/>
        <v>2.6341463414634148</v>
      </c>
      <c r="P151" s="4">
        <f t="shared" si="23"/>
        <v>3.1829268292682928</v>
      </c>
      <c r="Q151" s="2">
        <v>17.8</v>
      </c>
      <c r="R151" s="2">
        <v>78.099999999999994</v>
      </c>
      <c r="S151" s="2">
        <v>15.2</v>
      </c>
      <c r="T151" s="2">
        <v>81.099999999999994</v>
      </c>
      <c r="U151" s="2">
        <v>30.9</v>
      </c>
      <c r="V151" s="2">
        <v>30</v>
      </c>
      <c r="W151" s="2">
        <v>47.2</v>
      </c>
      <c r="X151" s="1" t="s">
        <v>295</v>
      </c>
      <c r="Y151" s="1">
        <v>49.5</v>
      </c>
      <c r="Z151" s="1" t="s">
        <v>355</v>
      </c>
      <c r="AA151" s="1">
        <v>25.02</v>
      </c>
      <c r="AB151" s="1" t="s">
        <v>356</v>
      </c>
      <c r="AC151" s="1">
        <v>14.85</v>
      </c>
      <c r="AD151" s="1">
        <v>696</v>
      </c>
      <c r="AE151" s="1">
        <v>8.32</v>
      </c>
      <c r="AF151" s="1">
        <v>665</v>
      </c>
      <c r="AG151" s="1">
        <v>7.95</v>
      </c>
      <c r="AH151" s="1">
        <v>6</v>
      </c>
      <c r="AI151" s="1">
        <v>931</v>
      </c>
      <c r="AJ151" s="1">
        <f t="shared" si="21"/>
        <v>0.95545977011494254</v>
      </c>
      <c r="AK151" s="4">
        <v>0</v>
      </c>
    </row>
    <row r="152" spans="2:37" x14ac:dyDescent="0.5">
      <c r="B152">
        <v>2014</v>
      </c>
      <c r="C152" s="4" t="s">
        <v>46</v>
      </c>
      <c r="D152" s="2">
        <v>82</v>
      </c>
      <c r="E152" s="2">
        <v>45</v>
      </c>
      <c r="F152" s="2">
        <v>31</v>
      </c>
      <c r="G152" s="2">
        <v>6</v>
      </c>
      <c r="H152" s="2">
        <v>96</v>
      </c>
      <c r="I152" s="2">
        <v>0.58499999999999996</v>
      </c>
      <c r="J152" s="2">
        <v>39</v>
      </c>
      <c r="K152" s="2">
        <v>41</v>
      </c>
      <c r="L152" s="2">
        <v>4</v>
      </c>
      <c r="M152" s="2">
        <v>214</v>
      </c>
      <c r="N152" s="2">
        <v>190</v>
      </c>
      <c r="O152" s="4">
        <f t="shared" si="22"/>
        <v>2.6097560975609757</v>
      </c>
      <c r="P152" s="4">
        <f t="shared" si="23"/>
        <v>2.3170731707317072</v>
      </c>
      <c r="Q152" s="2">
        <v>18.2</v>
      </c>
      <c r="R152" s="2">
        <v>85.3</v>
      </c>
      <c r="S152" s="2">
        <v>15.5</v>
      </c>
      <c r="T152" s="2">
        <v>89.7</v>
      </c>
      <c r="U152" s="2">
        <v>33.200000000000003</v>
      </c>
      <c r="V152" s="2">
        <v>29.4</v>
      </c>
      <c r="W152" s="2">
        <v>48.8</v>
      </c>
      <c r="X152" s="1" t="s">
        <v>239</v>
      </c>
      <c r="Y152" s="1">
        <v>52.4</v>
      </c>
      <c r="Z152" s="1" t="s">
        <v>237</v>
      </c>
      <c r="AA152" s="1">
        <v>23.01</v>
      </c>
      <c r="AB152" s="1" t="s">
        <v>415</v>
      </c>
      <c r="AC152" s="1">
        <v>13.51</v>
      </c>
      <c r="AD152" s="1">
        <v>674</v>
      </c>
      <c r="AE152" s="1">
        <v>8.14</v>
      </c>
      <c r="AF152" s="1">
        <v>564</v>
      </c>
      <c r="AG152" s="1">
        <v>6.81</v>
      </c>
      <c r="AH152" s="1">
        <v>7</v>
      </c>
      <c r="AI152" s="1">
        <v>993</v>
      </c>
      <c r="AJ152" s="1">
        <f t="shared" si="21"/>
        <v>0.83679525222551931</v>
      </c>
      <c r="AK152" s="4">
        <v>0</v>
      </c>
    </row>
    <row r="153" spans="2:37" x14ac:dyDescent="0.5">
      <c r="B153">
        <v>2014</v>
      </c>
      <c r="C153" s="4" t="s">
        <v>47</v>
      </c>
      <c r="D153" s="2">
        <v>82</v>
      </c>
      <c r="E153" s="2">
        <v>37</v>
      </c>
      <c r="F153" s="2">
        <v>31</v>
      </c>
      <c r="G153" s="2">
        <v>14</v>
      </c>
      <c r="H153" s="2">
        <v>88</v>
      </c>
      <c r="I153" s="2">
        <v>0.53700000000000003</v>
      </c>
      <c r="J153" s="2">
        <v>27</v>
      </c>
      <c r="K153" s="2">
        <v>30</v>
      </c>
      <c r="L153" s="2">
        <v>7</v>
      </c>
      <c r="M153" s="2">
        <v>229</v>
      </c>
      <c r="N153" s="2">
        <v>258</v>
      </c>
      <c r="O153" s="4">
        <f t="shared" si="22"/>
        <v>2.7926829268292681</v>
      </c>
      <c r="P153" s="4">
        <f t="shared" si="23"/>
        <v>3.1463414634146343</v>
      </c>
      <c r="Q153" s="2">
        <v>18.5</v>
      </c>
      <c r="R153" s="2">
        <v>80.900000000000006</v>
      </c>
      <c r="S153" s="2">
        <v>14.8</v>
      </c>
      <c r="T153" s="2">
        <v>82.5</v>
      </c>
      <c r="U153" s="2">
        <v>32.799999999999997</v>
      </c>
      <c r="V153" s="2">
        <v>34.700000000000003</v>
      </c>
      <c r="W153" s="2">
        <v>51.2</v>
      </c>
      <c r="X153" s="1" t="s">
        <v>368</v>
      </c>
      <c r="Y153" s="1">
        <v>52.4</v>
      </c>
      <c r="Z153" s="1" t="s">
        <v>369</v>
      </c>
      <c r="AA153" s="1">
        <v>28.16</v>
      </c>
      <c r="AB153" s="1">
        <v>955</v>
      </c>
      <c r="AC153" s="1">
        <v>11.44</v>
      </c>
      <c r="AD153" s="1">
        <v>710</v>
      </c>
      <c r="AE153" s="1">
        <v>8.5</v>
      </c>
      <c r="AF153" s="1">
        <v>595</v>
      </c>
      <c r="AG153" s="1">
        <v>7.12</v>
      </c>
      <c r="AH153" s="1">
        <v>8</v>
      </c>
      <c r="AI153" s="1" t="s">
        <v>370</v>
      </c>
      <c r="AJ153" s="1">
        <f t="shared" si="21"/>
        <v>0.8380281690140845</v>
      </c>
      <c r="AK153" s="4">
        <v>0</v>
      </c>
    </row>
    <row r="154" spans="2:37" x14ac:dyDescent="0.5">
      <c r="B154">
        <v>2014</v>
      </c>
      <c r="C154" s="4" t="s">
        <v>21</v>
      </c>
      <c r="D154" s="2">
        <v>82</v>
      </c>
      <c r="E154" s="2">
        <v>42</v>
      </c>
      <c r="F154" s="2">
        <v>30</v>
      </c>
      <c r="G154" s="2">
        <v>10</v>
      </c>
      <c r="H154" s="2">
        <v>94</v>
      </c>
      <c r="I154" s="2">
        <v>0.57299999999999995</v>
      </c>
      <c r="J154" s="2">
        <v>35</v>
      </c>
      <c r="K154" s="2">
        <v>39</v>
      </c>
      <c r="L154" s="2">
        <v>3</v>
      </c>
      <c r="M154" s="2">
        <v>233</v>
      </c>
      <c r="N154" s="2">
        <v>227</v>
      </c>
      <c r="O154" s="4">
        <f t="shared" si="22"/>
        <v>2.8414634146341462</v>
      </c>
      <c r="P154" s="4">
        <f t="shared" si="23"/>
        <v>2.7682926829268291</v>
      </c>
      <c r="Q154" s="2">
        <v>19.7</v>
      </c>
      <c r="R154" s="2">
        <v>84.8</v>
      </c>
      <c r="S154" s="2">
        <v>16</v>
      </c>
      <c r="T154" s="2">
        <v>87.3</v>
      </c>
      <c r="U154" s="2">
        <v>30.4</v>
      </c>
      <c r="V154" s="2">
        <v>30.6</v>
      </c>
      <c r="W154" s="2">
        <v>50</v>
      </c>
      <c r="X154" s="1" t="s">
        <v>395</v>
      </c>
      <c r="Y154" s="1">
        <v>50</v>
      </c>
      <c r="Z154" s="1" t="s">
        <v>396</v>
      </c>
      <c r="AA154" s="1">
        <v>26.13</v>
      </c>
      <c r="AB154" s="1" t="s">
        <v>337</v>
      </c>
      <c r="AC154" s="1">
        <v>14.42</v>
      </c>
      <c r="AD154" s="1">
        <v>537</v>
      </c>
      <c r="AE154" s="1">
        <v>6.45</v>
      </c>
      <c r="AF154" s="1">
        <v>445</v>
      </c>
      <c r="AG154" s="1">
        <v>5.35</v>
      </c>
      <c r="AH154" s="1">
        <v>12</v>
      </c>
      <c r="AI154" s="1" t="s">
        <v>111</v>
      </c>
      <c r="AJ154" s="1">
        <f t="shared" si="21"/>
        <v>0.82867783985102417</v>
      </c>
      <c r="AK154" s="4">
        <v>0</v>
      </c>
    </row>
    <row r="155" spans="2:37" x14ac:dyDescent="0.5">
      <c r="B155">
        <v>2014</v>
      </c>
      <c r="C155" s="4" t="s">
        <v>22</v>
      </c>
      <c r="D155" s="2">
        <v>82</v>
      </c>
      <c r="E155" s="2">
        <v>37</v>
      </c>
      <c r="F155" s="2">
        <v>30</v>
      </c>
      <c r="G155" s="2">
        <v>15</v>
      </c>
      <c r="H155" s="2">
        <v>89</v>
      </c>
      <c r="I155" s="2">
        <v>0.54300000000000004</v>
      </c>
      <c r="J155" s="2">
        <v>28</v>
      </c>
      <c r="K155" s="2">
        <v>31</v>
      </c>
      <c r="L155" s="2">
        <v>6</v>
      </c>
      <c r="M155" s="2">
        <v>210</v>
      </c>
      <c r="N155" s="2">
        <v>224</v>
      </c>
      <c r="O155" s="4">
        <f t="shared" si="22"/>
        <v>2.5609756097560976</v>
      </c>
      <c r="P155" s="4">
        <f t="shared" si="23"/>
        <v>2.7317073170731709</v>
      </c>
      <c r="Q155" s="2">
        <v>19.899999999999999</v>
      </c>
      <c r="R155" s="2">
        <v>79</v>
      </c>
      <c r="S155" s="2">
        <v>18.100000000000001</v>
      </c>
      <c r="T155" s="2">
        <v>80.2</v>
      </c>
      <c r="U155" s="2">
        <v>30.5</v>
      </c>
      <c r="V155" s="2">
        <v>31</v>
      </c>
      <c r="W155" s="2">
        <v>52</v>
      </c>
      <c r="X155" s="1" t="s">
        <v>397</v>
      </c>
      <c r="Y155" s="1">
        <v>50.5</v>
      </c>
      <c r="Z155" s="1" t="s">
        <v>398</v>
      </c>
      <c r="AA155" s="1">
        <v>25.99</v>
      </c>
      <c r="AB155" s="1" t="s">
        <v>399</v>
      </c>
      <c r="AC155" s="1">
        <v>13.51</v>
      </c>
      <c r="AD155" s="1">
        <v>417</v>
      </c>
      <c r="AE155" s="1">
        <v>4.99</v>
      </c>
      <c r="AF155" s="1">
        <v>512</v>
      </c>
      <c r="AG155" s="1">
        <v>6.12</v>
      </c>
      <c r="AH155" s="1">
        <v>4</v>
      </c>
      <c r="AI155" s="1">
        <v>998</v>
      </c>
      <c r="AJ155" s="1">
        <f t="shared" si="21"/>
        <v>1.2278177458033572</v>
      </c>
      <c r="AK155" s="4">
        <v>0</v>
      </c>
    </row>
    <row r="156" spans="2:37" x14ac:dyDescent="0.5">
      <c r="B156">
        <v>2014</v>
      </c>
      <c r="C156" s="4" t="s">
        <v>39</v>
      </c>
      <c r="D156" s="2">
        <v>82</v>
      </c>
      <c r="E156" s="2">
        <v>51</v>
      </c>
      <c r="F156" s="2">
        <v>24</v>
      </c>
      <c r="G156" s="2">
        <v>7</v>
      </c>
      <c r="H156" s="2">
        <v>109</v>
      </c>
      <c r="I156" s="2">
        <v>0.66500000000000004</v>
      </c>
      <c r="J156" s="2">
        <v>40</v>
      </c>
      <c r="K156" s="2">
        <v>44</v>
      </c>
      <c r="L156" s="2">
        <v>7</v>
      </c>
      <c r="M156" s="2">
        <v>242</v>
      </c>
      <c r="N156" s="2">
        <v>204</v>
      </c>
      <c r="O156" s="4">
        <f t="shared" si="22"/>
        <v>2.9512195121951219</v>
      </c>
      <c r="P156" s="4">
        <f t="shared" si="23"/>
        <v>2.4878048780487805</v>
      </c>
      <c r="Q156" s="2">
        <v>23.4</v>
      </c>
      <c r="R156" s="2">
        <v>85</v>
      </c>
      <c r="S156" s="2">
        <v>21.2</v>
      </c>
      <c r="T156" s="2">
        <v>86.6</v>
      </c>
      <c r="U156" s="2">
        <v>29.9</v>
      </c>
      <c r="V156" s="2">
        <v>28.8</v>
      </c>
      <c r="W156" s="2">
        <v>51</v>
      </c>
      <c r="X156" s="1" t="s">
        <v>360</v>
      </c>
      <c r="Y156" s="1">
        <v>48.6</v>
      </c>
      <c r="Z156" s="1" t="s">
        <v>361</v>
      </c>
      <c r="AA156" s="1">
        <v>26.01</v>
      </c>
      <c r="AB156" s="1" t="s">
        <v>362</v>
      </c>
      <c r="AC156" s="1">
        <v>14.28</v>
      </c>
      <c r="AD156" s="1">
        <v>583</v>
      </c>
      <c r="AE156" s="1">
        <v>7.01</v>
      </c>
      <c r="AF156" s="1">
        <v>386</v>
      </c>
      <c r="AG156" s="1">
        <v>4.6399999999999997</v>
      </c>
      <c r="AH156" s="1">
        <v>8</v>
      </c>
      <c r="AI156" s="1">
        <v>865</v>
      </c>
      <c r="AJ156" s="1">
        <f t="shared" si="21"/>
        <v>0.66209262435677529</v>
      </c>
      <c r="AK156" s="4">
        <v>0</v>
      </c>
    </row>
    <row r="157" spans="2:37" x14ac:dyDescent="0.5">
      <c r="B157">
        <v>2014</v>
      </c>
      <c r="C157" s="4" t="s">
        <v>45</v>
      </c>
      <c r="D157" s="2">
        <v>82</v>
      </c>
      <c r="E157" s="2">
        <v>51</v>
      </c>
      <c r="F157" s="2">
        <v>22</v>
      </c>
      <c r="G157" s="2">
        <v>9</v>
      </c>
      <c r="H157" s="2">
        <v>111</v>
      </c>
      <c r="I157" s="2">
        <v>0.67700000000000005</v>
      </c>
      <c r="J157" s="2">
        <v>37</v>
      </c>
      <c r="K157" s="2">
        <v>41</v>
      </c>
      <c r="L157" s="2">
        <v>10</v>
      </c>
      <c r="M157" s="2">
        <v>239</v>
      </c>
      <c r="N157" s="2">
        <v>193</v>
      </c>
      <c r="O157" s="4">
        <f t="shared" si="22"/>
        <v>2.9146341463414633</v>
      </c>
      <c r="P157" s="4">
        <f t="shared" si="23"/>
        <v>2.3536585365853657</v>
      </c>
      <c r="Q157" s="2">
        <v>17.2</v>
      </c>
      <c r="R157" s="2">
        <v>84.9</v>
      </c>
      <c r="S157" s="2">
        <v>15.1</v>
      </c>
      <c r="T157" s="2">
        <v>88.6</v>
      </c>
      <c r="U157" s="2">
        <v>34.799999999999997</v>
      </c>
      <c r="V157" s="2">
        <v>27.8</v>
      </c>
      <c r="W157" s="2">
        <v>52.8</v>
      </c>
      <c r="X157" s="1" t="s">
        <v>378</v>
      </c>
      <c r="Y157" s="1">
        <v>53.5</v>
      </c>
      <c r="Z157" s="1" t="s">
        <v>288</v>
      </c>
      <c r="AA157" s="1">
        <v>19.5</v>
      </c>
      <c r="AB157" s="1" t="s">
        <v>379</v>
      </c>
      <c r="AC157" s="1">
        <v>15.36</v>
      </c>
      <c r="AD157" s="1">
        <v>799</v>
      </c>
      <c r="AE157" s="1">
        <v>9.5500000000000007</v>
      </c>
      <c r="AF157" s="1">
        <v>641</v>
      </c>
      <c r="AG157" s="1">
        <v>7.66</v>
      </c>
      <c r="AH157" s="1">
        <v>7</v>
      </c>
      <c r="AI157" s="1" t="s">
        <v>380</v>
      </c>
      <c r="AJ157" s="1">
        <f t="shared" si="21"/>
        <v>0.80225281602002507</v>
      </c>
      <c r="AK157" s="4">
        <v>0</v>
      </c>
    </row>
    <row r="158" spans="2:37" x14ac:dyDescent="0.5">
      <c r="B158">
        <v>2014</v>
      </c>
      <c r="C158" s="4" t="s">
        <v>25</v>
      </c>
      <c r="D158" s="2">
        <v>82</v>
      </c>
      <c r="E158" s="2">
        <v>52</v>
      </c>
      <c r="F158" s="2">
        <v>23</v>
      </c>
      <c r="G158" s="2">
        <v>7</v>
      </c>
      <c r="H158" s="2">
        <v>111</v>
      </c>
      <c r="I158" s="2">
        <v>0.67700000000000005</v>
      </c>
      <c r="J158" s="2">
        <v>40</v>
      </c>
      <c r="K158" s="2">
        <v>43</v>
      </c>
      <c r="L158" s="2">
        <v>9</v>
      </c>
      <c r="M158" s="2">
        <v>239</v>
      </c>
      <c r="N158" s="2">
        <v>188</v>
      </c>
      <c r="O158" s="4">
        <f t="shared" si="22"/>
        <v>2.9146341463414633</v>
      </c>
      <c r="P158" s="4">
        <f t="shared" si="23"/>
        <v>2.2926829268292681</v>
      </c>
      <c r="Q158" s="2">
        <v>19.8</v>
      </c>
      <c r="R158" s="2">
        <v>85.7</v>
      </c>
      <c r="S158" s="2">
        <v>17.7</v>
      </c>
      <c r="T158" s="2">
        <v>87.7</v>
      </c>
      <c r="U158" s="2">
        <v>29.3</v>
      </c>
      <c r="V158" s="2">
        <v>26.4</v>
      </c>
      <c r="W158" s="2">
        <v>51.9</v>
      </c>
      <c r="X158" s="1" t="s">
        <v>365</v>
      </c>
      <c r="Y158" s="1">
        <v>53.1</v>
      </c>
      <c r="Z158" s="1" t="s">
        <v>313</v>
      </c>
      <c r="AA158" s="1">
        <v>22.06</v>
      </c>
      <c r="AB158" s="1" t="s">
        <v>366</v>
      </c>
      <c r="AC158" s="1">
        <v>13.45</v>
      </c>
      <c r="AD158" s="1">
        <v>325</v>
      </c>
      <c r="AE158" s="1">
        <v>3.9</v>
      </c>
      <c r="AF158" s="1">
        <v>544</v>
      </c>
      <c r="AG158" s="1">
        <v>6.52</v>
      </c>
      <c r="AH158" s="1">
        <v>9</v>
      </c>
      <c r="AI158" s="1" t="s">
        <v>367</v>
      </c>
      <c r="AJ158" s="1">
        <f t="shared" si="21"/>
        <v>1.6738461538461538</v>
      </c>
      <c r="AK158" s="4">
        <v>0</v>
      </c>
    </row>
    <row r="159" spans="2:37" x14ac:dyDescent="0.5">
      <c r="B159">
        <v>2014</v>
      </c>
      <c r="C159" s="4" t="s">
        <v>31</v>
      </c>
      <c r="D159" s="2">
        <v>82</v>
      </c>
      <c r="E159" s="2">
        <v>46</v>
      </c>
      <c r="F159" s="2">
        <v>27</v>
      </c>
      <c r="G159" s="2">
        <v>9</v>
      </c>
      <c r="H159" s="2">
        <v>101</v>
      </c>
      <c r="I159" s="2">
        <v>0.61599999999999999</v>
      </c>
      <c r="J159" s="2">
        <v>32</v>
      </c>
      <c r="K159" s="2">
        <v>38</v>
      </c>
      <c r="L159" s="2">
        <v>8</v>
      </c>
      <c r="M159" s="2">
        <v>232</v>
      </c>
      <c r="N159" s="2">
        <v>209</v>
      </c>
      <c r="O159" s="4">
        <f t="shared" si="22"/>
        <v>2.8292682926829267</v>
      </c>
      <c r="P159" s="4">
        <f t="shared" si="23"/>
        <v>2.5487804878048781</v>
      </c>
      <c r="Q159" s="2">
        <v>18.5</v>
      </c>
      <c r="R159" s="2">
        <v>80.7</v>
      </c>
      <c r="S159" s="2">
        <v>15.6</v>
      </c>
      <c r="T159" s="2">
        <v>84.4</v>
      </c>
      <c r="U159" s="2">
        <v>29.8</v>
      </c>
      <c r="V159" s="2">
        <v>29.2</v>
      </c>
      <c r="W159" s="2">
        <v>49.2</v>
      </c>
      <c r="X159" s="1" t="s">
        <v>275</v>
      </c>
      <c r="Y159" s="1">
        <v>51</v>
      </c>
      <c r="Z159" s="1" t="s">
        <v>392</v>
      </c>
      <c r="AA159" s="1">
        <v>19.64</v>
      </c>
      <c r="AB159" s="1" t="s">
        <v>366</v>
      </c>
      <c r="AC159" s="1">
        <v>13.41</v>
      </c>
      <c r="AD159" s="1">
        <v>598</v>
      </c>
      <c r="AE159" s="1">
        <v>7.16</v>
      </c>
      <c r="AF159" s="1">
        <v>511</v>
      </c>
      <c r="AG159" s="1">
        <v>6.11</v>
      </c>
      <c r="AH159" s="1">
        <v>9</v>
      </c>
      <c r="AI159" s="1">
        <v>996</v>
      </c>
      <c r="AJ159" s="1">
        <f t="shared" si="21"/>
        <v>0.85451505016722407</v>
      </c>
      <c r="AK159" s="4">
        <v>0</v>
      </c>
    </row>
    <row r="160" spans="2:37" x14ac:dyDescent="0.5">
      <c r="B160">
        <v>2014</v>
      </c>
      <c r="C160" s="4" t="s">
        <v>43</v>
      </c>
      <c r="D160" s="2">
        <v>82</v>
      </c>
      <c r="E160" s="2">
        <v>38</v>
      </c>
      <c r="F160" s="2">
        <v>36</v>
      </c>
      <c r="G160" s="2">
        <v>8</v>
      </c>
      <c r="H160" s="2">
        <v>84</v>
      </c>
      <c r="I160" s="2">
        <v>0.51200000000000001</v>
      </c>
      <c r="J160" s="2">
        <v>24</v>
      </c>
      <c r="K160" s="2">
        <v>29</v>
      </c>
      <c r="L160" s="2">
        <v>9</v>
      </c>
      <c r="M160" s="2">
        <v>222</v>
      </c>
      <c r="N160" s="2">
        <v>252</v>
      </c>
      <c r="O160" s="4">
        <f t="shared" si="22"/>
        <v>2.7073170731707319</v>
      </c>
      <c r="P160" s="4">
        <f t="shared" si="23"/>
        <v>3.0731707317073171</v>
      </c>
      <c r="Q160" s="2">
        <v>19.8</v>
      </c>
      <c r="R160" s="2">
        <v>78.400000000000006</v>
      </c>
      <c r="S160" s="2">
        <v>15.1</v>
      </c>
      <c r="T160" s="2">
        <v>81</v>
      </c>
      <c r="U160" s="2">
        <v>27.9</v>
      </c>
      <c r="V160" s="2">
        <v>35.9</v>
      </c>
      <c r="W160" s="2">
        <v>48.3</v>
      </c>
      <c r="X160" s="1" t="s">
        <v>405</v>
      </c>
      <c r="Y160" s="1">
        <v>42.8</v>
      </c>
      <c r="Z160" s="1" t="s">
        <v>406</v>
      </c>
      <c r="AA160" s="1">
        <v>31.06</v>
      </c>
      <c r="AB160" s="1" t="s">
        <v>297</v>
      </c>
      <c r="AC160" s="1">
        <v>15.31</v>
      </c>
      <c r="AD160" s="1">
        <v>839</v>
      </c>
      <c r="AE160" s="1">
        <v>10.050000000000001</v>
      </c>
      <c r="AF160" s="1">
        <v>600</v>
      </c>
      <c r="AG160" s="1">
        <v>7.19</v>
      </c>
      <c r="AH160" s="1">
        <v>8</v>
      </c>
      <c r="AI160" s="1">
        <v>865</v>
      </c>
      <c r="AJ160" s="1">
        <f t="shared" si="21"/>
        <v>0.71513706793802145</v>
      </c>
      <c r="AK160" s="4">
        <v>0</v>
      </c>
    </row>
    <row r="161" spans="2:37" x14ac:dyDescent="0.5">
      <c r="B161">
        <v>2014</v>
      </c>
      <c r="C161" s="4" t="s">
        <v>41</v>
      </c>
      <c r="D161" s="2">
        <v>82</v>
      </c>
      <c r="E161" s="2">
        <v>36</v>
      </c>
      <c r="F161" s="2">
        <v>35</v>
      </c>
      <c r="G161" s="2">
        <v>11</v>
      </c>
      <c r="H161" s="2">
        <v>83</v>
      </c>
      <c r="I161" s="2">
        <v>0.50600000000000001</v>
      </c>
      <c r="J161" s="2">
        <v>25</v>
      </c>
      <c r="K161" s="2">
        <v>31</v>
      </c>
      <c r="L161" s="2">
        <v>5</v>
      </c>
      <c r="M161" s="2">
        <v>191</v>
      </c>
      <c r="N161" s="2">
        <v>216</v>
      </c>
      <c r="O161" s="4">
        <f t="shared" si="22"/>
        <v>2.3292682926829267</v>
      </c>
      <c r="P161" s="4">
        <f t="shared" si="23"/>
        <v>2.6341463414634148</v>
      </c>
      <c r="Q161" s="2">
        <v>15.2</v>
      </c>
      <c r="R161" s="2">
        <v>83.2</v>
      </c>
      <c r="S161" s="2">
        <v>13.6</v>
      </c>
      <c r="T161" s="2">
        <v>85.4</v>
      </c>
      <c r="U161" s="2">
        <v>30.8</v>
      </c>
      <c r="V161" s="2">
        <v>28.4</v>
      </c>
      <c r="W161" s="2">
        <v>51.4</v>
      </c>
      <c r="X161" s="1" t="s">
        <v>326</v>
      </c>
      <c r="Y161" s="1">
        <v>51.3</v>
      </c>
      <c r="Z161" s="1" t="s">
        <v>351</v>
      </c>
      <c r="AA161" s="1">
        <v>20.49</v>
      </c>
      <c r="AB161" s="1" t="s">
        <v>352</v>
      </c>
      <c r="AC161" s="1">
        <v>14.58</v>
      </c>
      <c r="AD161" s="1">
        <v>514</v>
      </c>
      <c r="AE161" s="1">
        <v>6.16</v>
      </c>
      <c r="AF161" s="1">
        <v>521</v>
      </c>
      <c r="AG161" s="1">
        <v>6.24</v>
      </c>
      <c r="AH161" s="1">
        <v>2</v>
      </c>
      <c r="AI161" s="1" t="s">
        <v>96</v>
      </c>
      <c r="AJ161" s="1">
        <f t="shared" si="21"/>
        <v>1.0136186770428015</v>
      </c>
      <c r="AK161" s="4">
        <v>0</v>
      </c>
    </row>
    <row r="162" spans="2:37" x14ac:dyDescent="0.5">
      <c r="B162">
        <v>2014</v>
      </c>
      <c r="C162" s="4" t="s">
        <v>29</v>
      </c>
      <c r="D162" s="2">
        <v>82</v>
      </c>
      <c r="E162" s="2">
        <v>38</v>
      </c>
      <c r="F162" s="2">
        <v>30</v>
      </c>
      <c r="G162" s="2">
        <v>14</v>
      </c>
      <c r="H162" s="2">
        <v>90</v>
      </c>
      <c r="I162" s="2">
        <v>0.54900000000000004</v>
      </c>
      <c r="J162" s="2">
        <v>24</v>
      </c>
      <c r="K162" s="2">
        <v>28</v>
      </c>
      <c r="L162" s="2">
        <v>10</v>
      </c>
      <c r="M162" s="2">
        <v>225</v>
      </c>
      <c r="N162" s="2">
        <v>229</v>
      </c>
      <c r="O162" s="4">
        <f t="shared" si="22"/>
        <v>2.7439024390243905</v>
      </c>
      <c r="P162" s="4">
        <f t="shared" si="23"/>
        <v>2.7926829268292681</v>
      </c>
      <c r="Q162" s="2">
        <v>23.4</v>
      </c>
      <c r="R162" s="2">
        <v>82</v>
      </c>
      <c r="S162" s="2">
        <v>19.899999999999999</v>
      </c>
      <c r="T162" s="2">
        <v>83.8</v>
      </c>
      <c r="U162" s="2">
        <v>29.4</v>
      </c>
      <c r="V162" s="2">
        <v>33.5</v>
      </c>
      <c r="W162" s="2">
        <v>48.4</v>
      </c>
      <c r="X162" s="1" t="s">
        <v>407</v>
      </c>
      <c r="Y162" s="1">
        <v>47.7</v>
      </c>
      <c r="Z162" s="1" t="s">
        <v>408</v>
      </c>
      <c r="AA162" s="1">
        <v>22.65</v>
      </c>
      <c r="AB162" s="1" t="s">
        <v>409</v>
      </c>
      <c r="AC162" s="1">
        <v>14.42</v>
      </c>
      <c r="AD162" s="1">
        <v>583</v>
      </c>
      <c r="AE162" s="1">
        <v>6.94</v>
      </c>
      <c r="AF162" s="1">
        <v>575</v>
      </c>
      <c r="AG162" s="1">
        <v>6.85</v>
      </c>
      <c r="AH162" s="1">
        <v>4</v>
      </c>
      <c r="AI162" s="1">
        <v>951</v>
      </c>
      <c r="AJ162" s="1">
        <f t="shared" si="21"/>
        <v>0.98627787307032588</v>
      </c>
      <c r="AK162" s="4">
        <v>0</v>
      </c>
    </row>
    <row r="163" spans="2:37" x14ac:dyDescent="0.5">
      <c r="B163">
        <v>2014</v>
      </c>
      <c r="C163" s="4" t="s">
        <v>51</v>
      </c>
      <c r="D163" s="2">
        <v>82</v>
      </c>
      <c r="E163" s="2">
        <v>37</v>
      </c>
      <c r="F163" s="2">
        <v>35</v>
      </c>
      <c r="G163" s="2">
        <v>10</v>
      </c>
      <c r="H163" s="2">
        <v>84</v>
      </c>
      <c r="I163" s="2">
        <v>0.51200000000000001</v>
      </c>
      <c r="J163" s="2">
        <v>24</v>
      </c>
      <c r="K163" s="2">
        <v>29</v>
      </c>
      <c r="L163" s="2">
        <v>8</v>
      </c>
      <c r="M163" s="2">
        <v>219</v>
      </c>
      <c r="N163" s="2">
        <v>231</v>
      </c>
      <c r="O163" s="4">
        <f t="shared" si="22"/>
        <v>2.6707317073170733</v>
      </c>
      <c r="P163" s="4">
        <f t="shared" si="23"/>
        <v>2.8170731707317072</v>
      </c>
      <c r="Q163" s="2">
        <v>15.4</v>
      </c>
      <c r="R163" s="2">
        <v>83.2</v>
      </c>
      <c r="S163" s="2">
        <v>13.1</v>
      </c>
      <c r="T163" s="2">
        <v>84.9</v>
      </c>
      <c r="U163" s="2">
        <v>30.7</v>
      </c>
      <c r="V163" s="2">
        <v>30.1</v>
      </c>
      <c r="W163" s="2">
        <v>46.9</v>
      </c>
      <c r="X163" s="1" t="s">
        <v>145</v>
      </c>
      <c r="Y163" s="1">
        <v>50.1</v>
      </c>
      <c r="Z163" s="1" t="s">
        <v>384</v>
      </c>
      <c r="AA163" s="1">
        <v>27.68</v>
      </c>
      <c r="AB163" s="1" t="s">
        <v>385</v>
      </c>
      <c r="AC163" s="1">
        <v>15.03</v>
      </c>
      <c r="AD163" s="1">
        <v>697</v>
      </c>
      <c r="AE163" s="1">
        <v>8.34</v>
      </c>
      <c r="AF163" s="1">
        <v>526</v>
      </c>
      <c r="AG163" s="1">
        <v>6.29</v>
      </c>
      <c r="AH163" s="1">
        <v>8</v>
      </c>
      <c r="AI163" s="1" t="s">
        <v>386</v>
      </c>
      <c r="AJ163" s="1">
        <f t="shared" si="21"/>
        <v>0.7546628407460545</v>
      </c>
      <c r="AK163" s="4">
        <v>0</v>
      </c>
    </row>
    <row r="164" spans="2:37" s="4" customFormat="1" x14ac:dyDescent="0.5">
      <c r="D164" s="4">
        <f>AVERAGE(D134:D163)</f>
        <v>82</v>
      </c>
      <c r="E164" s="4">
        <f t="shared" ref="E164:AJ164" si="24">AVERAGE(E134:E163)</f>
        <v>41</v>
      </c>
      <c r="F164" s="4">
        <f t="shared" si="24"/>
        <v>30.766666666666666</v>
      </c>
      <c r="G164" s="4">
        <f t="shared" si="24"/>
        <v>10.233333333333333</v>
      </c>
      <c r="H164" s="4">
        <f t="shared" si="24"/>
        <v>92.233333333333334</v>
      </c>
      <c r="I164" s="4">
        <f t="shared" si="24"/>
        <v>0.56246666666666678</v>
      </c>
      <c r="J164" s="4">
        <f t="shared" si="24"/>
        <v>30.766666666666666</v>
      </c>
      <c r="K164" s="4">
        <f t="shared" si="24"/>
        <v>35.06666666666667</v>
      </c>
      <c r="L164" s="4">
        <f t="shared" si="24"/>
        <v>5.9333333333333336</v>
      </c>
      <c r="M164" s="4">
        <f t="shared" si="24"/>
        <v>219.1</v>
      </c>
      <c r="N164" s="4">
        <f t="shared" si="24"/>
        <v>219.1</v>
      </c>
      <c r="O164" s="4">
        <f t="shared" si="24"/>
        <v>2.6719512195121951</v>
      </c>
      <c r="P164" s="4">
        <f t="shared" si="24"/>
        <v>2.6719512195121951</v>
      </c>
      <c r="Q164" s="4">
        <f t="shared" si="24"/>
        <v>17.903333333333329</v>
      </c>
      <c r="R164" s="4">
        <f t="shared" si="24"/>
        <v>82.083333333333314</v>
      </c>
      <c r="S164" s="4">
        <f t="shared" si="24"/>
        <v>15.396666666666672</v>
      </c>
      <c r="T164" s="4">
        <f t="shared" si="24"/>
        <v>84.643333333333345</v>
      </c>
      <c r="U164" s="4">
        <f t="shared" si="24"/>
        <v>30.033333333333324</v>
      </c>
      <c r="V164" s="4">
        <f t="shared" si="24"/>
        <v>30.036666666666665</v>
      </c>
      <c r="W164" s="4">
        <f t="shared" si="24"/>
        <v>50.006666666666682</v>
      </c>
      <c r="X164" s="4" t="e">
        <f t="shared" si="24"/>
        <v>#DIV/0!</v>
      </c>
      <c r="Y164" s="4">
        <f t="shared" si="24"/>
        <v>50.036666666666648</v>
      </c>
      <c r="Z164" s="4" t="e">
        <f t="shared" si="24"/>
        <v>#DIV/0!</v>
      </c>
      <c r="AA164" s="4">
        <f t="shared" si="24"/>
        <v>23.131999999999994</v>
      </c>
      <c r="AB164" s="4">
        <f t="shared" si="24"/>
        <v>928.25</v>
      </c>
      <c r="AC164" s="4">
        <f t="shared" si="24"/>
        <v>13.898333333333333</v>
      </c>
      <c r="AD164" s="4">
        <f t="shared" si="24"/>
        <v>607.36666666666667</v>
      </c>
      <c r="AE164" s="4">
        <f t="shared" si="24"/>
        <v>7.2856666666666667</v>
      </c>
      <c r="AF164" s="4">
        <f t="shared" si="24"/>
        <v>538.0333333333333</v>
      </c>
      <c r="AG164" s="4">
        <f t="shared" si="24"/>
        <v>6.4529999999999994</v>
      </c>
      <c r="AH164" s="4">
        <f t="shared" si="24"/>
        <v>7.4333333333333336</v>
      </c>
      <c r="AI164" s="4">
        <f t="shared" si="24"/>
        <v>907.4</v>
      </c>
      <c r="AJ164" s="4">
        <f t="shared" si="24"/>
        <v>0.92809713495617152</v>
      </c>
    </row>
    <row r="165" spans="2:37" s="4" customFormat="1" x14ac:dyDescent="0.5">
      <c r="D165" s="4">
        <f>STDEV(D134:D163)</f>
        <v>0</v>
      </c>
      <c r="E165" s="4">
        <f t="shared" ref="E165:AI165" si="25">STDEV(E134:E163)</f>
        <v>7.974095992433984</v>
      </c>
      <c r="F165" s="4">
        <f t="shared" si="25"/>
        <v>7.5689170788909017</v>
      </c>
      <c r="G165" s="4">
        <f t="shared" si="25"/>
        <v>3.0021065401082825</v>
      </c>
      <c r="H165" s="4">
        <f t="shared" si="25"/>
        <v>15.255713080980367</v>
      </c>
      <c r="I165" s="4">
        <f t="shared" si="25"/>
        <v>9.2989333215987291E-2</v>
      </c>
      <c r="J165" s="4">
        <f t="shared" si="25"/>
        <v>8.0971827085778365</v>
      </c>
      <c r="K165" s="4">
        <f t="shared" si="25"/>
        <v>8.374564665302513</v>
      </c>
      <c r="L165" s="4">
        <f t="shared" si="25"/>
        <v>2.5855478087369348</v>
      </c>
      <c r="M165" s="4">
        <f t="shared" si="25"/>
        <v>24.132322008402749</v>
      </c>
      <c r="N165" s="4">
        <f t="shared" si="25"/>
        <v>25.903468014387808</v>
      </c>
      <c r="O165" s="4">
        <f t="shared" si="25"/>
        <v>0.29429660985857259</v>
      </c>
      <c r="P165" s="4">
        <f t="shared" si="25"/>
        <v>0.31589595139497417</v>
      </c>
      <c r="Q165" s="4">
        <f t="shared" si="25"/>
        <v>2.7932780561287931</v>
      </c>
      <c r="R165" s="4">
        <f t="shared" si="25"/>
        <v>2.4836129596483691</v>
      </c>
      <c r="S165" s="4">
        <f t="shared" si="25"/>
        <v>2.9016622267522392</v>
      </c>
      <c r="T165" s="4">
        <f t="shared" si="25"/>
        <v>2.8492810143702174</v>
      </c>
      <c r="U165" s="4">
        <f t="shared" si="25"/>
        <v>2.1161665623339365</v>
      </c>
      <c r="V165" s="4">
        <f t="shared" si="25"/>
        <v>2.5275698200845609</v>
      </c>
      <c r="W165" s="4">
        <f t="shared" si="25"/>
        <v>2.0192066269450608</v>
      </c>
      <c r="X165" s="4" t="e">
        <f t="shared" si="25"/>
        <v>#DIV/0!</v>
      </c>
      <c r="Y165" s="4">
        <f t="shared" si="25"/>
        <v>3.3620071317626601</v>
      </c>
      <c r="Z165" s="4" t="e">
        <f t="shared" si="25"/>
        <v>#DIV/0!</v>
      </c>
      <c r="AA165" s="4">
        <f t="shared" si="25"/>
        <v>4.0451958735236495</v>
      </c>
      <c r="AB165" s="4">
        <f t="shared" si="25"/>
        <v>57.407171445154248</v>
      </c>
      <c r="AC165" s="4">
        <f t="shared" si="25"/>
        <v>1.6662058558362403</v>
      </c>
      <c r="AD165" s="4">
        <f t="shared" si="25"/>
        <v>138.72460521462668</v>
      </c>
      <c r="AE165" s="4">
        <f t="shared" si="25"/>
        <v>1.6656068239395638</v>
      </c>
      <c r="AF165" s="4">
        <f t="shared" si="25"/>
        <v>86.416187553399809</v>
      </c>
      <c r="AG165" s="4">
        <f t="shared" si="25"/>
        <v>1.0369023829291451</v>
      </c>
      <c r="AH165" s="4">
        <f t="shared" si="25"/>
        <v>2.7377732372953338</v>
      </c>
      <c r="AI165" s="4">
        <f t="shared" si="25"/>
        <v>64.090725168557569</v>
      </c>
      <c r="AJ165" s="4">
        <f t="shared" ref="AJ165" si="26">STDEV(AJ134:AJ163)</f>
        <v>0.24465960839269621</v>
      </c>
    </row>
    <row r="166" spans="2:37" s="4" customFormat="1" x14ac:dyDescent="0.5"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2:37" x14ac:dyDescent="0.5">
      <c r="B167">
        <v>2015</v>
      </c>
      <c r="C167" s="4" t="s">
        <v>49</v>
      </c>
      <c r="D167" s="2">
        <v>82</v>
      </c>
      <c r="E167" s="2">
        <v>51</v>
      </c>
      <c r="F167" s="2">
        <v>24</v>
      </c>
      <c r="G167" s="2">
        <v>7</v>
      </c>
      <c r="H167" s="2">
        <v>109</v>
      </c>
      <c r="I167" s="2">
        <v>0.66500000000000004</v>
      </c>
      <c r="J167" s="2">
        <v>35</v>
      </c>
      <c r="K167" s="2">
        <v>43</v>
      </c>
      <c r="L167" s="2">
        <v>8</v>
      </c>
      <c r="M167" s="2">
        <v>228</v>
      </c>
      <c r="N167" s="2">
        <v>221</v>
      </c>
      <c r="O167" s="2">
        <f>M167/D167</f>
        <v>2.7804878048780486</v>
      </c>
      <c r="P167" s="2">
        <f>N167/D167</f>
        <v>2.6951219512195124</v>
      </c>
      <c r="Q167" s="2">
        <v>15.7</v>
      </c>
      <c r="R167" s="2">
        <v>81</v>
      </c>
      <c r="S167" s="2">
        <v>13.2</v>
      </c>
      <c r="T167" s="2">
        <v>84.3</v>
      </c>
      <c r="U167" s="2">
        <v>30</v>
      </c>
      <c r="V167" s="2">
        <v>28.9</v>
      </c>
      <c r="W167" s="2">
        <v>51.7</v>
      </c>
      <c r="X167" s="1" t="s">
        <v>244</v>
      </c>
      <c r="Y167" s="1">
        <v>51.3</v>
      </c>
      <c r="Z167" s="1" t="s">
        <v>457</v>
      </c>
      <c r="AA167" s="1">
        <v>27.58</v>
      </c>
      <c r="AB167" s="1" t="s">
        <v>458</v>
      </c>
      <c r="AC167" s="1">
        <v>13.94</v>
      </c>
      <c r="AD167" s="1">
        <v>713</v>
      </c>
      <c r="AE167" s="1">
        <v>8.5500000000000007</v>
      </c>
      <c r="AF167" s="1">
        <v>479</v>
      </c>
      <c r="AG167" s="1">
        <v>5.74</v>
      </c>
      <c r="AH167" s="1">
        <v>12</v>
      </c>
      <c r="AI167" s="1" t="s">
        <v>242</v>
      </c>
      <c r="AJ167" s="1">
        <f t="shared" si="21"/>
        <v>0.67180925666199154</v>
      </c>
      <c r="AK167" s="4">
        <v>0</v>
      </c>
    </row>
    <row r="168" spans="2:37" x14ac:dyDescent="0.5">
      <c r="B168">
        <v>2015</v>
      </c>
      <c r="C168" s="4" t="s">
        <v>52</v>
      </c>
      <c r="D168" s="2">
        <v>82</v>
      </c>
      <c r="E168" s="2">
        <v>24</v>
      </c>
      <c r="F168" s="2">
        <v>50</v>
      </c>
      <c r="G168" s="2">
        <v>8</v>
      </c>
      <c r="H168" s="2">
        <v>56</v>
      </c>
      <c r="I168" s="2">
        <v>0.34100000000000003</v>
      </c>
      <c r="J168" s="2">
        <v>14</v>
      </c>
      <c r="K168" s="2">
        <v>19</v>
      </c>
      <c r="L168" s="2">
        <v>5</v>
      </c>
      <c r="M168" s="2">
        <v>165</v>
      </c>
      <c r="N168" s="2">
        <v>267</v>
      </c>
      <c r="O168" s="4">
        <f t="shared" ref="O168:O196" si="27">M168/D168</f>
        <v>2.0121951219512195</v>
      </c>
      <c r="P168" s="4">
        <f t="shared" ref="P168:P196" si="28">N168/D168</f>
        <v>3.2560975609756095</v>
      </c>
      <c r="Q168" s="2">
        <v>20</v>
      </c>
      <c r="R168" s="2">
        <v>76.7</v>
      </c>
      <c r="S168" s="2">
        <v>17</v>
      </c>
      <c r="T168" s="2">
        <v>78.099999999999994</v>
      </c>
      <c r="U168" s="2">
        <v>29.2</v>
      </c>
      <c r="V168" s="2">
        <v>33.200000000000003</v>
      </c>
      <c r="W168" s="2">
        <v>51.9</v>
      </c>
      <c r="X168" s="1" t="s">
        <v>422</v>
      </c>
      <c r="Y168" s="1">
        <v>48.6</v>
      </c>
      <c r="Z168" s="1" t="s">
        <v>423</v>
      </c>
      <c r="AA168" s="1">
        <v>29.89</v>
      </c>
      <c r="AB168" s="1" t="s">
        <v>424</v>
      </c>
      <c r="AC168" s="1">
        <v>15.26</v>
      </c>
      <c r="AD168" s="1">
        <v>486</v>
      </c>
      <c r="AE168" s="1">
        <v>5.84</v>
      </c>
      <c r="AF168" s="1">
        <v>490</v>
      </c>
      <c r="AG168" s="1">
        <v>5.88</v>
      </c>
      <c r="AH168" s="1">
        <v>4</v>
      </c>
      <c r="AI168" s="1">
        <v>992</v>
      </c>
      <c r="AJ168" s="1">
        <f t="shared" si="21"/>
        <v>1.0082304526748971</v>
      </c>
      <c r="AK168" s="4">
        <v>0</v>
      </c>
    </row>
    <row r="169" spans="2:37" x14ac:dyDescent="0.5">
      <c r="B169">
        <v>2015</v>
      </c>
      <c r="C169" s="4" t="s">
        <v>26</v>
      </c>
      <c r="D169" s="2">
        <v>82</v>
      </c>
      <c r="E169" s="2">
        <v>41</v>
      </c>
      <c r="F169" s="2">
        <v>27</v>
      </c>
      <c r="G169" s="2">
        <v>14</v>
      </c>
      <c r="H169" s="2">
        <v>96</v>
      </c>
      <c r="I169" s="2">
        <v>0.58499999999999996</v>
      </c>
      <c r="J169" s="2">
        <v>28</v>
      </c>
      <c r="K169" s="2">
        <v>37</v>
      </c>
      <c r="L169" s="2">
        <v>4</v>
      </c>
      <c r="M169" s="2">
        <v>209</v>
      </c>
      <c r="N169" s="2">
        <v>201</v>
      </c>
      <c r="O169" s="4">
        <f t="shared" si="27"/>
        <v>2.5487804878048781</v>
      </c>
      <c r="P169" s="4">
        <f t="shared" si="28"/>
        <v>2.4512195121951219</v>
      </c>
      <c r="Q169" s="2">
        <v>17.8</v>
      </c>
      <c r="R169" s="2">
        <v>82</v>
      </c>
      <c r="S169" s="2">
        <v>16.399999999999999</v>
      </c>
      <c r="T169" s="2">
        <v>85.3</v>
      </c>
      <c r="U169" s="2">
        <v>31</v>
      </c>
      <c r="V169" s="2">
        <v>29.9</v>
      </c>
      <c r="W169" s="2">
        <v>53.6</v>
      </c>
      <c r="X169" s="1" t="s">
        <v>450</v>
      </c>
      <c r="Y169" s="1">
        <v>51.7</v>
      </c>
      <c r="Z169" s="1" t="s">
        <v>478</v>
      </c>
      <c r="AA169" s="1">
        <v>25.21</v>
      </c>
      <c r="AB169" s="1" t="s">
        <v>167</v>
      </c>
      <c r="AC169" s="1">
        <v>12.5</v>
      </c>
      <c r="AD169" s="1">
        <v>573</v>
      </c>
      <c r="AE169" s="1">
        <v>6.84</v>
      </c>
      <c r="AF169" s="1">
        <v>487</v>
      </c>
      <c r="AG169" s="1">
        <v>5.81</v>
      </c>
      <c r="AH169" s="1">
        <v>8</v>
      </c>
      <c r="AI169" s="1" t="s">
        <v>479</v>
      </c>
      <c r="AJ169" s="1">
        <f t="shared" si="21"/>
        <v>0.84991273996509598</v>
      </c>
      <c r="AK169" s="4">
        <v>0</v>
      </c>
    </row>
    <row r="170" spans="2:37" x14ac:dyDescent="0.5">
      <c r="B170">
        <v>2015</v>
      </c>
      <c r="C170" s="4" t="s">
        <v>32</v>
      </c>
      <c r="D170" s="2">
        <v>82</v>
      </c>
      <c r="E170" s="2">
        <v>23</v>
      </c>
      <c r="F170" s="2">
        <v>51</v>
      </c>
      <c r="G170" s="2">
        <v>8</v>
      </c>
      <c r="H170" s="2">
        <v>54</v>
      </c>
      <c r="I170" s="2">
        <v>0.32900000000000001</v>
      </c>
      <c r="J170" s="2">
        <v>14</v>
      </c>
      <c r="K170" s="2">
        <v>15</v>
      </c>
      <c r="L170" s="2">
        <v>8</v>
      </c>
      <c r="M170" s="2">
        <v>153</v>
      </c>
      <c r="N170" s="2">
        <v>269</v>
      </c>
      <c r="O170" s="4">
        <f t="shared" si="27"/>
        <v>1.8658536585365855</v>
      </c>
      <c r="P170" s="4">
        <f t="shared" si="28"/>
        <v>3.2804878048780486</v>
      </c>
      <c r="Q170" s="2">
        <v>13.4</v>
      </c>
      <c r="R170" s="2">
        <v>75.099999999999994</v>
      </c>
      <c r="S170" s="2">
        <v>9.8000000000000007</v>
      </c>
      <c r="T170" s="2">
        <v>77.8</v>
      </c>
      <c r="U170" s="2">
        <v>24.2</v>
      </c>
      <c r="V170" s="2">
        <v>35.6</v>
      </c>
      <c r="W170" s="2">
        <v>44.9</v>
      </c>
      <c r="X170" s="1" t="s">
        <v>259</v>
      </c>
      <c r="Y170" s="1">
        <v>37.5</v>
      </c>
      <c r="Z170" s="1" t="s">
        <v>469</v>
      </c>
      <c r="AA170" s="1">
        <v>26.5</v>
      </c>
      <c r="AB170" s="1" t="s">
        <v>470</v>
      </c>
      <c r="AC170" s="1">
        <v>18.440000000000001</v>
      </c>
      <c r="AD170" s="1">
        <v>481</v>
      </c>
      <c r="AE170" s="1">
        <v>5.78</v>
      </c>
      <c r="AF170" s="1">
        <v>379</v>
      </c>
      <c r="AG170" s="1">
        <v>4.55</v>
      </c>
      <c r="AH170" s="1">
        <v>4</v>
      </c>
      <c r="AI170" s="1">
        <v>656</v>
      </c>
      <c r="AJ170" s="1">
        <f t="shared" si="21"/>
        <v>0.78794178794178793</v>
      </c>
      <c r="AK170" s="4">
        <v>0</v>
      </c>
    </row>
    <row r="171" spans="2:37" x14ac:dyDescent="0.5">
      <c r="B171">
        <v>2015</v>
      </c>
      <c r="C171" s="4" t="s">
        <v>44</v>
      </c>
      <c r="D171" s="2">
        <v>82</v>
      </c>
      <c r="E171" s="2">
        <v>45</v>
      </c>
      <c r="F171" s="2">
        <v>30</v>
      </c>
      <c r="G171" s="2">
        <v>7</v>
      </c>
      <c r="H171" s="2">
        <v>97</v>
      </c>
      <c r="I171" s="2">
        <v>0.59099999999999997</v>
      </c>
      <c r="J171" s="2">
        <v>32</v>
      </c>
      <c r="K171" s="2">
        <v>41</v>
      </c>
      <c r="L171" s="2">
        <v>4</v>
      </c>
      <c r="M171" s="2">
        <v>237</v>
      </c>
      <c r="N171" s="2">
        <v>213</v>
      </c>
      <c r="O171" s="4">
        <f t="shared" si="27"/>
        <v>2.8902439024390243</v>
      </c>
      <c r="P171" s="4">
        <f t="shared" si="28"/>
        <v>2.5975609756097562</v>
      </c>
      <c r="Q171" s="2">
        <v>18.8</v>
      </c>
      <c r="R171" s="2">
        <v>80.7</v>
      </c>
      <c r="S171" s="2">
        <v>17.7</v>
      </c>
      <c r="T171" s="2">
        <v>83.9</v>
      </c>
      <c r="U171" s="2">
        <v>27.5</v>
      </c>
      <c r="V171" s="2">
        <v>29.2</v>
      </c>
      <c r="W171" s="2">
        <v>47.5</v>
      </c>
      <c r="X171" s="1" t="s">
        <v>450</v>
      </c>
      <c r="Y171" s="1">
        <v>44.4</v>
      </c>
      <c r="Z171" s="1" t="s">
        <v>451</v>
      </c>
      <c r="AA171" s="1">
        <v>21.42</v>
      </c>
      <c r="AB171" s="1" t="s">
        <v>452</v>
      </c>
      <c r="AC171" s="1">
        <v>18.72</v>
      </c>
      <c r="AD171" s="1">
        <v>864</v>
      </c>
      <c r="AE171" s="1">
        <v>10.39</v>
      </c>
      <c r="AF171" s="1">
        <v>814</v>
      </c>
      <c r="AG171" s="1">
        <v>9.7799999999999994</v>
      </c>
      <c r="AH171" s="1">
        <v>12</v>
      </c>
      <c r="AI171" s="1">
        <v>890</v>
      </c>
      <c r="AJ171" s="1">
        <f t="shared" si="21"/>
        <v>0.94212962962962965</v>
      </c>
      <c r="AK171" s="4">
        <v>0</v>
      </c>
    </row>
    <row r="172" spans="2:37" x14ac:dyDescent="0.5">
      <c r="B172">
        <v>2015</v>
      </c>
      <c r="C172" s="4" t="s">
        <v>48</v>
      </c>
      <c r="D172" s="2">
        <v>82</v>
      </c>
      <c r="E172" s="2">
        <v>30</v>
      </c>
      <c r="F172" s="2">
        <v>41</v>
      </c>
      <c r="G172" s="2">
        <v>11</v>
      </c>
      <c r="H172" s="2">
        <v>71</v>
      </c>
      <c r="I172" s="2">
        <v>0.433</v>
      </c>
      <c r="J172" s="2">
        <v>24</v>
      </c>
      <c r="K172" s="2">
        <v>25</v>
      </c>
      <c r="L172" s="2">
        <v>5</v>
      </c>
      <c r="M172" s="2">
        <v>183</v>
      </c>
      <c r="N172" s="2">
        <v>219</v>
      </c>
      <c r="O172" s="4">
        <f t="shared" si="27"/>
        <v>2.2317073170731709</v>
      </c>
      <c r="P172" s="4">
        <f t="shared" si="28"/>
        <v>2.6707317073170733</v>
      </c>
      <c r="Q172" s="2">
        <v>18.8</v>
      </c>
      <c r="R172" s="2">
        <v>84.7</v>
      </c>
      <c r="S172" s="2">
        <v>17.100000000000001</v>
      </c>
      <c r="T172" s="2">
        <v>85.8</v>
      </c>
      <c r="U172" s="2">
        <v>30.8</v>
      </c>
      <c r="V172" s="2">
        <v>27.3</v>
      </c>
      <c r="W172" s="2">
        <v>53</v>
      </c>
      <c r="X172" s="1" t="s">
        <v>431</v>
      </c>
      <c r="Y172" s="1">
        <v>52.4</v>
      </c>
      <c r="Z172" s="1" t="s">
        <v>432</v>
      </c>
      <c r="AA172" s="1">
        <v>23.44</v>
      </c>
      <c r="AB172" s="1" t="s">
        <v>433</v>
      </c>
      <c r="AC172" s="1">
        <v>13.08</v>
      </c>
      <c r="AD172" s="1">
        <v>682</v>
      </c>
      <c r="AE172" s="1">
        <v>8.18</v>
      </c>
      <c r="AF172" s="1">
        <v>746</v>
      </c>
      <c r="AG172" s="1">
        <v>8.9499999999999993</v>
      </c>
      <c r="AH172" s="1">
        <v>8</v>
      </c>
      <c r="AI172" s="1" t="s">
        <v>434</v>
      </c>
      <c r="AJ172" s="1">
        <f t="shared" si="21"/>
        <v>1.0938416422287389</v>
      </c>
      <c r="AK172" s="4">
        <v>0</v>
      </c>
    </row>
    <row r="173" spans="2:37" x14ac:dyDescent="0.5">
      <c r="B173">
        <v>2015</v>
      </c>
      <c r="C173" s="4" t="s">
        <v>38</v>
      </c>
      <c r="D173" s="2">
        <v>82</v>
      </c>
      <c r="E173" s="2">
        <v>48</v>
      </c>
      <c r="F173" s="2">
        <v>28</v>
      </c>
      <c r="G173" s="2">
        <v>6</v>
      </c>
      <c r="H173" s="2">
        <v>102</v>
      </c>
      <c r="I173" s="2">
        <v>0.622</v>
      </c>
      <c r="J173" s="2">
        <v>36</v>
      </c>
      <c r="K173" s="2">
        <v>39</v>
      </c>
      <c r="L173" s="2">
        <v>9</v>
      </c>
      <c r="M173" s="2">
        <v>220</v>
      </c>
      <c r="N173" s="2">
        <v>186</v>
      </c>
      <c r="O173" s="4">
        <f t="shared" si="27"/>
        <v>2.6829268292682928</v>
      </c>
      <c r="P173" s="4">
        <f t="shared" si="28"/>
        <v>2.2682926829268291</v>
      </c>
      <c r="Q173" s="2">
        <v>17.600000000000001</v>
      </c>
      <c r="R173" s="2">
        <v>83.4</v>
      </c>
      <c r="S173" s="2">
        <v>14.9</v>
      </c>
      <c r="T173" s="2">
        <v>84.8</v>
      </c>
      <c r="U173" s="2">
        <v>33.9</v>
      </c>
      <c r="V173" s="2">
        <v>30.2</v>
      </c>
      <c r="W173" s="2">
        <v>52.1</v>
      </c>
      <c r="X173" s="1" t="s">
        <v>419</v>
      </c>
      <c r="Y173" s="1">
        <v>53.6</v>
      </c>
      <c r="Z173" s="1" t="s">
        <v>420</v>
      </c>
      <c r="AA173" s="1">
        <v>16.3</v>
      </c>
      <c r="AB173" s="1" t="s">
        <v>421</v>
      </c>
      <c r="AC173" s="1">
        <v>12.49</v>
      </c>
      <c r="AD173" s="1">
        <v>612</v>
      </c>
      <c r="AE173" s="1">
        <v>7.35</v>
      </c>
      <c r="AF173" s="1">
        <v>593</v>
      </c>
      <c r="AG173" s="1">
        <v>7.12</v>
      </c>
      <c r="AH173" s="1">
        <v>12</v>
      </c>
      <c r="AI173" s="1">
        <v>936</v>
      </c>
      <c r="AJ173" s="1">
        <f t="shared" si="21"/>
        <v>0.96895424836601307</v>
      </c>
      <c r="AK173" s="4">
        <v>1</v>
      </c>
    </row>
    <row r="174" spans="2:37" x14ac:dyDescent="0.5">
      <c r="B174">
        <v>2015</v>
      </c>
      <c r="C174" s="4" t="s">
        <v>30</v>
      </c>
      <c r="D174" s="2">
        <v>82</v>
      </c>
      <c r="E174" s="2">
        <v>39</v>
      </c>
      <c r="F174" s="2">
        <v>31</v>
      </c>
      <c r="G174" s="2">
        <v>12</v>
      </c>
      <c r="H174" s="2">
        <v>90</v>
      </c>
      <c r="I174" s="2">
        <v>0.54900000000000004</v>
      </c>
      <c r="J174" s="2">
        <v>27</v>
      </c>
      <c r="K174" s="2">
        <v>29</v>
      </c>
      <c r="L174" s="2">
        <v>10</v>
      </c>
      <c r="M174" s="2">
        <v>209</v>
      </c>
      <c r="N174" s="2">
        <v>223</v>
      </c>
      <c r="O174" s="4">
        <f t="shared" si="27"/>
        <v>2.5487804878048781</v>
      </c>
      <c r="P174" s="4">
        <f t="shared" si="28"/>
        <v>2.7195121951219514</v>
      </c>
      <c r="Q174" s="2">
        <v>15</v>
      </c>
      <c r="R174" s="2">
        <v>84.7</v>
      </c>
      <c r="S174" s="2">
        <v>14.2</v>
      </c>
      <c r="T174" s="2">
        <v>86.3</v>
      </c>
      <c r="U174" s="2">
        <v>27.9</v>
      </c>
      <c r="V174" s="2">
        <v>33.200000000000003</v>
      </c>
      <c r="W174" s="2">
        <v>50.8</v>
      </c>
      <c r="X174" s="1" t="s">
        <v>455</v>
      </c>
      <c r="Y174" s="1">
        <v>43.2</v>
      </c>
      <c r="Z174" s="1" t="s">
        <v>311</v>
      </c>
      <c r="AA174" s="1">
        <v>24.14</v>
      </c>
      <c r="AB174" s="1" t="s">
        <v>456</v>
      </c>
      <c r="AC174" s="1">
        <v>16.64</v>
      </c>
      <c r="AD174" s="1">
        <v>510</v>
      </c>
      <c r="AE174" s="1">
        <v>6.1</v>
      </c>
      <c r="AF174" s="1">
        <v>664</v>
      </c>
      <c r="AG174" s="1">
        <v>7.94</v>
      </c>
      <c r="AH174" s="1">
        <v>6</v>
      </c>
      <c r="AI174" s="1">
        <v>767</v>
      </c>
      <c r="AJ174" s="1">
        <f t="shared" si="21"/>
        <v>1.3019607843137255</v>
      </c>
      <c r="AK174" s="4">
        <v>0</v>
      </c>
    </row>
    <row r="175" spans="2:37" x14ac:dyDescent="0.5">
      <c r="B175">
        <v>2015</v>
      </c>
      <c r="C175" s="4" t="s">
        <v>34</v>
      </c>
      <c r="D175" s="2">
        <v>82</v>
      </c>
      <c r="E175" s="2">
        <v>42</v>
      </c>
      <c r="F175" s="2">
        <v>35</v>
      </c>
      <c r="G175" s="2">
        <v>5</v>
      </c>
      <c r="H175" s="2">
        <v>89</v>
      </c>
      <c r="I175" s="2">
        <v>0.54300000000000004</v>
      </c>
      <c r="J175" s="2">
        <v>28</v>
      </c>
      <c r="K175" s="2">
        <v>33</v>
      </c>
      <c r="L175" s="2">
        <v>9</v>
      </c>
      <c r="M175" s="2">
        <v>227</v>
      </c>
      <c r="N175" s="2">
        <v>248</v>
      </c>
      <c r="O175" s="4">
        <f t="shared" si="27"/>
        <v>2.7682926829268291</v>
      </c>
      <c r="P175" s="4">
        <f t="shared" si="28"/>
        <v>3.024390243902439</v>
      </c>
      <c r="Q175" s="2">
        <v>21.7</v>
      </c>
      <c r="R175" s="2">
        <v>80.2</v>
      </c>
      <c r="S175" s="2">
        <v>19.7</v>
      </c>
      <c r="T175" s="2">
        <v>81.900000000000006</v>
      </c>
      <c r="U175" s="2">
        <v>28.9</v>
      </c>
      <c r="V175" s="2">
        <v>33.4</v>
      </c>
      <c r="W175" s="2">
        <v>49.3</v>
      </c>
      <c r="X175" s="1" t="s">
        <v>438</v>
      </c>
      <c r="Y175" s="1">
        <v>47.3</v>
      </c>
      <c r="Z175" s="1" t="s">
        <v>439</v>
      </c>
      <c r="AA175" s="1">
        <v>30.13</v>
      </c>
      <c r="AB175" s="1" t="s">
        <v>440</v>
      </c>
      <c r="AC175" s="1">
        <v>12.96</v>
      </c>
      <c r="AD175" s="1">
        <v>453</v>
      </c>
      <c r="AE175" s="1">
        <v>5.44</v>
      </c>
      <c r="AF175" s="1">
        <v>485</v>
      </c>
      <c r="AG175" s="1">
        <v>5.82</v>
      </c>
      <c r="AH175" s="1">
        <v>11</v>
      </c>
      <c r="AI175" s="1">
        <v>823</v>
      </c>
      <c r="AJ175" s="1">
        <f t="shared" si="21"/>
        <v>1.0706401766004414</v>
      </c>
      <c r="AK175" s="4">
        <v>0</v>
      </c>
    </row>
    <row r="176" spans="2:37" x14ac:dyDescent="0.5">
      <c r="B176">
        <v>2015</v>
      </c>
      <c r="C176" s="4" t="s">
        <v>40</v>
      </c>
      <c r="D176" s="2">
        <v>82</v>
      </c>
      <c r="E176" s="2">
        <v>41</v>
      </c>
      <c r="F176" s="2">
        <v>31</v>
      </c>
      <c r="G176" s="2">
        <v>10</v>
      </c>
      <c r="H176" s="2">
        <v>92</v>
      </c>
      <c r="I176" s="2">
        <v>0.56100000000000005</v>
      </c>
      <c r="J176" s="2">
        <v>33</v>
      </c>
      <c r="K176" s="2">
        <v>37</v>
      </c>
      <c r="L176" s="2">
        <v>4</v>
      </c>
      <c r="M176" s="2">
        <v>257</v>
      </c>
      <c r="N176" s="2">
        <v>257</v>
      </c>
      <c r="O176" s="4">
        <f t="shared" si="27"/>
        <v>3.1341463414634148</v>
      </c>
      <c r="P176" s="4">
        <f t="shared" si="28"/>
        <v>3.1341463414634148</v>
      </c>
      <c r="Q176" s="2">
        <v>19</v>
      </c>
      <c r="R176" s="2">
        <v>80.7</v>
      </c>
      <c r="S176" s="2">
        <v>16.600000000000001</v>
      </c>
      <c r="T176" s="2">
        <v>84.3</v>
      </c>
      <c r="U176" s="2">
        <v>31.2</v>
      </c>
      <c r="V176" s="2">
        <v>29.9</v>
      </c>
      <c r="W176" s="2">
        <v>51.8</v>
      </c>
      <c r="X176" s="1" t="s">
        <v>269</v>
      </c>
      <c r="Y176" s="1">
        <v>52.2</v>
      </c>
      <c r="Z176" s="1" t="s">
        <v>447</v>
      </c>
      <c r="AA176" s="1">
        <v>19.97</v>
      </c>
      <c r="AB176" s="1" t="s">
        <v>448</v>
      </c>
      <c r="AC176" s="1">
        <v>15.03</v>
      </c>
      <c r="AD176" s="1">
        <v>787</v>
      </c>
      <c r="AE176" s="1">
        <v>9.49</v>
      </c>
      <c r="AF176" s="1">
        <v>645</v>
      </c>
      <c r="AG176" s="1">
        <v>7.77</v>
      </c>
      <c r="AH176" s="1">
        <v>9</v>
      </c>
      <c r="AI176" s="1" t="s">
        <v>449</v>
      </c>
      <c r="AJ176" s="1">
        <f t="shared" si="21"/>
        <v>0.81956797966963146</v>
      </c>
      <c r="AK176" s="4">
        <v>0</v>
      </c>
    </row>
    <row r="177" spans="2:37" x14ac:dyDescent="0.5">
      <c r="B177">
        <v>2015</v>
      </c>
      <c r="C177" s="4" t="s">
        <v>27</v>
      </c>
      <c r="D177" s="2">
        <v>82</v>
      </c>
      <c r="E177" s="2">
        <v>43</v>
      </c>
      <c r="F177" s="2">
        <v>25</v>
      </c>
      <c r="G177" s="2">
        <v>14</v>
      </c>
      <c r="H177" s="2">
        <v>100</v>
      </c>
      <c r="I177" s="2">
        <v>0.61</v>
      </c>
      <c r="J177" s="2">
        <v>32</v>
      </c>
      <c r="K177" s="2">
        <v>39</v>
      </c>
      <c r="L177" s="2">
        <v>4</v>
      </c>
      <c r="M177" s="2">
        <v>231</v>
      </c>
      <c r="N177" s="2">
        <v>211</v>
      </c>
      <c r="O177" s="4">
        <f t="shared" si="27"/>
        <v>2.8170731707317072</v>
      </c>
      <c r="P177" s="4">
        <f t="shared" si="28"/>
        <v>2.5731707317073171</v>
      </c>
      <c r="Q177" s="2">
        <v>23.8</v>
      </c>
      <c r="R177" s="2">
        <v>80.900000000000006</v>
      </c>
      <c r="S177" s="2">
        <v>21.1</v>
      </c>
      <c r="T177" s="2">
        <v>81.900000000000006</v>
      </c>
      <c r="U177" s="2">
        <v>29.6</v>
      </c>
      <c r="V177" s="2">
        <v>28.3</v>
      </c>
      <c r="W177" s="2">
        <v>51.5</v>
      </c>
      <c r="X177" s="1" t="s">
        <v>195</v>
      </c>
      <c r="Y177" s="1">
        <v>53.5</v>
      </c>
      <c r="Z177" s="1" t="s">
        <v>437</v>
      </c>
      <c r="AA177" s="1">
        <v>18.760000000000002</v>
      </c>
      <c r="AB177" s="1">
        <v>908</v>
      </c>
      <c r="AC177" s="1">
        <v>10.86</v>
      </c>
      <c r="AD177" s="1">
        <v>567</v>
      </c>
      <c r="AE177" s="1">
        <v>6.78</v>
      </c>
      <c r="AF177" s="1">
        <v>415</v>
      </c>
      <c r="AG177" s="1">
        <v>4.96</v>
      </c>
      <c r="AH177" s="1">
        <v>12</v>
      </c>
      <c r="AI177" s="1">
        <v>921</v>
      </c>
      <c r="AJ177" s="1">
        <f t="shared" si="21"/>
        <v>0.73192239858906527</v>
      </c>
      <c r="AK177" s="4">
        <v>0</v>
      </c>
    </row>
    <row r="178" spans="2:37" x14ac:dyDescent="0.5">
      <c r="B178">
        <v>2015</v>
      </c>
      <c r="C178" s="4" t="s">
        <v>24</v>
      </c>
      <c r="D178" s="2">
        <v>82</v>
      </c>
      <c r="E178" s="2">
        <v>24</v>
      </c>
      <c r="F178" s="2">
        <v>44</v>
      </c>
      <c r="G178" s="2">
        <v>14</v>
      </c>
      <c r="H178" s="2">
        <v>62</v>
      </c>
      <c r="I178" s="2">
        <v>0.378</v>
      </c>
      <c r="J178" s="2">
        <v>17</v>
      </c>
      <c r="K178" s="2">
        <v>19</v>
      </c>
      <c r="L178" s="2">
        <v>5</v>
      </c>
      <c r="M178" s="2">
        <v>193</v>
      </c>
      <c r="N178" s="2">
        <v>276</v>
      </c>
      <c r="O178" s="4">
        <f t="shared" si="27"/>
        <v>2.3536585365853657</v>
      </c>
      <c r="P178" s="4">
        <f t="shared" si="28"/>
        <v>3.3658536585365852</v>
      </c>
      <c r="Q178" s="2">
        <v>17.7</v>
      </c>
      <c r="R178" s="2">
        <v>76.7</v>
      </c>
      <c r="S178" s="2">
        <v>14.7</v>
      </c>
      <c r="T178" s="2">
        <v>78.5</v>
      </c>
      <c r="U178" s="2">
        <v>28.4</v>
      </c>
      <c r="V178" s="2">
        <v>30</v>
      </c>
      <c r="W178" s="2">
        <v>48.2</v>
      </c>
      <c r="X178" s="1" t="s">
        <v>459</v>
      </c>
      <c r="Y178" s="1">
        <v>48</v>
      </c>
      <c r="Z178" s="1" t="s">
        <v>460</v>
      </c>
      <c r="AA178" s="1">
        <v>23.72</v>
      </c>
      <c r="AB178" s="1" t="s">
        <v>461</v>
      </c>
      <c r="AC178" s="1">
        <v>14.45</v>
      </c>
      <c r="AD178" s="1">
        <v>839</v>
      </c>
      <c r="AE178" s="1">
        <v>10.06</v>
      </c>
      <c r="AF178" s="1">
        <v>598</v>
      </c>
      <c r="AG178" s="1">
        <v>7.17</v>
      </c>
      <c r="AH178" s="1">
        <v>8</v>
      </c>
      <c r="AI178" s="1">
        <v>937</v>
      </c>
      <c r="AJ178" s="1">
        <f t="shared" si="21"/>
        <v>0.71275327771156138</v>
      </c>
      <c r="AK178" s="4">
        <v>0</v>
      </c>
    </row>
    <row r="179" spans="2:37" x14ac:dyDescent="0.5">
      <c r="B179">
        <v>2015</v>
      </c>
      <c r="C179" s="4" t="s">
        <v>33</v>
      </c>
      <c r="D179" s="2">
        <v>82</v>
      </c>
      <c r="E179" s="2">
        <v>38</v>
      </c>
      <c r="F179" s="2">
        <v>29</v>
      </c>
      <c r="G179" s="2">
        <v>15</v>
      </c>
      <c r="H179" s="2">
        <v>91</v>
      </c>
      <c r="I179" s="2">
        <v>0.55500000000000005</v>
      </c>
      <c r="J179" s="2">
        <v>29</v>
      </c>
      <c r="K179" s="2">
        <v>30</v>
      </c>
      <c r="L179" s="2">
        <v>8</v>
      </c>
      <c r="M179" s="2">
        <v>198</v>
      </c>
      <c r="N179" s="2">
        <v>213</v>
      </c>
      <c r="O179" s="4">
        <f t="shared" si="27"/>
        <v>2.4146341463414633</v>
      </c>
      <c r="P179" s="4">
        <f t="shared" si="28"/>
        <v>2.5975609756097562</v>
      </c>
      <c r="Q179" s="2">
        <v>16.3</v>
      </c>
      <c r="R179" s="2">
        <v>80</v>
      </c>
      <c r="S179" s="2">
        <v>13.8</v>
      </c>
      <c r="T179" s="2">
        <v>80.400000000000006</v>
      </c>
      <c r="U179" s="2">
        <v>30.7</v>
      </c>
      <c r="V179" s="2">
        <v>29.6</v>
      </c>
      <c r="W179" s="2">
        <v>48.6</v>
      </c>
      <c r="X179" s="1" t="s">
        <v>168</v>
      </c>
      <c r="Y179" s="1">
        <v>51.3</v>
      </c>
      <c r="Z179" s="1" t="s">
        <v>472</v>
      </c>
      <c r="AA179" s="1">
        <v>27.09</v>
      </c>
      <c r="AB179" s="1" t="s">
        <v>138</v>
      </c>
      <c r="AC179" s="1">
        <v>11.96</v>
      </c>
      <c r="AD179" s="1">
        <v>451</v>
      </c>
      <c r="AE179" s="1">
        <v>5.39</v>
      </c>
      <c r="AF179" s="1">
        <v>487</v>
      </c>
      <c r="AG179" s="1">
        <v>5.81</v>
      </c>
      <c r="AH179" s="1">
        <v>7</v>
      </c>
      <c r="AI179" s="1">
        <v>880</v>
      </c>
      <c r="AJ179" s="1">
        <f t="shared" si="21"/>
        <v>1.0798226164079823</v>
      </c>
      <c r="AK179" s="4">
        <v>0</v>
      </c>
    </row>
    <row r="180" spans="2:37" x14ac:dyDescent="0.5">
      <c r="B180">
        <v>2015</v>
      </c>
      <c r="C180" s="4" t="s">
        <v>42</v>
      </c>
      <c r="D180" s="2">
        <v>82</v>
      </c>
      <c r="E180" s="2">
        <v>40</v>
      </c>
      <c r="F180" s="2">
        <v>27</v>
      </c>
      <c r="G180" s="2">
        <v>15</v>
      </c>
      <c r="H180" s="2">
        <v>95</v>
      </c>
      <c r="I180" s="2">
        <v>0.57899999999999996</v>
      </c>
      <c r="J180" s="2">
        <v>37</v>
      </c>
      <c r="K180" s="2">
        <v>38</v>
      </c>
      <c r="L180" s="2">
        <v>2</v>
      </c>
      <c r="M180" s="2">
        <v>218</v>
      </c>
      <c r="N180" s="2">
        <v>197</v>
      </c>
      <c r="O180" s="4">
        <f t="shared" si="27"/>
        <v>2.6585365853658538</v>
      </c>
      <c r="P180" s="4">
        <f t="shared" si="28"/>
        <v>2.4024390243902438</v>
      </c>
      <c r="Q180" s="2">
        <v>19</v>
      </c>
      <c r="R180" s="2">
        <v>80.900000000000006</v>
      </c>
      <c r="S180" s="2">
        <v>18.2</v>
      </c>
      <c r="T180" s="2">
        <v>83.9</v>
      </c>
      <c r="U180" s="2">
        <v>30.9</v>
      </c>
      <c r="V180" s="2">
        <v>27</v>
      </c>
      <c r="W180" s="2">
        <v>51.3</v>
      </c>
      <c r="X180" s="1" t="s">
        <v>428</v>
      </c>
      <c r="Y180" s="1">
        <v>55.4</v>
      </c>
      <c r="Z180" s="1" t="s">
        <v>429</v>
      </c>
      <c r="AA180" s="1">
        <v>31.62</v>
      </c>
      <c r="AB180" s="1">
        <v>992</v>
      </c>
      <c r="AC180" s="1">
        <v>11.92</v>
      </c>
      <c r="AD180" s="1">
        <v>748</v>
      </c>
      <c r="AE180" s="1">
        <v>8.99</v>
      </c>
      <c r="AF180" s="1">
        <v>375</v>
      </c>
      <c r="AG180" s="1">
        <v>4.51</v>
      </c>
      <c r="AH180" s="1">
        <v>6</v>
      </c>
      <c r="AI180" s="1" t="s">
        <v>430</v>
      </c>
      <c r="AJ180" s="1">
        <f t="shared" si="21"/>
        <v>0.50133689839572193</v>
      </c>
      <c r="AK180" s="4">
        <v>0</v>
      </c>
    </row>
    <row r="181" spans="2:37" x14ac:dyDescent="0.5">
      <c r="B181">
        <v>2015</v>
      </c>
      <c r="C181" s="4" t="s">
        <v>50</v>
      </c>
      <c r="D181" s="2">
        <v>82</v>
      </c>
      <c r="E181" s="2">
        <v>46</v>
      </c>
      <c r="F181" s="2">
        <v>28</v>
      </c>
      <c r="G181" s="2">
        <v>8</v>
      </c>
      <c r="H181" s="2">
        <v>100</v>
      </c>
      <c r="I181" s="2">
        <v>0.61</v>
      </c>
      <c r="J181" s="2">
        <v>38</v>
      </c>
      <c r="K181" s="2">
        <v>42</v>
      </c>
      <c r="L181" s="2">
        <v>4</v>
      </c>
      <c r="M181" s="2">
        <v>227</v>
      </c>
      <c r="N181" s="2">
        <v>198</v>
      </c>
      <c r="O181" s="4">
        <f t="shared" si="27"/>
        <v>2.7682926829268291</v>
      </c>
      <c r="P181" s="4">
        <f t="shared" si="28"/>
        <v>2.4146341463414633</v>
      </c>
      <c r="Q181" s="2">
        <v>15.9</v>
      </c>
      <c r="R181" s="2">
        <v>86.3</v>
      </c>
      <c r="S181" s="2">
        <v>14.6</v>
      </c>
      <c r="T181" s="2">
        <v>88</v>
      </c>
      <c r="U181" s="2">
        <v>30.8</v>
      </c>
      <c r="V181" s="2">
        <v>27.6</v>
      </c>
      <c r="W181" s="2">
        <v>49.9</v>
      </c>
      <c r="X181" s="1" t="s">
        <v>435</v>
      </c>
      <c r="Y181" s="1">
        <v>51</v>
      </c>
      <c r="Z181" s="1" t="s">
        <v>232</v>
      </c>
      <c r="AA181" s="1">
        <v>15.96</v>
      </c>
      <c r="AB181" s="1" t="s">
        <v>436</v>
      </c>
      <c r="AC181" s="1">
        <v>14.87</v>
      </c>
      <c r="AD181" s="1">
        <v>473</v>
      </c>
      <c r="AE181" s="1">
        <v>5.71</v>
      </c>
      <c r="AF181" s="1">
        <v>585</v>
      </c>
      <c r="AG181" s="1">
        <v>7.06</v>
      </c>
      <c r="AH181" s="1">
        <v>9</v>
      </c>
      <c r="AI181" s="1">
        <v>955</v>
      </c>
      <c r="AJ181" s="1">
        <f t="shared" si="21"/>
        <v>1.2367864693446089</v>
      </c>
      <c r="AK181" s="4">
        <v>0</v>
      </c>
    </row>
    <row r="182" spans="2:37" x14ac:dyDescent="0.5">
      <c r="B182">
        <v>2015</v>
      </c>
      <c r="C182" s="4" t="s">
        <v>28</v>
      </c>
      <c r="D182" s="2">
        <v>82</v>
      </c>
      <c r="E182" s="2">
        <v>50</v>
      </c>
      <c r="F182" s="2">
        <v>22</v>
      </c>
      <c r="G182" s="2">
        <v>10</v>
      </c>
      <c r="H182" s="2">
        <v>110</v>
      </c>
      <c r="I182" s="2">
        <v>0.67100000000000004</v>
      </c>
      <c r="J182" s="2">
        <v>37</v>
      </c>
      <c r="K182" s="2">
        <v>43</v>
      </c>
      <c r="L182" s="2">
        <v>7</v>
      </c>
      <c r="M182" s="2">
        <v>214</v>
      </c>
      <c r="N182" s="2">
        <v>184</v>
      </c>
      <c r="O182" s="4">
        <f t="shared" si="27"/>
        <v>2.6097560975609757</v>
      </c>
      <c r="P182" s="4">
        <f t="shared" si="28"/>
        <v>2.2439024390243905</v>
      </c>
      <c r="Q182" s="2">
        <v>16.5</v>
      </c>
      <c r="R182" s="2">
        <v>83.7</v>
      </c>
      <c r="S182" s="2">
        <v>14.8</v>
      </c>
      <c r="T182" s="2">
        <v>86.4</v>
      </c>
      <c r="U182" s="2">
        <v>28.5</v>
      </c>
      <c r="V182" s="2">
        <v>30.1</v>
      </c>
      <c r="W182" s="2">
        <v>52.1</v>
      </c>
      <c r="X182" s="1" t="s">
        <v>264</v>
      </c>
      <c r="Y182" s="1">
        <v>48.5</v>
      </c>
      <c r="Z182" s="1" t="s">
        <v>426</v>
      </c>
      <c r="AA182" s="1">
        <v>20.32</v>
      </c>
      <c r="AB182" s="1" t="s">
        <v>427</v>
      </c>
      <c r="AC182" s="1">
        <v>16.84</v>
      </c>
      <c r="AD182" s="1">
        <v>750</v>
      </c>
      <c r="AE182" s="1">
        <v>8.99</v>
      </c>
      <c r="AF182" s="1">
        <v>456</v>
      </c>
      <c r="AG182" s="1">
        <v>5.46</v>
      </c>
      <c r="AH182" s="1">
        <v>13</v>
      </c>
      <c r="AI182" s="1">
        <v>905</v>
      </c>
      <c r="AJ182" s="1">
        <f t="shared" si="21"/>
        <v>0.60799999999999998</v>
      </c>
      <c r="AK182" s="4">
        <v>0</v>
      </c>
    </row>
    <row r="183" spans="2:37" x14ac:dyDescent="0.5">
      <c r="B183">
        <v>2015</v>
      </c>
      <c r="C183" s="4" t="s">
        <v>23</v>
      </c>
      <c r="D183" s="2">
        <v>82</v>
      </c>
      <c r="E183" s="2">
        <v>47</v>
      </c>
      <c r="F183" s="2">
        <v>25</v>
      </c>
      <c r="G183" s="2">
        <v>10</v>
      </c>
      <c r="H183" s="2">
        <v>104</v>
      </c>
      <c r="I183" s="2">
        <v>0.63400000000000001</v>
      </c>
      <c r="J183" s="2">
        <v>33</v>
      </c>
      <c r="K183" s="2">
        <v>41</v>
      </c>
      <c r="L183" s="2">
        <v>6</v>
      </c>
      <c r="M183" s="2">
        <v>226</v>
      </c>
      <c r="N183" s="2">
        <v>202</v>
      </c>
      <c r="O183" s="4">
        <f t="shared" si="27"/>
        <v>2.7560975609756095</v>
      </c>
      <c r="P183" s="4">
        <f t="shared" si="28"/>
        <v>2.4634146341463414</v>
      </c>
      <c r="Q183" s="2">
        <v>16.2</v>
      </c>
      <c r="R183" s="2">
        <v>80.8</v>
      </c>
      <c r="S183" s="2">
        <v>14.3</v>
      </c>
      <c r="T183" s="2">
        <v>82.5</v>
      </c>
      <c r="U183" s="2">
        <v>31.9</v>
      </c>
      <c r="V183" s="2">
        <v>28.3</v>
      </c>
      <c r="W183" s="2">
        <v>48.9</v>
      </c>
      <c r="X183" s="1" t="s">
        <v>227</v>
      </c>
      <c r="Y183" s="1">
        <v>52.8</v>
      </c>
      <c r="Z183" s="1" t="s">
        <v>441</v>
      </c>
      <c r="AA183" s="1">
        <v>20.25</v>
      </c>
      <c r="AB183" s="1" t="s">
        <v>442</v>
      </c>
      <c r="AC183" s="1">
        <v>14.13</v>
      </c>
      <c r="AD183" s="1">
        <v>605</v>
      </c>
      <c r="AE183" s="1">
        <v>7.24</v>
      </c>
      <c r="AF183" s="1">
        <v>529</v>
      </c>
      <c r="AG183" s="1">
        <v>6.33</v>
      </c>
      <c r="AH183" s="1">
        <v>5</v>
      </c>
      <c r="AI183" s="1" t="s">
        <v>341</v>
      </c>
      <c r="AJ183" s="1">
        <f t="shared" si="21"/>
        <v>0.87438016528925622</v>
      </c>
      <c r="AK183" s="4">
        <v>0</v>
      </c>
    </row>
    <row r="184" spans="2:37" x14ac:dyDescent="0.5">
      <c r="B184">
        <v>2015</v>
      </c>
      <c r="C184" s="4" t="s">
        <v>36</v>
      </c>
      <c r="D184" s="2">
        <v>82</v>
      </c>
      <c r="E184" s="2">
        <v>32</v>
      </c>
      <c r="F184" s="2">
        <v>36</v>
      </c>
      <c r="G184" s="2">
        <v>14</v>
      </c>
      <c r="H184" s="2">
        <v>78</v>
      </c>
      <c r="I184" s="2">
        <v>0.47599999999999998</v>
      </c>
      <c r="J184" s="2">
        <v>26</v>
      </c>
      <c r="K184" s="2">
        <v>27</v>
      </c>
      <c r="L184" s="2">
        <v>5</v>
      </c>
      <c r="M184" s="2">
        <v>176</v>
      </c>
      <c r="N184" s="2">
        <v>209</v>
      </c>
      <c r="O184" s="4">
        <f t="shared" si="27"/>
        <v>2.1463414634146343</v>
      </c>
      <c r="P184" s="4">
        <f t="shared" si="28"/>
        <v>2.5487804878048781</v>
      </c>
      <c r="Q184" s="2">
        <v>19.3</v>
      </c>
      <c r="R184" s="2">
        <v>80.599999999999994</v>
      </c>
      <c r="S184" s="2">
        <v>15.6</v>
      </c>
      <c r="T184" s="2">
        <v>83.2</v>
      </c>
      <c r="U184" s="2">
        <v>24.5</v>
      </c>
      <c r="V184" s="2">
        <v>30.7</v>
      </c>
      <c r="W184" s="2">
        <v>47.3</v>
      </c>
      <c r="X184" s="1" t="s">
        <v>462</v>
      </c>
      <c r="Y184" s="1">
        <v>47.2</v>
      </c>
      <c r="Z184" s="1" t="s">
        <v>463</v>
      </c>
      <c r="AA184" s="1">
        <v>19.760000000000002</v>
      </c>
      <c r="AB184" s="1" t="s">
        <v>274</v>
      </c>
      <c r="AC184" s="1">
        <v>12.51</v>
      </c>
      <c r="AD184" s="1">
        <v>593</v>
      </c>
      <c r="AE184" s="1">
        <v>7.12</v>
      </c>
      <c r="AF184" s="1">
        <v>453</v>
      </c>
      <c r="AG184" s="1">
        <v>5.44</v>
      </c>
      <c r="AH184" s="1">
        <v>9</v>
      </c>
      <c r="AI184" s="1">
        <v>776</v>
      </c>
      <c r="AJ184" s="1">
        <f t="shared" si="21"/>
        <v>0.76391231028667794</v>
      </c>
      <c r="AK184" s="4">
        <v>0</v>
      </c>
    </row>
    <row r="185" spans="2:37" x14ac:dyDescent="0.5">
      <c r="B185">
        <v>2015</v>
      </c>
      <c r="C185" s="4" t="s">
        <v>35</v>
      </c>
      <c r="D185" s="2">
        <v>82</v>
      </c>
      <c r="E185" s="2">
        <v>47</v>
      </c>
      <c r="F185" s="2">
        <v>28</v>
      </c>
      <c r="G185" s="2">
        <v>7</v>
      </c>
      <c r="H185" s="2">
        <v>101</v>
      </c>
      <c r="I185" s="2">
        <v>0.61599999999999999</v>
      </c>
      <c r="J185" s="2">
        <v>34</v>
      </c>
      <c r="K185" s="2">
        <v>40</v>
      </c>
      <c r="L185" s="2">
        <v>7</v>
      </c>
      <c r="M185" s="2">
        <v>245</v>
      </c>
      <c r="N185" s="2">
        <v>224</v>
      </c>
      <c r="O185" s="4">
        <f t="shared" si="27"/>
        <v>2.9878048780487805</v>
      </c>
      <c r="P185" s="4">
        <f t="shared" si="28"/>
        <v>2.7317073170731709</v>
      </c>
      <c r="Q185" s="2">
        <v>18.7</v>
      </c>
      <c r="R185" s="2">
        <v>78</v>
      </c>
      <c r="S185" s="2">
        <v>17.600000000000001</v>
      </c>
      <c r="T185" s="2">
        <v>82.6</v>
      </c>
      <c r="U185" s="2">
        <v>33.799999999999997</v>
      </c>
      <c r="V185" s="2">
        <v>28.3</v>
      </c>
      <c r="W185" s="2">
        <v>49.2</v>
      </c>
      <c r="X185" s="1" t="s">
        <v>453</v>
      </c>
      <c r="Y185" s="1">
        <v>52.8</v>
      </c>
      <c r="Z185" s="1" t="s">
        <v>454</v>
      </c>
      <c r="AA185" s="1">
        <v>32.17</v>
      </c>
      <c r="AB185" s="1" t="s">
        <v>232</v>
      </c>
      <c r="AC185" s="1">
        <v>15.85</v>
      </c>
      <c r="AD185" s="1">
        <v>841</v>
      </c>
      <c r="AE185" s="1">
        <v>10.07</v>
      </c>
      <c r="AF185" s="1">
        <v>774</v>
      </c>
      <c r="AG185" s="1">
        <v>9.27</v>
      </c>
      <c r="AH185" s="1">
        <v>9</v>
      </c>
      <c r="AI185" s="1" t="s">
        <v>211</v>
      </c>
      <c r="AJ185" s="1">
        <f t="shared" si="21"/>
        <v>0.92033293697978602</v>
      </c>
      <c r="AK185" s="4">
        <v>0</v>
      </c>
    </row>
    <row r="186" spans="2:37" x14ac:dyDescent="0.5">
      <c r="B186">
        <v>2015</v>
      </c>
      <c r="C186" s="4" t="s">
        <v>46</v>
      </c>
      <c r="D186" s="2">
        <v>82</v>
      </c>
      <c r="E186" s="2">
        <v>53</v>
      </c>
      <c r="F186" s="2">
        <v>22</v>
      </c>
      <c r="G186" s="2">
        <v>7</v>
      </c>
      <c r="H186" s="2">
        <v>113</v>
      </c>
      <c r="I186" s="2">
        <v>0.68899999999999995</v>
      </c>
      <c r="J186" s="2">
        <v>43</v>
      </c>
      <c r="K186" s="2">
        <v>49</v>
      </c>
      <c r="L186" s="2">
        <v>4</v>
      </c>
      <c r="M186" s="2">
        <v>248</v>
      </c>
      <c r="N186" s="2">
        <v>187</v>
      </c>
      <c r="O186" s="4">
        <f t="shared" si="27"/>
        <v>3.024390243902439</v>
      </c>
      <c r="P186" s="4">
        <f t="shared" si="28"/>
        <v>2.2804878048780486</v>
      </c>
      <c r="Q186" s="2">
        <v>16.8</v>
      </c>
      <c r="R186" s="2">
        <v>84.3</v>
      </c>
      <c r="S186" s="2">
        <v>14.2</v>
      </c>
      <c r="T186" s="2">
        <v>88.1</v>
      </c>
      <c r="U186" s="2">
        <v>31.5</v>
      </c>
      <c r="V186" s="2">
        <v>29.5</v>
      </c>
      <c r="W186" s="2">
        <v>46.7</v>
      </c>
      <c r="X186" s="1" t="s">
        <v>475</v>
      </c>
      <c r="Y186" s="1">
        <v>49.5</v>
      </c>
      <c r="Z186" s="1" t="s">
        <v>476</v>
      </c>
      <c r="AA186" s="1">
        <v>23.03</v>
      </c>
      <c r="AB186" s="1" t="s">
        <v>477</v>
      </c>
      <c r="AC186" s="1">
        <v>13.95</v>
      </c>
      <c r="AD186" s="1">
        <v>736</v>
      </c>
      <c r="AE186" s="1">
        <v>8.86</v>
      </c>
      <c r="AF186" s="1">
        <v>667</v>
      </c>
      <c r="AG186" s="1">
        <v>8.0299999999999994</v>
      </c>
      <c r="AH186" s="1">
        <v>12</v>
      </c>
      <c r="AI186" s="1">
        <v>896</v>
      </c>
      <c r="AJ186" s="1">
        <f t="shared" si="21"/>
        <v>0.90625</v>
      </c>
      <c r="AK186" s="4">
        <v>0</v>
      </c>
    </row>
    <row r="187" spans="2:37" x14ac:dyDescent="0.5">
      <c r="B187">
        <v>2015</v>
      </c>
      <c r="C187" s="4" t="s">
        <v>47</v>
      </c>
      <c r="D187" s="2">
        <v>82</v>
      </c>
      <c r="E187" s="2">
        <v>43</v>
      </c>
      <c r="F187" s="2">
        <v>26</v>
      </c>
      <c r="G187" s="2">
        <v>13</v>
      </c>
      <c r="H187" s="2">
        <v>99</v>
      </c>
      <c r="I187" s="2">
        <v>0.60399999999999998</v>
      </c>
      <c r="J187" s="2">
        <v>30</v>
      </c>
      <c r="K187" s="2">
        <v>37</v>
      </c>
      <c r="L187" s="2">
        <v>6</v>
      </c>
      <c r="M187" s="2">
        <v>232</v>
      </c>
      <c r="N187" s="2">
        <v>208</v>
      </c>
      <c r="O187" s="4">
        <f t="shared" si="27"/>
        <v>2.8292682926829267</v>
      </c>
      <c r="P187" s="4">
        <f t="shared" si="28"/>
        <v>2.5365853658536586</v>
      </c>
      <c r="Q187" s="2">
        <v>16.8</v>
      </c>
      <c r="R187" s="2">
        <v>82.9</v>
      </c>
      <c r="S187" s="2">
        <v>13.9</v>
      </c>
      <c r="T187" s="2">
        <v>85.2</v>
      </c>
      <c r="U187" s="2">
        <v>31</v>
      </c>
      <c r="V187" s="2">
        <v>32.1</v>
      </c>
      <c r="W187" s="2">
        <v>48.2</v>
      </c>
      <c r="X187" s="1" t="s">
        <v>445</v>
      </c>
      <c r="Y187" s="1">
        <v>50.3</v>
      </c>
      <c r="Z187" s="1" t="s">
        <v>446</v>
      </c>
      <c r="AA187" s="1">
        <v>27.2</v>
      </c>
      <c r="AB187" s="1" t="s">
        <v>164</v>
      </c>
      <c r="AC187" s="1">
        <v>12.47</v>
      </c>
      <c r="AD187" s="1">
        <v>675</v>
      </c>
      <c r="AE187" s="1">
        <v>8.06</v>
      </c>
      <c r="AF187" s="1">
        <v>648</v>
      </c>
      <c r="AG187" s="1">
        <v>7.73</v>
      </c>
      <c r="AH187" s="1">
        <v>12</v>
      </c>
      <c r="AI187" s="1">
        <v>973</v>
      </c>
      <c r="AJ187" s="1">
        <f t="shared" si="21"/>
        <v>0.96</v>
      </c>
      <c r="AK187" s="4">
        <v>0</v>
      </c>
    </row>
    <row r="188" spans="2:37" x14ac:dyDescent="0.5">
      <c r="B188">
        <v>2015</v>
      </c>
      <c r="C188" s="4" t="s">
        <v>21</v>
      </c>
      <c r="D188" s="2">
        <v>82</v>
      </c>
      <c r="E188" s="2">
        <v>33</v>
      </c>
      <c r="F188" s="2">
        <v>31</v>
      </c>
      <c r="G188" s="2">
        <v>18</v>
      </c>
      <c r="H188" s="2">
        <v>84</v>
      </c>
      <c r="I188" s="2">
        <v>0.51200000000000001</v>
      </c>
      <c r="J188" s="2">
        <v>25</v>
      </c>
      <c r="K188" s="2">
        <v>30</v>
      </c>
      <c r="L188" s="2">
        <v>3</v>
      </c>
      <c r="M188" s="2">
        <v>212</v>
      </c>
      <c r="N188" s="2">
        <v>223</v>
      </c>
      <c r="O188" s="4">
        <f t="shared" si="27"/>
        <v>2.5853658536585367</v>
      </c>
      <c r="P188" s="4">
        <f t="shared" si="28"/>
        <v>2.7195121951219514</v>
      </c>
      <c r="Q188" s="2">
        <v>23.4</v>
      </c>
      <c r="R188" s="2">
        <v>77.099999999999994</v>
      </c>
      <c r="S188" s="2">
        <v>21.1</v>
      </c>
      <c r="T188" s="2">
        <v>78.2</v>
      </c>
      <c r="U188" s="2">
        <v>29.4</v>
      </c>
      <c r="V188" s="2">
        <v>30.3</v>
      </c>
      <c r="W188" s="2">
        <v>51.1</v>
      </c>
      <c r="X188" s="1" t="s">
        <v>300</v>
      </c>
      <c r="Y188" s="1">
        <v>49.3</v>
      </c>
      <c r="Z188" s="1" t="s">
        <v>471</v>
      </c>
      <c r="AA188" s="1">
        <v>30</v>
      </c>
      <c r="AB188" s="1" t="s">
        <v>203</v>
      </c>
      <c r="AC188" s="1">
        <v>14.91</v>
      </c>
      <c r="AD188" s="1">
        <v>540</v>
      </c>
      <c r="AE188" s="1">
        <v>6.45</v>
      </c>
      <c r="AF188" s="1">
        <v>413</v>
      </c>
      <c r="AG188" s="1">
        <v>4.93</v>
      </c>
      <c r="AH188" s="1">
        <v>8</v>
      </c>
      <c r="AI188" s="1">
        <v>940</v>
      </c>
      <c r="AJ188" s="1">
        <f t="shared" si="21"/>
        <v>0.76481481481481484</v>
      </c>
      <c r="AK188" s="4">
        <v>0</v>
      </c>
    </row>
    <row r="189" spans="2:37" x14ac:dyDescent="0.5">
      <c r="B189">
        <v>2015</v>
      </c>
      <c r="C189" s="4" t="s">
        <v>39</v>
      </c>
      <c r="D189" s="2">
        <v>82</v>
      </c>
      <c r="E189" s="2">
        <v>43</v>
      </c>
      <c r="F189" s="2">
        <v>27</v>
      </c>
      <c r="G189" s="2">
        <v>12</v>
      </c>
      <c r="H189" s="2">
        <v>98</v>
      </c>
      <c r="I189" s="2">
        <v>0.59799999999999998</v>
      </c>
      <c r="J189" s="2">
        <v>33</v>
      </c>
      <c r="K189" s="2">
        <v>39</v>
      </c>
      <c r="L189" s="2">
        <v>4</v>
      </c>
      <c r="M189" s="2">
        <v>217</v>
      </c>
      <c r="N189" s="2">
        <v>204</v>
      </c>
      <c r="O189" s="4">
        <f t="shared" si="27"/>
        <v>2.6463414634146343</v>
      </c>
      <c r="P189" s="4">
        <f t="shared" si="28"/>
        <v>2.4878048780487805</v>
      </c>
      <c r="Q189" s="2">
        <v>19.3</v>
      </c>
      <c r="R189" s="2">
        <v>84.8</v>
      </c>
      <c r="S189" s="2">
        <v>15</v>
      </c>
      <c r="T189" s="2">
        <v>87</v>
      </c>
      <c r="U189" s="2">
        <v>31.6</v>
      </c>
      <c r="V189" s="2">
        <v>29.3</v>
      </c>
      <c r="W189" s="2">
        <v>49.1</v>
      </c>
      <c r="X189" s="1" t="s">
        <v>218</v>
      </c>
      <c r="Y189" s="1">
        <v>52.8</v>
      </c>
      <c r="Z189" s="1" t="s">
        <v>473</v>
      </c>
      <c r="AA189" s="1">
        <v>29.93</v>
      </c>
      <c r="AB189" s="1" t="s">
        <v>474</v>
      </c>
      <c r="AC189" s="1">
        <v>13.12</v>
      </c>
      <c r="AD189" s="1">
        <v>557</v>
      </c>
      <c r="AE189" s="1">
        <v>6.68</v>
      </c>
      <c r="AF189" s="1">
        <v>441</v>
      </c>
      <c r="AG189" s="1">
        <v>5.29</v>
      </c>
      <c r="AH189" s="1">
        <v>6</v>
      </c>
      <c r="AI189" s="1">
        <v>917</v>
      </c>
      <c r="AJ189" s="1">
        <f t="shared" si="21"/>
        <v>0.79174147217235191</v>
      </c>
      <c r="AK189" s="4">
        <v>0</v>
      </c>
    </row>
    <row r="190" spans="2:37" x14ac:dyDescent="0.5">
      <c r="B190">
        <v>2015</v>
      </c>
      <c r="C190" s="4" t="s">
        <v>45</v>
      </c>
      <c r="D190" s="2">
        <v>82</v>
      </c>
      <c r="E190" s="2">
        <v>40</v>
      </c>
      <c r="F190" s="2">
        <v>33</v>
      </c>
      <c r="G190" s="2">
        <v>9</v>
      </c>
      <c r="H190" s="2">
        <v>89</v>
      </c>
      <c r="I190" s="2">
        <v>0.54300000000000004</v>
      </c>
      <c r="J190" s="2">
        <v>34</v>
      </c>
      <c r="K190" s="2">
        <v>36</v>
      </c>
      <c r="L190" s="2">
        <v>4</v>
      </c>
      <c r="M190" s="2">
        <v>224</v>
      </c>
      <c r="N190" s="2">
        <v>226</v>
      </c>
      <c r="O190" s="4">
        <f t="shared" si="27"/>
        <v>2.7317073170731709</v>
      </c>
      <c r="P190" s="4">
        <f t="shared" si="28"/>
        <v>2.7560975609756095</v>
      </c>
      <c r="Q190" s="2">
        <v>21.7</v>
      </c>
      <c r="R190" s="2">
        <v>78.5</v>
      </c>
      <c r="S190" s="2">
        <v>19.7</v>
      </c>
      <c r="T190" s="2">
        <v>80.3</v>
      </c>
      <c r="U190" s="2">
        <v>31.6</v>
      </c>
      <c r="V190" s="2">
        <v>29.7</v>
      </c>
      <c r="W190" s="2">
        <v>51.9</v>
      </c>
      <c r="X190" s="1" t="s">
        <v>259</v>
      </c>
      <c r="Y190" s="1">
        <v>51.3</v>
      </c>
      <c r="Z190" s="1" t="s">
        <v>418</v>
      </c>
      <c r="AA190" s="1">
        <v>23.25</v>
      </c>
      <c r="AB190" s="1" t="s">
        <v>189</v>
      </c>
      <c r="AC190" s="1">
        <v>15.56</v>
      </c>
      <c r="AD190" s="1">
        <v>891</v>
      </c>
      <c r="AE190" s="1">
        <v>10.73</v>
      </c>
      <c r="AF190" s="1">
        <v>624</v>
      </c>
      <c r="AG190" s="1">
        <v>7.51</v>
      </c>
      <c r="AH190" s="1">
        <v>19</v>
      </c>
      <c r="AI190" s="1" t="s">
        <v>210</v>
      </c>
      <c r="AJ190" s="1">
        <f t="shared" si="21"/>
        <v>0.70033670033670037</v>
      </c>
      <c r="AK190" s="4">
        <v>0</v>
      </c>
    </row>
    <row r="191" spans="2:37" x14ac:dyDescent="0.5">
      <c r="B191">
        <v>2015</v>
      </c>
      <c r="C191" s="4" t="s">
        <v>25</v>
      </c>
      <c r="D191" s="2">
        <v>82</v>
      </c>
      <c r="E191" s="2">
        <v>51</v>
      </c>
      <c r="F191" s="2">
        <v>24</v>
      </c>
      <c r="G191" s="2">
        <v>7</v>
      </c>
      <c r="H191" s="2">
        <v>109</v>
      </c>
      <c r="I191" s="2">
        <v>0.66500000000000004</v>
      </c>
      <c r="J191" s="2">
        <v>37</v>
      </c>
      <c r="K191" s="2">
        <v>42</v>
      </c>
      <c r="L191" s="2">
        <v>9</v>
      </c>
      <c r="M191" s="2">
        <v>239</v>
      </c>
      <c r="N191" s="2">
        <v>197</v>
      </c>
      <c r="O191" s="4">
        <f t="shared" si="27"/>
        <v>2.9146341463414633</v>
      </c>
      <c r="P191" s="4">
        <f t="shared" si="28"/>
        <v>2.4024390243902438</v>
      </c>
      <c r="Q191" s="2">
        <v>22.3</v>
      </c>
      <c r="R191" s="2">
        <v>83.7</v>
      </c>
      <c r="S191" s="2">
        <v>20.3</v>
      </c>
      <c r="T191" s="2">
        <v>84.4</v>
      </c>
      <c r="U191" s="2">
        <v>30.9</v>
      </c>
      <c r="V191" s="2">
        <v>27.2</v>
      </c>
      <c r="W191" s="2">
        <v>53.4</v>
      </c>
      <c r="X191" s="1" t="s">
        <v>168</v>
      </c>
      <c r="Y191" s="1">
        <v>51.7</v>
      </c>
      <c r="Z191" s="1" t="s">
        <v>443</v>
      </c>
      <c r="AA191" s="1">
        <v>22.15</v>
      </c>
      <c r="AB191" s="1" t="s">
        <v>444</v>
      </c>
      <c r="AC191" s="1">
        <v>14.07</v>
      </c>
      <c r="AD191" s="1">
        <v>391</v>
      </c>
      <c r="AE191" s="1">
        <v>4.6900000000000004</v>
      </c>
      <c r="AF191" s="1">
        <v>532</v>
      </c>
      <c r="AG191" s="1">
        <v>6.38</v>
      </c>
      <c r="AH191" s="1">
        <v>10</v>
      </c>
      <c r="AI191" s="1">
        <v>993</v>
      </c>
      <c r="AJ191" s="1">
        <f t="shared" si="21"/>
        <v>1.3606138107416881</v>
      </c>
      <c r="AK191" s="4">
        <v>0</v>
      </c>
    </row>
    <row r="192" spans="2:37" x14ac:dyDescent="0.5">
      <c r="B192">
        <v>2015</v>
      </c>
      <c r="C192" s="4" t="s">
        <v>31</v>
      </c>
      <c r="D192" s="2">
        <v>82</v>
      </c>
      <c r="E192" s="2">
        <v>50</v>
      </c>
      <c r="F192" s="2">
        <v>24</v>
      </c>
      <c r="G192" s="2">
        <v>8</v>
      </c>
      <c r="H192" s="2">
        <v>108</v>
      </c>
      <c r="I192" s="2">
        <v>0.65900000000000003</v>
      </c>
      <c r="J192" s="2">
        <v>43</v>
      </c>
      <c r="K192" s="2">
        <v>47</v>
      </c>
      <c r="L192" s="2">
        <v>3</v>
      </c>
      <c r="M192" s="2">
        <v>259</v>
      </c>
      <c r="N192" s="2">
        <v>206</v>
      </c>
      <c r="O192" s="4">
        <f t="shared" si="27"/>
        <v>3.1585365853658538</v>
      </c>
      <c r="P192" s="4">
        <f t="shared" si="28"/>
        <v>2.5121951219512195</v>
      </c>
      <c r="Q192" s="2">
        <v>18.8</v>
      </c>
      <c r="R192" s="2">
        <v>83.7</v>
      </c>
      <c r="S192" s="2">
        <v>16.7</v>
      </c>
      <c r="T192" s="2">
        <v>86.4</v>
      </c>
      <c r="U192" s="2">
        <v>29.6</v>
      </c>
      <c r="V192" s="2">
        <v>27.9</v>
      </c>
      <c r="W192" s="2">
        <v>49.7</v>
      </c>
      <c r="X192" s="1" t="s">
        <v>322</v>
      </c>
      <c r="Y192" s="1">
        <v>53</v>
      </c>
      <c r="Z192" s="1" t="s">
        <v>467</v>
      </c>
      <c r="AA192" s="1">
        <v>21.2</v>
      </c>
      <c r="AB192" s="1" t="s">
        <v>468</v>
      </c>
      <c r="AC192" s="1">
        <v>13.23</v>
      </c>
      <c r="AD192" s="1">
        <v>632</v>
      </c>
      <c r="AE192" s="1">
        <v>7.62</v>
      </c>
      <c r="AF192" s="1">
        <v>529</v>
      </c>
      <c r="AG192" s="1">
        <v>6.38</v>
      </c>
      <c r="AH192" s="1">
        <v>12</v>
      </c>
      <c r="AI192" s="1">
        <v>928</v>
      </c>
      <c r="AJ192" s="1">
        <f t="shared" si="21"/>
        <v>0.83702531645569622</v>
      </c>
      <c r="AK192" s="4">
        <v>0</v>
      </c>
    </row>
    <row r="193" spans="2:37" x14ac:dyDescent="0.5">
      <c r="B193">
        <v>2015</v>
      </c>
      <c r="C193" s="4" t="s">
        <v>43</v>
      </c>
      <c r="D193" s="2">
        <v>82</v>
      </c>
      <c r="E193" s="2">
        <v>30</v>
      </c>
      <c r="F193" s="2">
        <v>44</v>
      </c>
      <c r="G193" s="2">
        <v>8</v>
      </c>
      <c r="H193" s="2">
        <v>68</v>
      </c>
      <c r="I193" s="2">
        <v>0.41499999999999998</v>
      </c>
      <c r="J193" s="2">
        <v>22</v>
      </c>
      <c r="K193" s="2">
        <v>25</v>
      </c>
      <c r="L193" s="2">
        <v>5</v>
      </c>
      <c r="M193" s="2">
        <v>206</v>
      </c>
      <c r="N193" s="2">
        <v>257</v>
      </c>
      <c r="O193" s="4">
        <f t="shared" si="27"/>
        <v>2.5121951219512195</v>
      </c>
      <c r="P193" s="4">
        <f t="shared" si="28"/>
        <v>3.1341463414634148</v>
      </c>
      <c r="Q193" s="2">
        <v>15.9</v>
      </c>
      <c r="R193" s="2">
        <v>80.5</v>
      </c>
      <c r="S193" s="2">
        <v>11.7</v>
      </c>
      <c r="T193" s="2">
        <v>83.1</v>
      </c>
      <c r="U193" s="2">
        <v>29.2</v>
      </c>
      <c r="V193" s="2">
        <v>33.5</v>
      </c>
      <c r="W193" s="2">
        <v>49</v>
      </c>
      <c r="X193" s="1" t="s">
        <v>416</v>
      </c>
      <c r="Y193" s="1">
        <v>46.4</v>
      </c>
      <c r="Z193" s="1" t="s">
        <v>417</v>
      </c>
      <c r="AA193" s="1">
        <v>30.6</v>
      </c>
      <c r="AB193" s="1" t="s">
        <v>304</v>
      </c>
      <c r="AC193" s="1">
        <v>14.13</v>
      </c>
      <c r="AD193" s="1">
        <v>661</v>
      </c>
      <c r="AE193" s="1">
        <v>7.95</v>
      </c>
      <c r="AF193" s="1">
        <v>755</v>
      </c>
      <c r="AG193" s="1">
        <v>9.08</v>
      </c>
      <c r="AH193" s="1">
        <v>8</v>
      </c>
      <c r="AI193" s="1">
        <v>938</v>
      </c>
      <c r="AJ193" s="1">
        <f t="shared" si="21"/>
        <v>1.1422087745839637</v>
      </c>
      <c r="AK193" s="4">
        <v>0</v>
      </c>
    </row>
    <row r="194" spans="2:37" x14ac:dyDescent="0.5">
      <c r="B194">
        <v>2015</v>
      </c>
      <c r="C194" s="4" t="s">
        <v>41</v>
      </c>
      <c r="D194" s="2">
        <v>82</v>
      </c>
      <c r="E194" s="2">
        <v>48</v>
      </c>
      <c r="F194" s="2">
        <v>29</v>
      </c>
      <c r="G194" s="2">
        <v>5</v>
      </c>
      <c r="H194" s="2">
        <v>101</v>
      </c>
      <c r="I194" s="2">
        <v>0.61599999999999999</v>
      </c>
      <c r="J194" s="2">
        <v>36</v>
      </c>
      <c r="K194" s="2">
        <v>42</v>
      </c>
      <c r="L194" s="2">
        <v>6</v>
      </c>
      <c r="M194" s="2">
        <v>236</v>
      </c>
      <c r="N194" s="2">
        <v>220</v>
      </c>
      <c r="O194" s="4">
        <f t="shared" si="27"/>
        <v>2.8780487804878048</v>
      </c>
      <c r="P194" s="4">
        <f t="shared" si="28"/>
        <v>2.6829268292682928</v>
      </c>
      <c r="Q194" s="2">
        <v>19.3</v>
      </c>
      <c r="R194" s="2">
        <v>85.7</v>
      </c>
      <c r="S194" s="2">
        <v>18.5</v>
      </c>
      <c r="T194" s="2">
        <v>88</v>
      </c>
      <c r="U194" s="2">
        <v>29.9</v>
      </c>
      <c r="V194" s="2">
        <v>29.8</v>
      </c>
      <c r="W194" s="2">
        <v>46.7</v>
      </c>
      <c r="X194" s="1" t="s">
        <v>464</v>
      </c>
      <c r="Y194" s="1">
        <v>49.6</v>
      </c>
      <c r="Z194" s="1" t="s">
        <v>465</v>
      </c>
      <c r="AA194" s="1">
        <v>19.059999999999999</v>
      </c>
      <c r="AB194" s="1" t="s">
        <v>466</v>
      </c>
      <c r="AC194" s="1">
        <v>14.65</v>
      </c>
      <c r="AD194" s="1">
        <v>647</v>
      </c>
      <c r="AE194" s="1">
        <v>7.79</v>
      </c>
      <c r="AF194" s="1">
        <v>501</v>
      </c>
      <c r="AG194" s="1">
        <v>6.03</v>
      </c>
      <c r="AH194" s="1">
        <v>21</v>
      </c>
      <c r="AI194" s="1">
        <v>900</v>
      </c>
      <c r="AJ194" s="1">
        <f t="shared" si="21"/>
        <v>0.77434312210200928</v>
      </c>
      <c r="AK194" s="4">
        <v>0</v>
      </c>
    </row>
    <row r="195" spans="2:37" x14ac:dyDescent="0.5">
      <c r="B195">
        <v>2015</v>
      </c>
      <c r="C195" s="4" t="s">
        <v>29</v>
      </c>
      <c r="D195" s="2">
        <v>82</v>
      </c>
      <c r="E195" s="2">
        <v>45</v>
      </c>
      <c r="F195" s="2">
        <v>26</v>
      </c>
      <c r="G195" s="2">
        <v>11</v>
      </c>
      <c r="H195" s="2">
        <v>101</v>
      </c>
      <c r="I195" s="2">
        <v>0.61599999999999999</v>
      </c>
      <c r="J195" s="2">
        <v>35</v>
      </c>
      <c r="K195" s="2">
        <v>40</v>
      </c>
      <c r="L195" s="2">
        <v>5</v>
      </c>
      <c r="M195" s="2">
        <v>237</v>
      </c>
      <c r="N195" s="2">
        <v>199</v>
      </c>
      <c r="O195" s="4">
        <f t="shared" si="27"/>
        <v>2.8902439024390243</v>
      </c>
      <c r="P195" s="4">
        <f t="shared" si="28"/>
        <v>2.4268292682926829</v>
      </c>
      <c r="Q195" s="2">
        <v>25.3</v>
      </c>
      <c r="R195" s="2">
        <v>81.2</v>
      </c>
      <c r="S195" s="2">
        <v>23.6</v>
      </c>
      <c r="T195" s="2">
        <v>82.7</v>
      </c>
      <c r="U195" s="2">
        <v>29.5</v>
      </c>
      <c r="V195" s="2">
        <v>28.9</v>
      </c>
      <c r="W195" s="2">
        <v>51.3</v>
      </c>
      <c r="X195" s="1" t="s">
        <v>402</v>
      </c>
      <c r="Y195" s="1">
        <v>51.4</v>
      </c>
      <c r="Z195" s="1" t="s">
        <v>480</v>
      </c>
      <c r="AA195" s="1">
        <v>28.01</v>
      </c>
      <c r="AB195" s="1" t="s">
        <v>424</v>
      </c>
      <c r="AC195" s="1">
        <v>15.25</v>
      </c>
      <c r="AD195" s="1">
        <v>653</v>
      </c>
      <c r="AE195" s="1">
        <v>7.83</v>
      </c>
      <c r="AF195" s="1">
        <v>589</v>
      </c>
      <c r="AG195" s="1">
        <v>7.06</v>
      </c>
      <c r="AH195" s="1">
        <v>11</v>
      </c>
      <c r="AI195" s="1" t="s">
        <v>481</v>
      </c>
      <c r="AJ195" s="1">
        <f t="shared" ref="AJ195:AJ258" si="29">AF195/AD195</f>
        <v>0.90199081163859107</v>
      </c>
      <c r="AK195" s="4">
        <v>0</v>
      </c>
    </row>
    <row r="196" spans="2:37" x14ac:dyDescent="0.5">
      <c r="B196">
        <v>2015</v>
      </c>
      <c r="C196" s="4" t="s">
        <v>51</v>
      </c>
      <c r="D196" s="2">
        <v>82</v>
      </c>
      <c r="E196" s="2">
        <v>43</v>
      </c>
      <c r="F196" s="2">
        <v>26</v>
      </c>
      <c r="G196" s="2">
        <v>13</v>
      </c>
      <c r="H196" s="2">
        <v>99</v>
      </c>
      <c r="I196" s="2">
        <v>0.60399999999999998</v>
      </c>
      <c r="J196" s="2">
        <v>32</v>
      </c>
      <c r="K196" s="2">
        <v>36</v>
      </c>
      <c r="L196" s="2">
        <v>7</v>
      </c>
      <c r="M196" s="2">
        <v>223</v>
      </c>
      <c r="N196" s="2">
        <v>204</v>
      </c>
      <c r="O196" s="4">
        <f t="shared" si="27"/>
        <v>2.7195121951219514</v>
      </c>
      <c r="P196" s="4">
        <f t="shared" si="28"/>
        <v>2.4878048780487805</v>
      </c>
      <c r="Q196" s="2">
        <v>17.8</v>
      </c>
      <c r="R196" s="2">
        <v>81.8</v>
      </c>
      <c r="S196" s="2">
        <v>16</v>
      </c>
      <c r="T196" s="2">
        <v>85.1</v>
      </c>
      <c r="U196" s="2">
        <v>29.7</v>
      </c>
      <c r="V196" s="2">
        <v>28.7</v>
      </c>
      <c r="W196" s="2">
        <v>48.9</v>
      </c>
      <c r="X196" s="1" t="s">
        <v>81</v>
      </c>
      <c r="Y196" s="1">
        <v>52.5</v>
      </c>
      <c r="Z196" s="1" t="s">
        <v>425</v>
      </c>
      <c r="AA196" s="1">
        <v>28.85</v>
      </c>
      <c r="AB196" s="1" t="s">
        <v>242</v>
      </c>
      <c r="AC196" s="1">
        <v>13.41</v>
      </c>
      <c r="AD196" s="1">
        <v>714</v>
      </c>
      <c r="AE196" s="1">
        <v>8.5500000000000007</v>
      </c>
      <c r="AF196" s="1">
        <v>536</v>
      </c>
      <c r="AG196" s="1">
        <v>6.42</v>
      </c>
      <c r="AH196" s="1">
        <v>9</v>
      </c>
      <c r="AI196" s="1">
        <v>962</v>
      </c>
      <c r="AJ196" s="1">
        <f t="shared" si="29"/>
        <v>0.75070028011204482</v>
      </c>
      <c r="AK196" s="4">
        <v>0</v>
      </c>
    </row>
    <row r="197" spans="2:37" s="4" customFormat="1" x14ac:dyDescent="0.5">
      <c r="D197" s="4">
        <f>AVERAGE(D167:D196)</f>
        <v>82</v>
      </c>
      <c r="E197" s="4">
        <f t="shared" ref="E197:AJ197" si="30">AVERAGE(E167:E196)</f>
        <v>41</v>
      </c>
      <c r="F197" s="4">
        <f t="shared" si="30"/>
        <v>30.8</v>
      </c>
      <c r="G197" s="4">
        <f t="shared" si="30"/>
        <v>10.199999999999999</v>
      </c>
      <c r="H197" s="4">
        <f t="shared" si="30"/>
        <v>92.2</v>
      </c>
      <c r="I197" s="4">
        <f t="shared" si="30"/>
        <v>0.56230000000000002</v>
      </c>
      <c r="J197" s="4">
        <f t="shared" si="30"/>
        <v>30.8</v>
      </c>
      <c r="K197" s="4">
        <f t="shared" si="30"/>
        <v>35.333333333333336</v>
      </c>
      <c r="L197" s="4">
        <f t="shared" si="30"/>
        <v>5.666666666666667</v>
      </c>
      <c r="M197" s="4">
        <f t="shared" si="30"/>
        <v>218.3</v>
      </c>
      <c r="N197" s="4">
        <f t="shared" si="30"/>
        <v>218.3</v>
      </c>
      <c r="O197" s="4">
        <f t="shared" si="30"/>
        <v>2.6621951219512194</v>
      </c>
      <c r="P197" s="4">
        <f t="shared" si="30"/>
        <v>2.6621951219512199</v>
      </c>
      <c r="Q197" s="4">
        <f t="shared" si="30"/>
        <v>18.619999999999997</v>
      </c>
      <c r="R197" s="4">
        <f t="shared" si="30"/>
        <v>81.376666666666651</v>
      </c>
      <c r="S197" s="4">
        <f t="shared" si="30"/>
        <v>16.399999999999999</v>
      </c>
      <c r="T197" s="4">
        <f t="shared" si="30"/>
        <v>83.613333333333316</v>
      </c>
      <c r="U197" s="4">
        <f t="shared" si="30"/>
        <v>29.92</v>
      </c>
      <c r="V197" s="4">
        <f t="shared" si="30"/>
        <v>29.92</v>
      </c>
      <c r="W197" s="4">
        <f t="shared" si="30"/>
        <v>49.986666666666679</v>
      </c>
      <c r="X197" s="4" t="e">
        <f t="shared" si="30"/>
        <v>#DIV/0!</v>
      </c>
      <c r="Y197" s="4">
        <f t="shared" si="30"/>
        <v>50.016666666666666</v>
      </c>
      <c r="Z197" s="4" t="e">
        <f t="shared" si="30"/>
        <v>#DIV/0!</v>
      </c>
      <c r="AA197" s="4">
        <f t="shared" si="30"/>
        <v>24.583666666666666</v>
      </c>
      <c r="AB197" s="4">
        <f t="shared" si="30"/>
        <v>950</v>
      </c>
      <c r="AC197" s="4">
        <f t="shared" si="30"/>
        <v>14.240000000000004</v>
      </c>
      <c r="AD197" s="4">
        <f t="shared" si="30"/>
        <v>637.5</v>
      </c>
      <c r="AE197" s="4">
        <f t="shared" si="30"/>
        <v>7.6506666666666652</v>
      </c>
      <c r="AF197" s="4">
        <f t="shared" si="30"/>
        <v>556.29999999999995</v>
      </c>
      <c r="AG197" s="4">
        <f t="shared" si="30"/>
        <v>6.6736666666666649</v>
      </c>
      <c r="AH197" s="4">
        <f t="shared" si="30"/>
        <v>9.7333333333333325</v>
      </c>
      <c r="AI197" s="4">
        <f t="shared" si="30"/>
        <v>899.28571428571433</v>
      </c>
      <c r="AJ197" s="4">
        <f t="shared" si="30"/>
        <v>0.89447536246714932</v>
      </c>
    </row>
    <row r="198" spans="2:37" s="4" customFormat="1" x14ac:dyDescent="0.5">
      <c r="D198" s="4">
        <f>STDEV(D167:D196)</f>
        <v>0</v>
      </c>
      <c r="E198" s="4">
        <f t="shared" ref="E198:AI198" si="31">STDEV(E167:E196)</f>
        <v>8.415912678188656</v>
      </c>
      <c r="F198" s="4">
        <f t="shared" si="31"/>
        <v>7.8406544413693871</v>
      </c>
      <c r="G198" s="4">
        <f t="shared" si="31"/>
        <v>3.40790156892013</v>
      </c>
      <c r="H198" s="4">
        <f t="shared" si="31"/>
        <v>15.905756927863429</v>
      </c>
      <c r="I198" s="4">
        <f t="shared" si="31"/>
        <v>9.708338044495915E-2</v>
      </c>
      <c r="J198" s="4">
        <f t="shared" si="31"/>
        <v>7.3409573743765719</v>
      </c>
      <c r="K198" s="4">
        <f t="shared" si="31"/>
        <v>8.4499880976587551</v>
      </c>
      <c r="L198" s="4">
        <f t="shared" si="31"/>
        <v>2.0899320783111639</v>
      </c>
      <c r="M198" s="4">
        <f t="shared" si="31"/>
        <v>25.242479248692892</v>
      </c>
      <c r="N198" s="4">
        <f t="shared" si="31"/>
        <v>25.335201080573743</v>
      </c>
      <c r="O198" s="4">
        <f t="shared" si="31"/>
        <v>0.30783511278894088</v>
      </c>
      <c r="P198" s="4">
        <f t="shared" si="31"/>
        <v>0.30896586683626204</v>
      </c>
      <c r="Q198" s="4">
        <f t="shared" si="31"/>
        <v>2.7528543180763831</v>
      </c>
      <c r="R198" s="4">
        <f t="shared" si="31"/>
        <v>2.8532719673280775</v>
      </c>
      <c r="S198" s="4">
        <f t="shared" si="31"/>
        <v>3.0026425143472513</v>
      </c>
      <c r="T198" s="4">
        <f t="shared" si="31"/>
        <v>2.9866061159707722</v>
      </c>
      <c r="U198" s="4">
        <f t="shared" si="31"/>
        <v>2.1184574739572941</v>
      </c>
      <c r="V198" s="4">
        <f t="shared" si="31"/>
        <v>2.1112833162271976</v>
      </c>
      <c r="W198" s="4">
        <f t="shared" si="31"/>
        <v>2.1845434042512109</v>
      </c>
      <c r="X198" s="4" t="e">
        <f t="shared" si="31"/>
        <v>#DIV/0!</v>
      </c>
      <c r="Y198" s="4">
        <f t="shared" si="31"/>
        <v>3.6609856721863876</v>
      </c>
      <c r="Z198" s="4" t="e">
        <f t="shared" si="31"/>
        <v>#DIV/0!</v>
      </c>
      <c r="AA198" s="4">
        <f t="shared" si="31"/>
        <v>4.6939377508862838</v>
      </c>
      <c r="AB198" s="4">
        <f t="shared" si="31"/>
        <v>59.396969619669989</v>
      </c>
      <c r="AC198" s="4">
        <f t="shared" si="31"/>
        <v>1.8448736056135548</v>
      </c>
      <c r="AD198" s="4">
        <f t="shared" si="31"/>
        <v>133.84235451481331</v>
      </c>
      <c r="AE198" s="4">
        <f t="shared" si="31"/>
        <v>1.611773350484915</v>
      </c>
      <c r="AF198" s="4">
        <f t="shared" si="31"/>
        <v>118.67142409422645</v>
      </c>
      <c r="AG198" s="4">
        <f t="shared" si="31"/>
        <v>1.4279995250973261</v>
      </c>
      <c r="AH198" s="4">
        <f t="shared" si="31"/>
        <v>3.7959445994770333</v>
      </c>
      <c r="AI198" s="4">
        <f t="shared" si="31"/>
        <v>82.339020432078769</v>
      </c>
      <c r="AJ198" s="4">
        <f t="shared" ref="AJ198" si="32">STDEV(AJ167:AJ196)</f>
        <v>0.20158313869000102</v>
      </c>
    </row>
    <row r="199" spans="2:37" s="4" customFormat="1" x14ac:dyDescent="0.5"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2:37" x14ac:dyDescent="0.5">
      <c r="B200">
        <v>2016</v>
      </c>
      <c r="C200" s="4" t="s">
        <v>49</v>
      </c>
      <c r="D200" s="2">
        <v>82</v>
      </c>
      <c r="E200" s="2">
        <v>46</v>
      </c>
      <c r="F200" s="2">
        <v>25</v>
      </c>
      <c r="G200" s="2">
        <v>11</v>
      </c>
      <c r="H200" s="2">
        <v>103</v>
      </c>
      <c r="I200" s="2">
        <v>0.628</v>
      </c>
      <c r="J200" s="2">
        <v>39</v>
      </c>
      <c r="K200" s="2">
        <v>43</v>
      </c>
      <c r="L200" s="2">
        <v>3</v>
      </c>
      <c r="M200" s="2">
        <v>215</v>
      </c>
      <c r="N200" s="2">
        <v>188</v>
      </c>
      <c r="O200" s="2">
        <f>M200/D200</f>
        <v>2.6219512195121952</v>
      </c>
      <c r="P200" s="2">
        <f>N200/D200</f>
        <v>2.2926829268292681</v>
      </c>
      <c r="Q200" s="2">
        <v>23.1</v>
      </c>
      <c r="R200" s="2">
        <v>87.2</v>
      </c>
      <c r="S200" s="2">
        <v>21.9</v>
      </c>
      <c r="T200" s="2">
        <v>89.7</v>
      </c>
      <c r="U200" s="2">
        <v>30.3</v>
      </c>
      <c r="V200" s="2">
        <v>27.5</v>
      </c>
      <c r="W200" s="2">
        <v>51.9</v>
      </c>
      <c r="X200" s="1" t="s">
        <v>490</v>
      </c>
      <c r="Y200" s="1">
        <v>52.4</v>
      </c>
      <c r="Z200" s="1" t="s">
        <v>491</v>
      </c>
      <c r="AA200" s="1">
        <v>26.93</v>
      </c>
      <c r="AB200" s="1" t="s">
        <v>492</v>
      </c>
      <c r="AC200" s="1">
        <v>14.2</v>
      </c>
      <c r="AD200" s="1">
        <v>767</v>
      </c>
      <c r="AE200" s="1">
        <v>9.24</v>
      </c>
      <c r="AF200" s="1">
        <v>428</v>
      </c>
      <c r="AG200" s="1">
        <v>5.16</v>
      </c>
      <c r="AH200" s="1">
        <v>12</v>
      </c>
      <c r="AI200" s="1" t="s">
        <v>493</v>
      </c>
      <c r="AJ200" s="1">
        <f t="shared" si="29"/>
        <v>0.55801825293350715</v>
      </c>
      <c r="AK200" s="4">
        <v>0</v>
      </c>
    </row>
    <row r="201" spans="2:37" x14ac:dyDescent="0.5">
      <c r="B201">
        <v>2016</v>
      </c>
      <c r="C201" s="4" t="s">
        <v>52</v>
      </c>
      <c r="D201" s="2">
        <v>82</v>
      </c>
      <c r="E201" s="2">
        <v>35</v>
      </c>
      <c r="F201" s="2">
        <v>39</v>
      </c>
      <c r="G201" s="2">
        <v>8</v>
      </c>
      <c r="H201" s="2">
        <v>78</v>
      </c>
      <c r="I201" s="2">
        <v>0.47599999999999998</v>
      </c>
      <c r="J201" s="2">
        <v>29</v>
      </c>
      <c r="K201" s="2">
        <v>34</v>
      </c>
      <c r="L201" s="2">
        <v>1</v>
      </c>
      <c r="M201" s="2">
        <v>208</v>
      </c>
      <c r="N201" s="2">
        <v>244</v>
      </c>
      <c r="O201" s="4">
        <f t="shared" ref="O201:O229" si="33">M201/D201</f>
        <v>2.5365853658536586</v>
      </c>
      <c r="P201" s="4">
        <f t="shared" ref="P201:P229" si="34">N201/D201</f>
        <v>2.975609756097561</v>
      </c>
      <c r="Q201" s="2">
        <v>17.7</v>
      </c>
      <c r="R201" s="2">
        <v>77.3</v>
      </c>
      <c r="S201" s="2">
        <v>13</v>
      </c>
      <c r="T201" s="2">
        <v>78.599999999999994</v>
      </c>
      <c r="U201" s="2">
        <v>27.6</v>
      </c>
      <c r="V201" s="2">
        <v>31</v>
      </c>
      <c r="W201" s="2">
        <v>54.7</v>
      </c>
      <c r="X201" s="1" t="s">
        <v>540</v>
      </c>
      <c r="Y201" s="1">
        <v>46.8</v>
      </c>
      <c r="Z201" s="1" t="s">
        <v>541</v>
      </c>
      <c r="AA201" s="1">
        <v>21.97</v>
      </c>
      <c r="AB201" s="1" t="s">
        <v>83</v>
      </c>
      <c r="AC201" s="1">
        <v>13.92</v>
      </c>
      <c r="AD201" s="1">
        <v>425</v>
      </c>
      <c r="AE201" s="1">
        <v>5.14</v>
      </c>
      <c r="AF201" s="1">
        <v>482</v>
      </c>
      <c r="AG201" s="1">
        <v>5.83</v>
      </c>
      <c r="AH201" s="1">
        <v>9</v>
      </c>
      <c r="AI201" s="1">
        <v>934</v>
      </c>
      <c r="AJ201" s="1">
        <f t="shared" si="29"/>
        <v>1.1341176470588235</v>
      </c>
      <c r="AK201" s="4">
        <v>0</v>
      </c>
    </row>
    <row r="202" spans="2:37" x14ac:dyDescent="0.5">
      <c r="B202">
        <v>2016</v>
      </c>
      <c r="C202" s="4" t="s">
        <v>26</v>
      </c>
      <c r="D202" s="3">
        <v>82</v>
      </c>
      <c r="E202" s="3">
        <v>42</v>
      </c>
      <c r="F202" s="3">
        <v>31</v>
      </c>
      <c r="G202" s="3">
        <v>9</v>
      </c>
      <c r="H202" s="3">
        <v>93</v>
      </c>
      <c r="I202" s="3">
        <v>0.56699999999999995</v>
      </c>
      <c r="J202" s="3">
        <v>33</v>
      </c>
      <c r="K202" s="3">
        <v>38</v>
      </c>
      <c r="L202" s="3">
        <v>4</v>
      </c>
      <c r="M202" s="3">
        <v>236</v>
      </c>
      <c r="N202" s="3">
        <v>228</v>
      </c>
      <c r="O202" s="4">
        <f t="shared" si="33"/>
        <v>2.8780487804878048</v>
      </c>
      <c r="P202" s="4">
        <f t="shared" si="34"/>
        <v>2.7804878048780486</v>
      </c>
      <c r="Q202" s="3">
        <v>20.5</v>
      </c>
      <c r="R202" s="3">
        <v>82.2</v>
      </c>
      <c r="S202" s="3">
        <v>18.8</v>
      </c>
      <c r="T202" s="3">
        <v>85.6</v>
      </c>
      <c r="U202" s="3">
        <v>32</v>
      </c>
      <c r="V202" s="3">
        <v>30.4</v>
      </c>
      <c r="W202" s="3">
        <v>50.4</v>
      </c>
      <c r="X202" s="1" t="s">
        <v>498</v>
      </c>
      <c r="Y202" s="1">
        <v>49.6</v>
      </c>
      <c r="Z202" s="1" t="s">
        <v>486</v>
      </c>
      <c r="AA202" s="1">
        <v>26.08</v>
      </c>
      <c r="AB202" s="1" t="s">
        <v>499</v>
      </c>
      <c r="AC202" s="1">
        <v>14.27</v>
      </c>
      <c r="AD202" s="1">
        <v>685</v>
      </c>
      <c r="AE202" s="1">
        <v>8.25</v>
      </c>
      <c r="AF202" s="1">
        <v>501</v>
      </c>
      <c r="AG202" s="1">
        <v>6.04</v>
      </c>
      <c r="AH202" s="1">
        <v>13</v>
      </c>
      <c r="AI202" s="1">
        <v>936</v>
      </c>
      <c r="AJ202" s="1">
        <f t="shared" si="29"/>
        <v>0.73138686131386865</v>
      </c>
      <c r="AK202" s="4">
        <v>0</v>
      </c>
    </row>
    <row r="203" spans="2:37" x14ac:dyDescent="0.5">
      <c r="B203">
        <v>2016</v>
      </c>
      <c r="C203" s="4" t="s">
        <v>32</v>
      </c>
      <c r="D203" s="3">
        <v>82</v>
      </c>
      <c r="E203" s="3">
        <v>35</v>
      </c>
      <c r="F203" s="3">
        <v>36</v>
      </c>
      <c r="G203" s="3">
        <v>11</v>
      </c>
      <c r="H203" s="3">
        <v>81</v>
      </c>
      <c r="I203" s="3">
        <v>0.49399999999999999</v>
      </c>
      <c r="J203" s="3">
        <v>29</v>
      </c>
      <c r="K203" s="3">
        <v>33</v>
      </c>
      <c r="L203" s="3">
        <v>2</v>
      </c>
      <c r="M203" s="3">
        <v>199</v>
      </c>
      <c r="N203" s="3">
        <v>215</v>
      </c>
      <c r="O203" s="4">
        <f t="shared" si="33"/>
        <v>2.4268292682926829</v>
      </c>
      <c r="P203" s="4">
        <f t="shared" si="34"/>
        <v>2.6219512195121952</v>
      </c>
      <c r="Q203" s="3">
        <v>18.899999999999999</v>
      </c>
      <c r="R203" s="3">
        <v>82.6</v>
      </c>
      <c r="S203" s="3">
        <v>16.5</v>
      </c>
      <c r="T203" s="3">
        <v>85.3</v>
      </c>
      <c r="U203" s="3">
        <v>29.5</v>
      </c>
      <c r="V203" s="3">
        <v>30.6</v>
      </c>
      <c r="W203" s="3">
        <v>49.4</v>
      </c>
      <c r="X203" s="1" t="s">
        <v>340</v>
      </c>
      <c r="Y203" s="1">
        <v>47.5</v>
      </c>
      <c r="Z203" s="1" t="s">
        <v>534</v>
      </c>
      <c r="AA203" s="1">
        <v>23.03</v>
      </c>
      <c r="AB203" s="1" t="s">
        <v>217</v>
      </c>
      <c r="AC203" s="1">
        <v>13.16</v>
      </c>
      <c r="AD203" s="1">
        <v>488</v>
      </c>
      <c r="AE203" s="1">
        <v>5.86</v>
      </c>
      <c r="AF203" s="1">
        <v>431</v>
      </c>
      <c r="AG203" s="1">
        <v>5.18</v>
      </c>
      <c r="AH203" s="1">
        <v>13</v>
      </c>
      <c r="AI203" s="1">
        <v>866</v>
      </c>
      <c r="AJ203" s="1">
        <f t="shared" si="29"/>
        <v>0.88319672131147542</v>
      </c>
      <c r="AK203" s="4">
        <v>0</v>
      </c>
    </row>
    <row r="204" spans="2:37" x14ac:dyDescent="0.5">
      <c r="B204">
        <v>2016</v>
      </c>
      <c r="C204" s="4" t="s">
        <v>44</v>
      </c>
      <c r="D204" s="3">
        <v>82</v>
      </c>
      <c r="E204" s="3">
        <v>35</v>
      </c>
      <c r="F204" s="3">
        <v>40</v>
      </c>
      <c r="G204" s="3">
        <v>7</v>
      </c>
      <c r="H204" s="3">
        <v>77</v>
      </c>
      <c r="I204" s="3">
        <v>0.47</v>
      </c>
      <c r="J204" s="3">
        <v>24</v>
      </c>
      <c r="K204" s="3">
        <v>33</v>
      </c>
      <c r="L204" s="3">
        <v>2</v>
      </c>
      <c r="M204" s="3">
        <v>229</v>
      </c>
      <c r="N204" s="3">
        <v>257</v>
      </c>
      <c r="O204" s="4">
        <f t="shared" si="33"/>
        <v>2.7926829268292681</v>
      </c>
      <c r="P204" s="4">
        <f t="shared" si="34"/>
        <v>3.1341463414634148</v>
      </c>
      <c r="Q204" s="3">
        <v>17</v>
      </c>
      <c r="R204" s="3">
        <v>75.5</v>
      </c>
      <c r="S204" s="3">
        <v>14.4</v>
      </c>
      <c r="T204" s="3">
        <v>79.8</v>
      </c>
      <c r="U204" s="3">
        <v>29.2</v>
      </c>
      <c r="V204" s="3">
        <v>29</v>
      </c>
      <c r="W204" s="3">
        <v>48.6</v>
      </c>
      <c r="X204" s="1" t="s">
        <v>526</v>
      </c>
      <c r="Y204" s="1">
        <v>48</v>
      </c>
      <c r="Z204" s="1" t="s">
        <v>527</v>
      </c>
      <c r="AA204" s="1">
        <v>20.51</v>
      </c>
      <c r="AB204" s="1" t="s">
        <v>528</v>
      </c>
      <c r="AC204" s="1">
        <v>15.92</v>
      </c>
      <c r="AD204" s="1">
        <v>752</v>
      </c>
      <c r="AE204" s="1">
        <v>9.07</v>
      </c>
      <c r="AF204" s="1">
        <v>572</v>
      </c>
      <c r="AG204" s="1">
        <v>6.9</v>
      </c>
      <c r="AH204" s="1">
        <v>7</v>
      </c>
      <c r="AI204" s="1">
        <v>896</v>
      </c>
      <c r="AJ204" s="1">
        <f t="shared" si="29"/>
        <v>0.76063829787234039</v>
      </c>
      <c r="AK204" s="4">
        <v>0</v>
      </c>
    </row>
    <row r="205" spans="2:37" x14ac:dyDescent="0.5">
      <c r="B205">
        <v>2016</v>
      </c>
      <c r="C205" s="4" t="s">
        <v>48</v>
      </c>
      <c r="D205" s="3">
        <v>82</v>
      </c>
      <c r="E205" s="3">
        <v>35</v>
      </c>
      <c r="F205" s="3">
        <v>31</v>
      </c>
      <c r="G205" s="3">
        <v>16</v>
      </c>
      <c r="H205" s="3">
        <v>86</v>
      </c>
      <c r="I205" s="3">
        <v>0.52400000000000002</v>
      </c>
      <c r="J205" s="3">
        <v>25</v>
      </c>
      <c r="K205" s="3">
        <v>33</v>
      </c>
      <c r="L205" s="3">
        <v>2</v>
      </c>
      <c r="M205" s="3">
        <v>196</v>
      </c>
      <c r="N205" s="3">
        <v>221</v>
      </c>
      <c r="O205" s="4">
        <f t="shared" si="33"/>
        <v>2.3902439024390243</v>
      </c>
      <c r="P205" s="4">
        <f t="shared" si="34"/>
        <v>2.6951219512195124</v>
      </c>
      <c r="Q205" s="3">
        <v>16.8</v>
      </c>
      <c r="R205" s="3">
        <v>84.3</v>
      </c>
      <c r="S205" s="3">
        <v>14.7</v>
      </c>
      <c r="T205" s="3">
        <v>85.8</v>
      </c>
      <c r="U205" s="3">
        <v>29.9</v>
      </c>
      <c r="V205" s="3">
        <v>27.6</v>
      </c>
      <c r="W205" s="3">
        <v>53.7</v>
      </c>
      <c r="X205" s="1" t="s">
        <v>500</v>
      </c>
      <c r="Y205" s="1">
        <v>51.5</v>
      </c>
      <c r="Z205" s="1" t="s">
        <v>501</v>
      </c>
      <c r="AA205" s="1">
        <v>18.579999999999998</v>
      </c>
      <c r="AB205" s="1">
        <v>980</v>
      </c>
      <c r="AC205" s="1">
        <v>11.75</v>
      </c>
      <c r="AD205" s="1">
        <v>630</v>
      </c>
      <c r="AE205" s="1">
        <v>7.55</v>
      </c>
      <c r="AF205" s="1">
        <v>756</v>
      </c>
      <c r="AG205" s="1">
        <v>9.06</v>
      </c>
      <c r="AH205" s="1">
        <v>7</v>
      </c>
      <c r="AI205" s="1" t="s">
        <v>502</v>
      </c>
      <c r="AJ205" s="1">
        <f t="shared" si="29"/>
        <v>1.2</v>
      </c>
      <c r="AK205" s="4">
        <v>0</v>
      </c>
    </row>
    <row r="206" spans="2:37" x14ac:dyDescent="0.5">
      <c r="B206">
        <v>2016</v>
      </c>
      <c r="C206" s="4" t="s">
        <v>38</v>
      </c>
      <c r="D206" s="3">
        <v>82</v>
      </c>
      <c r="E206" s="3">
        <v>47</v>
      </c>
      <c r="F206" s="3">
        <v>26</v>
      </c>
      <c r="G206" s="3">
        <v>9</v>
      </c>
      <c r="H206" s="3">
        <v>103</v>
      </c>
      <c r="I206" s="3">
        <v>0.628</v>
      </c>
      <c r="J206" s="3">
        <v>36</v>
      </c>
      <c r="K206" s="3">
        <v>46</v>
      </c>
      <c r="L206" s="3">
        <v>1</v>
      </c>
      <c r="M206" s="3">
        <v>234</v>
      </c>
      <c r="N206" s="3">
        <v>207</v>
      </c>
      <c r="O206" s="4">
        <f t="shared" si="33"/>
        <v>2.8536585365853657</v>
      </c>
      <c r="P206" s="4">
        <f t="shared" si="34"/>
        <v>2.524390243902439</v>
      </c>
      <c r="Q206" s="3">
        <v>22.6</v>
      </c>
      <c r="R206" s="3">
        <v>80.3</v>
      </c>
      <c r="S206" s="3">
        <v>21.4</v>
      </c>
      <c r="T206" s="3">
        <v>84.6</v>
      </c>
      <c r="U206" s="3">
        <v>30.5</v>
      </c>
      <c r="V206" s="3">
        <v>30.8</v>
      </c>
      <c r="W206" s="3">
        <v>49.3</v>
      </c>
      <c r="X206" s="1" t="s">
        <v>482</v>
      </c>
      <c r="Y206" s="1">
        <v>50.7</v>
      </c>
      <c r="Z206" s="1" t="s">
        <v>483</v>
      </c>
      <c r="AA206" s="1">
        <v>16.760000000000002</v>
      </c>
      <c r="AB206" s="1" t="s">
        <v>484</v>
      </c>
      <c r="AC206" s="1">
        <v>13.67</v>
      </c>
      <c r="AD206" s="1">
        <v>592</v>
      </c>
      <c r="AE206" s="1">
        <v>7.14</v>
      </c>
      <c r="AF206" s="1">
        <v>477</v>
      </c>
      <c r="AG206" s="1">
        <v>5.75</v>
      </c>
      <c r="AH206" s="1">
        <v>17</v>
      </c>
      <c r="AI206" s="1">
        <v>849</v>
      </c>
      <c r="AJ206" s="1">
        <f t="shared" si="29"/>
        <v>0.8057432432432432</v>
      </c>
      <c r="AK206" s="4">
        <v>0</v>
      </c>
    </row>
    <row r="207" spans="2:37" x14ac:dyDescent="0.5">
      <c r="B207">
        <v>2016</v>
      </c>
      <c r="C207" s="4" t="s">
        <v>30</v>
      </c>
      <c r="D207" s="3">
        <v>82</v>
      </c>
      <c r="E207" s="3">
        <v>39</v>
      </c>
      <c r="F207" s="3">
        <v>39</v>
      </c>
      <c r="G207" s="3">
        <v>4</v>
      </c>
      <c r="H207" s="3">
        <v>82</v>
      </c>
      <c r="I207" s="3">
        <v>0.5</v>
      </c>
      <c r="J207" s="3">
        <v>33</v>
      </c>
      <c r="K207" s="3">
        <v>35</v>
      </c>
      <c r="L207" s="3">
        <v>4</v>
      </c>
      <c r="M207" s="3">
        <v>212</v>
      </c>
      <c r="N207" s="3">
        <v>240</v>
      </c>
      <c r="O207" s="4">
        <f t="shared" si="33"/>
        <v>2.5853658536585367</v>
      </c>
      <c r="P207" s="4">
        <f t="shared" si="34"/>
        <v>2.9268292682926829</v>
      </c>
      <c r="Q207" s="3">
        <v>18.100000000000001</v>
      </c>
      <c r="R207" s="3">
        <v>80.2</v>
      </c>
      <c r="S207" s="3">
        <v>14.7</v>
      </c>
      <c r="T207" s="3">
        <v>83</v>
      </c>
      <c r="U207" s="3">
        <v>28.6</v>
      </c>
      <c r="V207" s="3">
        <v>32.299999999999997</v>
      </c>
      <c r="W207" s="3">
        <v>49.9</v>
      </c>
      <c r="X207" s="1" t="s">
        <v>529</v>
      </c>
      <c r="Y207" s="1">
        <v>44.2</v>
      </c>
      <c r="Z207" s="1" t="s">
        <v>530</v>
      </c>
      <c r="AA207" s="1">
        <v>22.36</v>
      </c>
      <c r="AB207" s="1" t="s">
        <v>531</v>
      </c>
      <c r="AC207" s="1">
        <v>16.95</v>
      </c>
      <c r="AD207" s="1">
        <v>486</v>
      </c>
      <c r="AE207" s="1">
        <v>5.88</v>
      </c>
      <c r="AF207" s="1">
        <v>456</v>
      </c>
      <c r="AG207" s="1">
        <v>5.52</v>
      </c>
      <c r="AH207" s="1">
        <v>10</v>
      </c>
      <c r="AI207" s="1">
        <v>820</v>
      </c>
      <c r="AJ207" s="1">
        <f t="shared" si="29"/>
        <v>0.93827160493827155</v>
      </c>
      <c r="AK207" s="4">
        <v>0</v>
      </c>
    </row>
    <row r="208" spans="2:37" x14ac:dyDescent="0.5">
      <c r="B208">
        <v>2016</v>
      </c>
      <c r="C208" s="4" t="s">
        <v>34</v>
      </c>
      <c r="D208" s="3">
        <v>82</v>
      </c>
      <c r="E208" s="3">
        <v>34</v>
      </c>
      <c r="F208" s="3">
        <v>40</v>
      </c>
      <c r="G208" s="3">
        <v>8</v>
      </c>
      <c r="H208" s="3">
        <v>76</v>
      </c>
      <c r="I208" s="3">
        <v>0.46300000000000002</v>
      </c>
      <c r="J208" s="3">
        <v>26</v>
      </c>
      <c r="K208" s="3">
        <v>28</v>
      </c>
      <c r="L208" s="3">
        <v>6</v>
      </c>
      <c r="M208" s="3">
        <v>213</v>
      </c>
      <c r="N208" s="3">
        <v>248</v>
      </c>
      <c r="O208" s="4">
        <f t="shared" si="33"/>
        <v>2.5975609756097562</v>
      </c>
      <c r="P208" s="4">
        <f t="shared" si="34"/>
        <v>3.024390243902439</v>
      </c>
      <c r="Q208" s="3">
        <v>17.3</v>
      </c>
      <c r="R208" s="3">
        <v>81</v>
      </c>
      <c r="S208" s="3">
        <v>14.1</v>
      </c>
      <c r="T208" s="3">
        <v>82.1</v>
      </c>
      <c r="U208" s="3">
        <v>29.1</v>
      </c>
      <c r="V208" s="3">
        <v>31.1</v>
      </c>
      <c r="W208" s="3">
        <v>49</v>
      </c>
      <c r="X208" s="1" t="s">
        <v>496</v>
      </c>
      <c r="Y208" s="1">
        <v>48</v>
      </c>
      <c r="Z208" s="1" t="s">
        <v>497</v>
      </c>
      <c r="AA208" s="1">
        <v>25.82</v>
      </c>
      <c r="AB208" s="1" t="s">
        <v>348</v>
      </c>
      <c r="AC208" s="1">
        <v>15.16</v>
      </c>
      <c r="AD208" s="1">
        <v>463</v>
      </c>
      <c r="AE208" s="1">
        <v>5.57</v>
      </c>
      <c r="AF208" s="1">
        <v>490</v>
      </c>
      <c r="AG208" s="1">
        <v>5.9</v>
      </c>
      <c r="AH208" s="1">
        <v>11</v>
      </c>
      <c r="AI208" s="1">
        <v>872</v>
      </c>
      <c r="AJ208" s="1">
        <f t="shared" si="29"/>
        <v>1.0583153347732182</v>
      </c>
      <c r="AK208" s="4">
        <v>0</v>
      </c>
    </row>
    <row r="209" spans="2:37" x14ac:dyDescent="0.5">
      <c r="B209">
        <v>2016</v>
      </c>
      <c r="C209" s="4" t="s">
        <v>40</v>
      </c>
      <c r="D209" s="3">
        <v>82</v>
      </c>
      <c r="E209" s="3">
        <v>50</v>
      </c>
      <c r="F209" s="3">
        <v>23</v>
      </c>
      <c r="G209" s="3">
        <v>9</v>
      </c>
      <c r="H209" s="3">
        <v>109</v>
      </c>
      <c r="I209" s="3">
        <v>0.66500000000000004</v>
      </c>
      <c r="J209" s="3">
        <v>42</v>
      </c>
      <c r="K209" s="3">
        <v>48</v>
      </c>
      <c r="L209" s="3">
        <v>2</v>
      </c>
      <c r="M209" s="3">
        <v>265</v>
      </c>
      <c r="N209" s="3">
        <v>228</v>
      </c>
      <c r="O209" s="4">
        <f t="shared" si="33"/>
        <v>3.2317073170731709</v>
      </c>
      <c r="P209" s="4">
        <f t="shared" si="34"/>
        <v>2.7804878048780486</v>
      </c>
      <c r="Q209" s="3">
        <v>22.1</v>
      </c>
      <c r="R209" s="3">
        <v>82.3</v>
      </c>
      <c r="S209" s="3">
        <v>16.399999999999999</v>
      </c>
      <c r="T209" s="3">
        <v>86.3</v>
      </c>
      <c r="U209" s="3">
        <v>32</v>
      </c>
      <c r="V209" s="3">
        <v>28.9</v>
      </c>
      <c r="W209" s="3">
        <v>50.2</v>
      </c>
      <c r="X209" s="1" t="s">
        <v>168</v>
      </c>
      <c r="Y209" s="1">
        <v>52.6</v>
      </c>
      <c r="Z209" s="1" t="s">
        <v>488</v>
      </c>
      <c r="AA209" s="1">
        <v>18.79</v>
      </c>
      <c r="AB209" s="1" t="s">
        <v>489</v>
      </c>
      <c r="AC209" s="1">
        <v>14.78</v>
      </c>
      <c r="AD209" s="1">
        <v>845</v>
      </c>
      <c r="AE209" s="1">
        <v>10.199999999999999</v>
      </c>
      <c r="AF209" s="1">
        <v>575</v>
      </c>
      <c r="AG209" s="1">
        <v>6.94</v>
      </c>
      <c r="AH209" s="1">
        <v>24</v>
      </c>
      <c r="AI209" s="1" t="s">
        <v>366</v>
      </c>
      <c r="AJ209" s="1">
        <f t="shared" si="29"/>
        <v>0.68047337278106512</v>
      </c>
      <c r="AK209" s="4">
        <v>0</v>
      </c>
    </row>
    <row r="210" spans="2:37" x14ac:dyDescent="0.5">
      <c r="B210">
        <v>2016</v>
      </c>
      <c r="C210" s="4" t="s">
        <v>27</v>
      </c>
      <c r="D210" s="3">
        <v>82</v>
      </c>
      <c r="E210" s="3">
        <v>41</v>
      </c>
      <c r="F210" s="3">
        <v>30</v>
      </c>
      <c r="G210" s="3">
        <v>11</v>
      </c>
      <c r="H210" s="3">
        <v>93</v>
      </c>
      <c r="I210" s="3">
        <v>0.56699999999999995</v>
      </c>
      <c r="J210" s="3">
        <v>30</v>
      </c>
      <c r="K210" s="3">
        <v>39</v>
      </c>
      <c r="L210" s="3">
        <v>2</v>
      </c>
      <c r="M210" s="3">
        <v>209</v>
      </c>
      <c r="N210" s="3">
        <v>219</v>
      </c>
      <c r="O210" s="4">
        <f t="shared" si="33"/>
        <v>2.5487804878048781</v>
      </c>
      <c r="P210" s="4">
        <f t="shared" si="34"/>
        <v>2.6707317073170733</v>
      </c>
      <c r="Q210" s="3">
        <v>18.8</v>
      </c>
      <c r="R210" s="3">
        <v>81.599999999999994</v>
      </c>
      <c r="S210" s="3">
        <v>17.3</v>
      </c>
      <c r="T210" s="3">
        <v>82.3</v>
      </c>
      <c r="U210" s="3">
        <v>29.7</v>
      </c>
      <c r="V210" s="3">
        <v>29.7</v>
      </c>
      <c r="W210" s="3">
        <v>50.5</v>
      </c>
      <c r="X210" s="1" t="s">
        <v>503</v>
      </c>
      <c r="Y210" s="1">
        <v>51.7</v>
      </c>
      <c r="Z210" s="1" t="s">
        <v>504</v>
      </c>
      <c r="AA210" s="1">
        <v>19.84</v>
      </c>
      <c r="AB210" s="1">
        <v>909</v>
      </c>
      <c r="AC210" s="1">
        <v>10.92</v>
      </c>
      <c r="AD210" s="1">
        <v>568</v>
      </c>
      <c r="AE210" s="1">
        <v>6.83</v>
      </c>
      <c r="AF210" s="1">
        <v>415</v>
      </c>
      <c r="AG210" s="1">
        <v>4.99</v>
      </c>
      <c r="AH210" s="1">
        <v>9</v>
      </c>
      <c r="AI210" s="1">
        <v>938</v>
      </c>
      <c r="AJ210" s="1">
        <f t="shared" si="29"/>
        <v>0.73063380281690138</v>
      </c>
      <c r="AK210" s="4">
        <v>0</v>
      </c>
    </row>
    <row r="211" spans="2:37" x14ac:dyDescent="0.5">
      <c r="B211">
        <v>2016</v>
      </c>
      <c r="C211" s="4" t="s">
        <v>24</v>
      </c>
      <c r="D211" s="3">
        <v>82</v>
      </c>
      <c r="E211" s="3">
        <v>31</v>
      </c>
      <c r="F211" s="3">
        <v>43</v>
      </c>
      <c r="G211" s="3">
        <v>8</v>
      </c>
      <c r="H211" s="3">
        <v>70</v>
      </c>
      <c r="I211" s="3">
        <v>0.42699999999999999</v>
      </c>
      <c r="J211" s="3">
        <v>20</v>
      </c>
      <c r="K211" s="3">
        <v>27</v>
      </c>
      <c r="L211" s="3">
        <v>4</v>
      </c>
      <c r="M211" s="3">
        <v>199</v>
      </c>
      <c r="N211" s="3">
        <v>242</v>
      </c>
      <c r="O211" s="4">
        <f t="shared" si="33"/>
        <v>2.4268292682926829</v>
      </c>
      <c r="P211" s="4">
        <f t="shared" si="34"/>
        <v>2.9512195121951219</v>
      </c>
      <c r="Q211" s="3">
        <v>18.100000000000001</v>
      </c>
      <c r="R211" s="3">
        <v>81.099999999999994</v>
      </c>
      <c r="S211" s="3">
        <v>15.6</v>
      </c>
      <c r="T211" s="3">
        <v>83.1</v>
      </c>
      <c r="U211" s="3">
        <v>29.1</v>
      </c>
      <c r="V211" s="3">
        <v>31.1</v>
      </c>
      <c r="W211" s="3">
        <v>48.8</v>
      </c>
      <c r="X211" s="1" t="s">
        <v>518</v>
      </c>
      <c r="Y211" s="1">
        <v>48.9</v>
      </c>
      <c r="Z211" s="1" t="s">
        <v>519</v>
      </c>
      <c r="AA211" s="1">
        <v>21.9</v>
      </c>
      <c r="AB211" s="1" t="s">
        <v>436</v>
      </c>
      <c r="AC211" s="1">
        <v>14.85</v>
      </c>
      <c r="AD211" s="1">
        <v>837</v>
      </c>
      <c r="AE211" s="1">
        <v>10.08</v>
      </c>
      <c r="AF211" s="1">
        <v>564</v>
      </c>
      <c r="AG211" s="1">
        <v>6.79</v>
      </c>
      <c r="AH211" s="1">
        <v>6</v>
      </c>
      <c r="AI211" s="1">
        <v>896</v>
      </c>
      <c r="AJ211" s="1">
        <f t="shared" si="29"/>
        <v>0.6738351254480287</v>
      </c>
      <c r="AK211" s="4">
        <v>0</v>
      </c>
    </row>
    <row r="212" spans="2:37" x14ac:dyDescent="0.5">
      <c r="B212">
        <v>2016</v>
      </c>
      <c r="C212" s="4" t="s">
        <v>33</v>
      </c>
      <c r="D212" s="3">
        <v>82</v>
      </c>
      <c r="E212" s="3">
        <v>47</v>
      </c>
      <c r="F212" s="3">
        <v>26</v>
      </c>
      <c r="G212" s="3">
        <v>9</v>
      </c>
      <c r="H212" s="3">
        <v>103</v>
      </c>
      <c r="I212" s="3">
        <v>0.628</v>
      </c>
      <c r="J212" s="3">
        <v>39</v>
      </c>
      <c r="K212" s="3">
        <v>40</v>
      </c>
      <c r="L212" s="3">
        <v>7</v>
      </c>
      <c r="M212" s="3">
        <v>232</v>
      </c>
      <c r="N212" s="3">
        <v>200</v>
      </c>
      <c r="O212" s="4">
        <f t="shared" si="33"/>
        <v>2.8292682926829267</v>
      </c>
      <c r="P212" s="4">
        <f t="shared" si="34"/>
        <v>2.4390243902439024</v>
      </c>
      <c r="Q212" s="3">
        <v>16.899999999999999</v>
      </c>
      <c r="R212" s="3">
        <v>79.5</v>
      </c>
      <c r="S212" s="3">
        <v>15.1</v>
      </c>
      <c r="T212" s="3">
        <v>81.3</v>
      </c>
      <c r="U212" s="3">
        <v>28.8</v>
      </c>
      <c r="V212" s="3">
        <v>29.5</v>
      </c>
      <c r="W212" s="3">
        <v>50.1</v>
      </c>
      <c r="X212" s="1" t="s">
        <v>322</v>
      </c>
      <c r="Y212" s="1">
        <v>48.7</v>
      </c>
      <c r="Z212" s="1" t="s">
        <v>506</v>
      </c>
      <c r="AA212" s="1">
        <v>22.98</v>
      </c>
      <c r="AB212" s="1">
        <v>942</v>
      </c>
      <c r="AC212" s="1">
        <v>11.33</v>
      </c>
      <c r="AD212" s="1">
        <v>588</v>
      </c>
      <c r="AE212" s="1">
        <v>7.07</v>
      </c>
      <c r="AF212" s="1">
        <v>506</v>
      </c>
      <c r="AG212" s="1">
        <v>6.09</v>
      </c>
      <c r="AH212" s="1">
        <v>15</v>
      </c>
      <c r="AI212" s="1">
        <v>855</v>
      </c>
      <c r="AJ212" s="1">
        <f t="shared" si="29"/>
        <v>0.86054421768707479</v>
      </c>
      <c r="AK212" s="4">
        <v>0</v>
      </c>
    </row>
    <row r="213" spans="2:37" x14ac:dyDescent="0.5">
      <c r="B213">
        <v>2016</v>
      </c>
      <c r="C213" s="4" t="s">
        <v>42</v>
      </c>
      <c r="D213" s="3">
        <v>82</v>
      </c>
      <c r="E213" s="3">
        <v>48</v>
      </c>
      <c r="F213" s="3">
        <v>28</v>
      </c>
      <c r="G213" s="3">
        <v>6</v>
      </c>
      <c r="H213" s="3">
        <v>102</v>
      </c>
      <c r="I213" s="3">
        <v>0.622</v>
      </c>
      <c r="J213" s="3">
        <v>34</v>
      </c>
      <c r="K213" s="3">
        <v>46</v>
      </c>
      <c r="L213" s="3">
        <v>2</v>
      </c>
      <c r="M213" s="3">
        <v>223</v>
      </c>
      <c r="N213" s="3">
        <v>192</v>
      </c>
      <c r="O213" s="4">
        <f t="shared" si="33"/>
        <v>2.7195121951219514</v>
      </c>
      <c r="P213" s="4">
        <f t="shared" si="34"/>
        <v>2.3414634146341462</v>
      </c>
      <c r="Q213" s="3">
        <v>20</v>
      </c>
      <c r="R213" s="3">
        <v>81.400000000000006</v>
      </c>
      <c r="S213" s="3">
        <v>18.7</v>
      </c>
      <c r="T213" s="3">
        <v>83.2</v>
      </c>
      <c r="U213" s="3">
        <v>32</v>
      </c>
      <c r="V213" s="3">
        <v>27.5</v>
      </c>
      <c r="W213" s="3">
        <v>50.5</v>
      </c>
      <c r="X213" s="1" t="s">
        <v>277</v>
      </c>
      <c r="Y213" s="1">
        <v>56.4</v>
      </c>
      <c r="Z213" s="1" t="s">
        <v>473</v>
      </c>
      <c r="AA213" s="1">
        <v>30.03</v>
      </c>
      <c r="AB213" s="1" t="s">
        <v>386</v>
      </c>
      <c r="AC213" s="1">
        <v>12.36</v>
      </c>
      <c r="AD213" s="1">
        <v>692</v>
      </c>
      <c r="AE213" s="1">
        <v>8.33</v>
      </c>
      <c r="AF213" s="1">
        <v>347</v>
      </c>
      <c r="AG213" s="1">
        <v>4.18</v>
      </c>
      <c r="AH213" s="1">
        <v>9</v>
      </c>
      <c r="AI213" s="1" t="s">
        <v>539</v>
      </c>
      <c r="AJ213" s="1">
        <f t="shared" si="29"/>
        <v>0.50144508670520227</v>
      </c>
      <c r="AK213" s="4">
        <v>0</v>
      </c>
    </row>
    <row r="214" spans="2:37" x14ac:dyDescent="0.5">
      <c r="B214">
        <v>2016</v>
      </c>
      <c r="C214" s="4" t="s">
        <v>50</v>
      </c>
      <c r="D214" s="3">
        <v>82</v>
      </c>
      <c r="E214" s="3">
        <v>38</v>
      </c>
      <c r="F214" s="3">
        <v>33</v>
      </c>
      <c r="G214" s="3">
        <v>11</v>
      </c>
      <c r="H214" s="3">
        <v>87</v>
      </c>
      <c r="I214" s="3">
        <v>0.53</v>
      </c>
      <c r="J214" s="3">
        <v>34</v>
      </c>
      <c r="K214" s="3">
        <v>35</v>
      </c>
      <c r="L214" s="3">
        <v>3</v>
      </c>
      <c r="M214" s="3">
        <v>213</v>
      </c>
      <c r="N214" s="3">
        <v>204</v>
      </c>
      <c r="O214" s="4">
        <f t="shared" si="33"/>
        <v>2.5975609756097562</v>
      </c>
      <c r="P214" s="4">
        <f t="shared" si="34"/>
        <v>2.4878048780487805</v>
      </c>
      <c r="Q214" s="3">
        <v>18.5</v>
      </c>
      <c r="R214" s="3">
        <v>77.900000000000006</v>
      </c>
      <c r="S214" s="3">
        <v>16.2</v>
      </c>
      <c r="T214" s="3">
        <v>81.400000000000006</v>
      </c>
      <c r="U214" s="3">
        <v>29</v>
      </c>
      <c r="V214" s="3">
        <v>28.6</v>
      </c>
      <c r="W214" s="3">
        <v>52.5</v>
      </c>
      <c r="X214" s="1" t="s">
        <v>381</v>
      </c>
      <c r="Y214" s="1">
        <v>47.9</v>
      </c>
      <c r="Z214" s="1" t="s">
        <v>535</v>
      </c>
      <c r="AA214" s="1">
        <v>16.93</v>
      </c>
      <c r="AB214" s="1" t="s">
        <v>166</v>
      </c>
      <c r="AC214" s="1">
        <v>14.57</v>
      </c>
      <c r="AD214" s="1">
        <v>516</v>
      </c>
      <c r="AE214" s="1">
        <v>6.22</v>
      </c>
      <c r="AF214" s="1">
        <v>503</v>
      </c>
      <c r="AG214" s="1">
        <v>6.06</v>
      </c>
      <c r="AH214" s="1">
        <v>15</v>
      </c>
      <c r="AI214" s="1">
        <v>902</v>
      </c>
      <c r="AJ214" s="1">
        <f t="shared" si="29"/>
        <v>0.97480620155038755</v>
      </c>
      <c r="AK214" s="4">
        <v>0</v>
      </c>
    </row>
    <row r="215" spans="2:37" x14ac:dyDescent="0.5">
      <c r="B215">
        <v>2016</v>
      </c>
      <c r="C215" s="4" t="s">
        <v>28</v>
      </c>
      <c r="D215" s="3">
        <v>82</v>
      </c>
      <c r="E215" s="3">
        <v>38</v>
      </c>
      <c r="F215" s="3">
        <v>38</v>
      </c>
      <c r="G215" s="3">
        <v>6</v>
      </c>
      <c r="H215" s="3">
        <v>82</v>
      </c>
      <c r="I215" s="3">
        <v>0.5</v>
      </c>
      <c r="J215" s="3">
        <v>30</v>
      </c>
      <c r="K215" s="3">
        <v>33</v>
      </c>
      <c r="L215" s="3">
        <v>5</v>
      </c>
      <c r="M215" s="3">
        <v>216</v>
      </c>
      <c r="N215" s="3">
        <v>233</v>
      </c>
      <c r="O215" s="4">
        <f t="shared" si="33"/>
        <v>2.6341463414634148</v>
      </c>
      <c r="P215" s="4">
        <f t="shared" si="34"/>
        <v>2.8414634146341462</v>
      </c>
      <c r="Q215" s="3">
        <v>16.2</v>
      </c>
      <c r="R215" s="3">
        <v>81.900000000000006</v>
      </c>
      <c r="S215" s="3">
        <v>12</v>
      </c>
      <c r="T215" s="3">
        <v>85</v>
      </c>
      <c r="U215" s="3">
        <v>30.5</v>
      </c>
      <c r="V215" s="3">
        <v>29.4</v>
      </c>
      <c r="W215" s="3">
        <v>50.3</v>
      </c>
      <c r="X215" s="1" t="s">
        <v>536</v>
      </c>
      <c r="Y215" s="1">
        <v>51.5</v>
      </c>
      <c r="Z215" s="1" t="s">
        <v>537</v>
      </c>
      <c r="AA215" s="1">
        <v>23.3</v>
      </c>
      <c r="AB215" s="1" t="s">
        <v>170</v>
      </c>
      <c r="AC215" s="1">
        <v>13.8</v>
      </c>
      <c r="AD215" s="1">
        <v>805</v>
      </c>
      <c r="AE215" s="1">
        <v>9.7100000000000009</v>
      </c>
      <c r="AF215" s="1">
        <v>495</v>
      </c>
      <c r="AG215" s="1">
        <v>5.97</v>
      </c>
      <c r="AH215" s="1">
        <v>10</v>
      </c>
      <c r="AI215" s="1">
        <v>928</v>
      </c>
      <c r="AJ215" s="1">
        <f t="shared" si="29"/>
        <v>0.6149068322981367</v>
      </c>
      <c r="AK215" s="4">
        <v>0</v>
      </c>
    </row>
    <row r="216" spans="2:37" x14ac:dyDescent="0.5">
      <c r="B216">
        <v>2016</v>
      </c>
      <c r="C216" s="4" t="s">
        <v>23</v>
      </c>
      <c r="D216" s="3">
        <v>82</v>
      </c>
      <c r="E216" s="3">
        <v>41</v>
      </c>
      <c r="F216" s="3">
        <v>27</v>
      </c>
      <c r="G216" s="3">
        <v>14</v>
      </c>
      <c r="H216" s="3">
        <v>96</v>
      </c>
      <c r="I216" s="3">
        <v>0.58499999999999996</v>
      </c>
      <c r="J216" s="3">
        <v>35</v>
      </c>
      <c r="K216" s="3">
        <v>37</v>
      </c>
      <c r="L216" s="3">
        <v>4</v>
      </c>
      <c r="M216" s="3">
        <v>224</v>
      </c>
      <c r="N216" s="3">
        <v>213</v>
      </c>
      <c r="O216" s="4">
        <f t="shared" si="33"/>
        <v>2.7317073170731709</v>
      </c>
      <c r="P216" s="4">
        <f t="shared" si="34"/>
        <v>2.5975609756097562</v>
      </c>
      <c r="Q216" s="3">
        <v>19.7</v>
      </c>
      <c r="R216" s="3">
        <v>81.2</v>
      </c>
      <c r="S216" s="3">
        <v>18.899999999999999</v>
      </c>
      <c r="T216" s="3">
        <v>84.1</v>
      </c>
      <c r="U216" s="3">
        <v>30.6</v>
      </c>
      <c r="V216" s="3">
        <v>27.3</v>
      </c>
      <c r="W216" s="3">
        <v>48.7</v>
      </c>
      <c r="X216" s="1" t="s">
        <v>402</v>
      </c>
      <c r="Y216" s="1">
        <v>52.5</v>
      </c>
      <c r="Z216" s="1" t="s">
        <v>507</v>
      </c>
      <c r="AA216" s="1">
        <v>22.69</v>
      </c>
      <c r="AB216" s="1" t="s">
        <v>508</v>
      </c>
      <c r="AC216" s="1">
        <v>14.84</v>
      </c>
      <c r="AD216" s="1">
        <v>571</v>
      </c>
      <c r="AE216" s="1">
        <v>6.88</v>
      </c>
      <c r="AF216" s="1">
        <v>472</v>
      </c>
      <c r="AG216" s="1">
        <v>5.68</v>
      </c>
      <c r="AH216" s="1">
        <v>14</v>
      </c>
      <c r="AI216" s="1">
        <v>962</v>
      </c>
      <c r="AJ216" s="1">
        <f t="shared" si="29"/>
        <v>0.82661996497373025</v>
      </c>
      <c r="AK216" s="4">
        <v>0</v>
      </c>
    </row>
    <row r="217" spans="2:37" x14ac:dyDescent="0.5">
      <c r="B217">
        <v>2016</v>
      </c>
      <c r="C217" s="4" t="s">
        <v>36</v>
      </c>
      <c r="D217" s="3">
        <v>82</v>
      </c>
      <c r="E217" s="3">
        <v>38</v>
      </c>
      <c r="F217" s="3">
        <v>36</v>
      </c>
      <c r="G217" s="3">
        <v>8</v>
      </c>
      <c r="H217" s="3">
        <v>84</v>
      </c>
      <c r="I217" s="3">
        <v>0.51200000000000001</v>
      </c>
      <c r="J217" s="3">
        <v>27</v>
      </c>
      <c r="K217" s="3">
        <v>36</v>
      </c>
      <c r="L217" s="3">
        <v>2</v>
      </c>
      <c r="M217" s="3">
        <v>182</v>
      </c>
      <c r="N217" s="3">
        <v>202</v>
      </c>
      <c r="O217" s="4">
        <f t="shared" si="33"/>
        <v>2.2195121951219514</v>
      </c>
      <c r="P217" s="4">
        <f t="shared" si="34"/>
        <v>2.4634146341463414</v>
      </c>
      <c r="Q217" s="3">
        <v>19.899999999999999</v>
      </c>
      <c r="R217" s="3">
        <v>83</v>
      </c>
      <c r="S217" s="3">
        <v>16.8</v>
      </c>
      <c r="T217" s="3">
        <v>84.9</v>
      </c>
      <c r="U217" s="3">
        <v>24.4</v>
      </c>
      <c r="V217" s="3">
        <v>28.6</v>
      </c>
      <c r="W217" s="3">
        <v>46.4</v>
      </c>
      <c r="X217" s="1" t="s">
        <v>510</v>
      </c>
      <c r="Y217" s="1">
        <v>46.2</v>
      </c>
      <c r="Z217" s="1" t="s">
        <v>285</v>
      </c>
      <c r="AA217" s="1">
        <v>22.12</v>
      </c>
      <c r="AB217" s="1" t="s">
        <v>74</v>
      </c>
      <c r="AC217" s="1">
        <v>12.67</v>
      </c>
      <c r="AD217" s="1">
        <v>474</v>
      </c>
      <c r="AE217" s="1">
        <v>5.7</v>
      </c>
      <c r="AF217" s="1">
        <v>463</v>
      </c>
      <c r="AG217" s="1">
        <v>5.57</v>
      </c>
      <c r="AH217" s="1">
        <v>7</v>
      </c>
      <c r="AI217" s="1">
        <v>778</v>
      </c>
      <c r="AJ217" s="1">
        <f t="shared" si="29"/>
        <v>0.97679324894514763</v>
      </c>
      <c r="AK217" s="4">
        <v>0</v>
      </c>
    </row>
    <row r="218" spans="2:37" x14ac:dyDescent="0.5">
      <c r="B218">
        <v>2016</v>
      </c>
      <c r="C218" s="4" t="s">
        <v>35</v>
      </c>
      <c r="D218" s="3">
        <v>82</v>
      </c>
      <c r="E218" s="3">
        <v>45</v>
      </c>
      <c r="F218" s="3">
        <v>27</v>
      </c>
      <c r="G218" s="3">
        <v>10</v>
      </c>
      <c r="H218" s="3">
        <v>100</v>
      </c>
      <c r="I218" s="3">
        <v>0.61</v>
      </c>
      <c r="J218" s="3">
        <v>34</v>
      </c>
      <c r="K218" s="3">
        <v>40</v>
      </c>
      <c r="L218" s="3">
        <v>5</v>
      </c>
      <c r="M218" s="3">
        <v>227</v>
      </c>
      <c r="N218" s="3">
        <v>211</v>
      </c>
      <c r="O218" s="4">
        <f t="shared" si="33"/>
        <v>2.7682926829268291</v>
      </c>
      <c r="P218" s="4">
        <f t="shared" si="34"/>
        <v>2.5731707317073171</v>
      </c>
      <c r="Q218" s="3">
        <v>18.3</v>
      </c>
      <c r="R218" s="3">
        <v>84.5</v>
      </c>
      <c r="S218" s="3">
        <v>15.7</v>
      </c>
      <c r="T218" s="3">
        <v>87.5</v>
      </c>
      <c r="U218" s="3">
        <v>29.4</v>
      </c>
      <c r="V218" s="3">
        <v>30.4</v>
      </c>
      <c r="W218" s="3">
        <v>50.1</v>
      </c>
      <c r="X218" s="1" t="s">
        <v>523</v>
      </c>
      <c r="Y218" s="1">
        <v>49.5</v>
      </c>
      <c r="Z218" s="1" t="s">
        <v>524</v>
      </c>
      <c r="AA218" s="1">
        <v>27.7</v>
      </c>
      <c r="AB218" s="1" t="s">
        <v>525</v>
      </c>
      <c r="AC218" s="1">
        <v>15.85</v>
      </c>
      <c r="AD218" s="1">
        <v>764</v>
      </c>
      <c r="AE218" s="1">
        <v>9.16</v>
      </c>
      <c r="AF218" s="1">
        <v>623</v>
      </c>
      <c r="AG218" s="1">
        <v>7.47</v>
      </c>
      <c r="AH218" s="1">
        <v>14</v>
      </c>
      <c r="AI218" s="1">
        <v>942</v>
      </c>
      <c r="AJ218" s="1">
        <f t="shared" si="29"/>
        <v>0.81544502617801051</v>
      </c>
      <c r="AK218" s="4">
        <v>0</v>
      </c>
    </row>
    <row r="219" spans="2:37" x14ac:dyDescent="0.5">
      <c r="B219">
        <v>2016</v>
      </c>
      <c r="C219" s="4" t="s">
        <v>46</v>
      </c>
      <c r="D219" s="3">
        <v>82</v>
      </c>
      <c r="E219" s="3">
        <v>46</v>
      </c>
      <c r="F219" s="3">
        <v>27</v>
      </c>
      <c r="G219" s="3">
        <v>9</v>
      </c>
      <c r="H219" s="3">
        <v>101</v>
      </c>
      <c r="I219" s="3">
        <v>0.61599999999999999</v>
      </c>
      <c r="J219" s="3">
        <v>39</v>
      </c>
      <c r="K219" s="3">
        <v>43</v>
      </c>
      <c r="L219" s="3">
        <v>3</v>
      </c>
      <c r="M219" s="3">
        <v>233</v>
      </c>
      <c r="N219" s="3">
        <v>215</v>
      </c>
      <c r="O219" s="4">
        <f t="shared" si="33"/>
        <v>2.8414634146341462</v>
      </c>
      <c r="P219" s="4">
        <f t="shared" si="34"/>
        <v>2.6219512195121952</v>
      </c>
      <c r="Q219" s="3">
        <v>18.600000000000001</v>
      </c>
      <c r="R219" s="3">
        <v>78.2</v>
      </c>
      <c r="S219" s="3">
        <v>16.399999999999999</v>
      </c>
      <c r="T219" s="3">
        <v>79.400000000000006</v>
      </c>
      <c r="U219" s="3">
        <v>28.5</v>
      </c>
      <c r="V219" s="3">
        <v>30.4</v>
      </c>
      <c r="W219" s="3">
        <v>49.2</v>
      </c>
      <c r="X219" s="1" t="s">
        <v>485</v>
      </c>
      <c r="Y219" s="1">
        <v>47.4</v>
      </c>
      <c r="Z219" s="1" t="s">
        <v>486</v>
      </c>
      <c r="AA219" s="1">
        <v>26.1</v>
      </c>
      <c r="AB219" s="1" t="s">
        <v>487</v>
      </c>
      <c r="AC219" s="1">
        <v>15.85</v>
      </c>
      <c r="AD219" s="1">
        <v>790</v>
      </c>
      <c r="AE219" s="1">
        <v>9.5299999999999994</v>
      </c>
      <c r="AF219" s="1">
        <v>603</v>
      </c>
      <c r="AG219" s="1">
        <v>7.27</v>
      </c>
      <c r="AH219" s="1">
        <v>16</v>
      </c>
      <c r="AI219" s="1">
        <v>936</v>
      </c>
      <c r="AJ219" s="1">
        <f t="shared" si="29"/>
        <v>0.76329113924050629</v>
      </c>
      <c r="AK219" s="4">
        <v>0</v>
      </c>
    </row>
    <row r="220" spans="2:37" x14ac:dyDescent="0.5">
      <c r="B220">
        <v>2016</v>
      </c>
      <c r="C220" s="4" t="s">
        <v>47</v>
      </c>
      <c r="D220" s="3">
        <v>82</v>
      </c>
      <c r="E220" s="3">
        <v>38</v>
      </c>
      <c r="F220" s="3">
        <v>35</v>
      </c>
      <c r="G220" s="3">
        <v>9</v>
      </c>
      <c r="H220" s="3">
        <v>85</v>
      </c>
      <c r="I220" s="3">
        <v>0.51800000000000002</v>
      </c>
      <c r="J220" s="3">
        <v>26</v>
      </c>
      <c r="K220" s="3">
        <v>32</v>
      </c>
      <c r="L220" s="3">
        <v>6</v>
      </c>
      <c r="M220" s="3">
        <v>230</v>
      </c>
      <c r="N220" s="3">
        <v>241</v>
      </c>
      <c r="O220" s="4">
        <f t="shared" si="33"/>
        <v>2.8048780487804876</v>
      </c>
      <c r="P220" s="4">
        <f t="shared" si="34"/>
        <v>2.9390243902439024</v>
      </c>
      <c r="Q220" s="3">
        <v>15.8</v>
      </c>
      <c r="R220" s="3">
        <v>75.8</v>
      </c>
      <c r="S220" s="3">
        <v>14.6</v>
      </c>
      <c r="T220" s="3">
        <v>82.5</v>
      </c>
      <c r="U220" s="3">
        <v>28.4</v>
      </c>
      <c r="V220" s="3">
        <v>32.799999999999997</v>
      </c>
      <c r="W220" s="3">
        <v>50.6</v>
      </c>
      <c r="X220" s="1" t="s">
        <v>515</v>
      </c>
      <c r="Y220" s="1">
        <v>47.5</v>
      </c>
      <c r="Z220" s="1" t="s">
        <v>516</v>
      </c>
      <c r="AA220" s="1">
        <v>27.12</v>
      </c>
      <c r="AB220" s="1" t="s">
        <v>517</v>
      </c>
      <c r="AC220" s="1">
        <v>14.34</v>
      </c>
      <c r="AD220" s="1">
        <v>712</v>
      </c>
      <c r="AE220" s="1">
        <v>8.5399999999999991</v>
      </c>
      <c r="AF220" s="1">
        <v>583</v>
      </c>
      <c r="AG220" s="1">
        <v>6.99</v>
      </c>
      <c r="AH220" s="1">
        <v>16</v>
      </c>
      <c r="AI220" s="1">
        <v>927</v>
      </c>
      <c r="AJ220" s="1">
        <f t="shared" si="29"/>
        <v>0.8188202247191011</v>
      </c>
      <c r="AK220" s="4">
        <v>0</v>
      </c>
    </row>
    <row r="221" spans="2:37" x14ac:dyDescent="0.5">
      <c r="B221">
        <v>2016</v>
      </c>
      <c r="C221" s="4" t="s">
        <v>21</v>
      </c>
      <c r="D221" s="3">
        <v>82</v>
      </c>
      <c r="E221" s="3">
        <v>41</v>
      </c>
      <c r="F221" s="3">
        <v>27</v>
      </c>
      <c r="G221" s="3">
        <v>14</v>
      </c>
      <c r="H221" s="3">
        <v>96</v>
      </c>
      <c r="I221" s="3">
        <v>0.58499999999999996</v>
      </c>
      <c r="J221" s="3">
        <v>28</v>
      </c>
      <c r="K221" s="3">
        <v>38</v>
      </c>
      <c r="L221" s="3">
        <v>3</v>
      </c>
      <c r="M221" s="3">
        <v>211</v>
      </c>
      <c r="N221" s="3">
        <v>210</v>
      </c>
      <c r="O221" s="4">
        <f t="shared" si="33"/>
        <v>2.5731707317073171</v>
      </c>
      <c r="P221" s="4">
        <f t="shared" si="34"/>
        <v>2.5609756097560976</v>
      </c>
      <c r="Q221" s="3">
        <v>18.899999999999999</v>
      </c>
      <c r="R221" s="3">
        <v>80.5</v>
      </c>
      <c r="S221" s="3">
        <v>16.100000000000001</v>
      </c>
      <c r="T221" s="3">
        <v>81.7</v>
      </c>
      <c r="U221" s="3">
        <v>31</v>
      </c>
      <c r="V221" s="3">
        <v>30.7</v>
      </c>
      <c r="W221" s="3">
        <v>51</v>
      </c>
      <c r="X221" s="1" t="s">
        <v>511</v>
      </c>
      <c r="Y221" s="1">
        <v>50.6</v>
      </c>
      <c r="Z221" s="1" t="s">
        <v>512</v>
      </c>
      <c r="AA221" s="1">
        <v>26.28</v>
      </c>
      <c r="AB221" s="1" t="s">
        <v>513</v>
      </c>
      <c r="AC221" s="1">
        <v>15.67</v>
      </c>
      <c r="AD221" s="1">
        <v>654</v>
      </c>
      <c r="AE221" s="1">
        <v>7.83</v>
      </c>
      <c r="AF221" s="1">
        <v>455</v>
      </c>
      <c r="AG221" s="1">
        <v>5.44</v>
      </c>
      <c r="AH221" s="1">
        <v>11</v>
      </c>
      <c r="AI221" s="1" t="s">
        <v>514</v>
      </c>
      <c r="AJ221" s="1">
        <f t="shared" si="29"/>
        <v>0.69571865443425074</v>
      </c>
      <c r="AK221" s="4">
        <v>0</v>
      </c>
    </row>
    <row r="222" spans="2:37" x14ac:dyDescent="0.5">
      <c r="B222">
        <v>2016</v>
      </c>
      <c r="C222" s="4" t="s">
        <v>39</v>
      </c>
      <c r="D222" s="3">
        <v>82</v>
      </c>
      <c r="E222" s="3">
        <v>48</v>
      </c>
      <c r="F222" s="3">
        <v>26</v>
      </c>
      <c r="G222" s="3">
        <v>8</v>
      </c>
      <c r="H222" s="3">
        <v>104</v>
      </c>
      <c r="I222" s="3">
        <v>0.63400000000000001</v>
      </c>
      <c r="J222" s="3">
        <v>38</v>
      </c>
      <c r="K222" s="3">
        <v>44</v>
      </c>
      <c r="L222" s="3">
        <v>4</v>
      </c>
      <c r="M222" s="3">
        <v>241</v>
      </c>
      <c r="N222" s="3">
        <v>199</v>
      </c>
      <c r="O222" s="4">
        <f t="shared" si="33"/>
        <v>2.9390243902439024</v>
      </c>
      <c r="P222" s="4">
        <f t="shared" si="34"/>
        <v>2.4268292682926829</v>
      </c>
      <c r="Q222" s="3">
        <v>18.399999999999999</v>
      </c>
      <c r="R222" s="3">
        <v>84.4</v>
      </c>
      <c r="S222" s="3">
        <v>16.5</v>
      </c>
      <c r="T222" s="3">
        <v>88.7</v>
      </c>
      <c r="U222" s="3">
        <v>33.200000000000003</v>
      </c>
      <c r="V222" s="3">
        <v>29.7</v>
      </c>
      <c r="W222" s="3">
        <v>50.2</v>
      </c>
      <c r="X222" s="1" t="s">
        <v>266</v>
      </c>
      <c r="Y222" s="1">
        <v>52.7</v>
      </c>
      <c r="Z222" s="1" t="s">
        <v>522</v>
      </c>
      <c r="AA222" s="1">
        <v>23.42</v>
      </c>
      <c r="AB222" s="1" t="s">
        <v>335</v>
      </c>
      <c r="AC222" s="1">
        <v>13.13</v>
      </c>
      <c r="AD222" s="1">
        <v>593</v>
      </c>
      <c r="AE222" s="1">
        <v>7.14</v>
      </c>
      <c r="AF222" s="1">
        <v>500</v>
      </c>
      <c r="AG222" s="1">
        <v>6.02</v>
      </c>
      <c r="AH222" s="1">
        <v>12</v>
      </c>
      <c r="AI222" s="1">
        <v>916</v>
      </c>
      <c r="AJ222" s="1">
        <f t="shared" si="29"/>
        <v>0.84317032040472173</v>
      </c>
      <c r="AK222" s="4">
        <v>1</v>
      </c>
    </row>
    <row r="223" spans="2:37" x14ac:dyDescent="0.5">
      <c r="B223">
        <v>2016</v>
      </c>
      <c r="C223" s="4" t="s">
        <v>45</v>
      </c>
      <c r="D223" s="3">
        <v>82</v>
      </c>
      <c r="E223" s="3">
        <v>46</v>
      </c>
      <c r="F223" s="3">
        <v>30</v>
      </c>
      <c r="G223" s="3">
        <v>6</v>
      </c>
      <c r="H223" s="3">
        <v>98</v>
      </c>
      <c r="I223" s="3">
        <v>0.59799999999999998</v>
      </c>
      <c r="J223" s="3">
        <v>37</v>
      </c>
      <c r="K223" s="3">
        <v>42</v>
      </c>
      <c r="L223" s="3">
        <v>4</v>
      </c>
      <c r="M223" s="3">
        <v>237</v>
      </c>
      <c r="N223" s="3">
        <v>207</v>
      </c>
      <c r="O223" s="4">
        <f t="shared" si="33"/>
        <v>2.8902439024390243</v>
      </c>
      <c r="P223" s="4">
        <f t="shared" si="34"/>
        <v>2.524390243902439</v>
      </c>
      <c r="Q223" s="3">
        <v>22.6</v>
      </c>
      <c r="R223" s="3">
        <v>80.5</v>
      </c>
      <c r="S223" s="3">
        <v>20</v>
      </c>
      <c r="T223" s="3">
        <v>83.1</v>
      </c>
      <c r="U223" s="3">
        <v>30.4</v>
      </c>
      <c r="V223" s="3">
        <v>27.4</v>
      </c>
      <c r="W223" s="3">
        <v>50.7</v>
      </c>
      <c r="X223" s="1" t="s">
        <v>494</v>
      </c>
      <c r="Y223" s="1">
        <v>51.7</v>
      </c>
      <c r="Z223" s="1" t="s">
        <v>495</v>
      </c>
      <c r="AA223" s="1">
        <v>20.329999999999998</v>
      </c>
      <c r="AB223" s="1" t="s">
        <v>189</v>
      </c>
      <c r="AC223" s="1">
        <v>15.58</v>
      </c>
      <c r="AD223" s="1">
        <v>901</v>
      </c>
      <c r="AE223" s="1">
        <v>10.86</v>
      </c>
      <c r="AF223" s="1">
        <v>593</v>
      </c>
      <c r="AG223" s="1">
        <v>7.15</v>
      </c>
      <c r="AH223" s="1">
        <v>18</v>
      </c>
      <c r="AI223" s="1" t="s">
        <v>144</v>
      </c>
      <c r="AJ223" s="1">
        <f t="shared" si="29"/>
        <v>0.65815760266370704</v>
      </c>
      <c r="AK223" s="4">
        <v>0</v>
      </c>
    </row>
    <row r="224" spans="2:37" x14ac:dyDescent="0.5">
      <c r="B224">
        <v>2016</v>
      </c>
      <c r="C224" s="4" t="s">
        <v>25</v>
      </c>
      <c r="D224" s="3">
        <v>82</v>
      </c>
      <c r="E224" s="3">
        <v>49</v>
      </c>
      <c r="F224" s="3">
        <v>24</v>
      </c>
      <c r="G224" s="3">
        <v>9</v>
      </c>
      <c r="H224" s="3">
        <v>107</v>
      </c>
      <c r="I224" s="3">
        <v>0.65200000000000002</v>
      </c>
      <c r="J224" s="3">
        <v>36</v>
      </c>
      <c r="K224" s="3">
        <v>44</v>
      </c>
      <c r="L224" s="3">
        <v>5</v>
      </c>
      <c r="M224" s="3">
        <v>219</v>
      </c>
      <c r="N224" s="3">
        <v>197</v>
      </c>
      <c r="O224" s="4">
        <f t="shared" si="33"/>
        <v>2.6707317073170733</v>
      </c>
      <c r="P224" s="4">
        <f t="shared" si="34"/>
        <v>2.4024390243902438</v>
      </c>
      <c r="Q224" s="3">
        <v>21.5</v>
      </c>
      <c r="R224" s="3">
        <v>85.2</v>
      </c>
      <c r="S224" s="3">
        <v>19.399999999999999</v>
      </c>
      <c r="T224" s="3">
        <v>86.6</v>
      </c>
      <c r="U224" s="3">
        <v>30.2</v>
      </c>
      <c r="V224" s="3">
        <v>29.7</v>
      </c>
      <c r="W224" s="3">
        <v>51.3</v>
      </c>
      <c r="X224" s="1" t="s">
        <v>346</v>
      </c>
      <c r="Y224" s="1">
        <v>52</v>
      </c>
      <c r="Z224" s="1" t="s">
        <v>520</v>
      </c>
      <c r="AA224" s="1">
        <v>23.22</v>
      </c>
      <c r="AB224" s="1" t="s">
        <v>521</v>
      </c>
      <c r="AC224" s="1">
        <v>13.51</v>
      </c>
      <c r="AD224" s="1">
        <v>414</v>
      </c>
      <c r="AE224" s="1">
        <v>4.96</v>
      </c>
      <c r="AF224" s="1">
        <v>504</v>
      </c>
      <c r="AG224" s="1">
        <v>6.04</v>
      </c>
      <c r="AH224" s="1">
        <v>11</v>
      </c>
      <c r="AI224" s="1">
        <v>918</v>
      </c>
      <c r="AJ224" s="1">
        <f t="shared" si="29"/>
        <v>1.2173913043478262</v>
      </c>
      <c r="AK224" s="4">
        <v>0</v>
      </c>
    </row>
    <row r="225" spans="2:37" x14ac:dyDescent="0.5">
      <c r="B225">
        <v>2016</v>
      </c>
      <c r="C225" s="4" t="s">
        <v>31</v>
      </c>
      <c r="D225" s="3">
        <v>82</v>
      </c>
      <c r="E225" s="3">
        <v>46</v>
      </c>
      <c r="F225" s="3">
        <v>31</v>
      </c>
      <c r="G225" s="3">
        <v>5</v>
      </c>
      <c r="H225" s="3">
        <v>97</v>
      </c>
      <c r="I225" s="3">
        <v>0.59099999999999997</v>
      </c>
      <c r="J225" s="3">
        <v>36</v>
      </c>
      <c r="K225" s="3">
        <v>43</v>
      </c>
      <c r="L225" s="3">
        <v>3</v>
      </c>
      <c r="M225" s="3">
        <v>224</v>
      </c>
      <c r="N225" s="3">
        <v>198</v>
      </c>
      <c r="O225" s="4">
        <f t="shared" si="33"/>
        <v>2.7317073170731709</v>
      </c>
      <c r="P225" s="4">
        <f t="shared" si="34"/>
        <v>2.4146341463414633</v>
      </c>
      <c r="Q225" s="3">
        <v>15.8</v>
      </c>
      <c r="R225" s="3">
        <v>84.1</v>
      </c>
      <c r="S225" s="3">
        <v>13.3</v>
      </c>
      <c r="T225" s="3">
        <v>86.8</v>
      </c>
      <c r="U225" s="3">
        <v>29.3</v>
      </c>
      <c r="V225" s="3">
        <v>28.9</v>
      </c>
      <c r="W225" s="3">
        <v>49.5</v>
      </c>
      <c r="X225" s="1" t="s">
        <v>411</v>
      </c>
      <c r="Y225" s="1">
        <v>52.2</v>
      </c>
      <c r="Z225" s="1" t="s">
        <v>505</v>
      </c>
      <c r="AA225" s="1">
        <v>20.3</v>
      </c>
      <c r="AB225" s="1" t="s">
        <v>386</v>
      </c>
      <c r="AC225" s="1">
        <v>12.41</v>
      </c>
      <c r="AD225" s="1">
        <v>642</v>
      </c>
      <c r="AE225" s="1">
        <v>7.75</v>
      </c>
      <c r="AF225" s="1">
        <v>470</v>
      </c>
      <c r="AG225" s="1">
        <v>5.68</v>
      </c>
      <c r="AH225" s="1">
        <v>13</v>
      </c>
      <c r="AI225" s="1">
        <v>994</v>
      </c>
      <c r="AJ225" s="1">
        <f t="shared" si="29"/>
        <v>0.73208722741433019</v>
      </c>
      <c r="AK225" s="4">
        <v>0</v>
      </c>
    </row>
    <row r="226" spans="2:37" x14ac:dyDescent="0.5">
      <c r="B226">
        <v>2016</v>
      </c>
      <c r="C226" s="4" t="s">
        <v>43</v>
      </c>
      <c r="D226" s="3">
        <v>82</v>
      </c>
      <c r="E226" s="3">
        <v>29</v>
      </c>
      <c r="F226" s="3">
        <v>42</v>
      </c>
      <c r="G226" s="3">
        <v>11</v>
      </c>
      <c r="H226" s="3">
        <v>69</v>
      </c>
      <c r="I226" s="3">
        <v>0.42099999999999999</v>
      </c>
      <c r="J226" s="3">
        <v>20</v>
      </c>
      <c r="K226" s="3">
        <v>23</v>
      </c>
      <c r="L226" s="3">
        <v>6</v>
      </c>
      <c r="M226" s="3">
        <v>192</v>
      </c>
      <c r="N226" s="3">
        <v>240</v>
      </c>
      <c r="O226" s="4">
        <f t="shared" si="33"/>
        <v>2.3414634146341462</v>
      </c>
      <c r="P226" s="4">
        <f t="shared" si="34"/>
        <v>2.9268292682926829</v>
      </c>
      <c r="Q226" s="3">
        <v>15.4</v>
      </c>
      <c r="R226" s="3">
        <v>81.599999999999994</v>
      </c>
      <c r="S226" s="3">
        <v>12.4</v>
      </c>
      <c r="T226" s="3">
        <v>82.7</v>
      </c>
      <c r="U226" s="3">
        <v>30.7</v>
      </c>
      <c r="V226" s="3">
        <v>30.5</v>
      </c>
      <c r="W226" s="3">
        <v>50.6</v>
      </c>
      <c r="X226" s="1" t="s">
        <v>503</v>
      </c>
      <c r="Y226" s="1">
        <v>51.3</v>
      </c>
      <c r="Z226" s="1" t="s">
        <v>542</v>
      </c>
      <c r="AA226" s="1">
        <v>25.44</v>
      </c>
      <c r="AB226" s="1" t="s">
        <v>543</v>
      </c>
      <c r="AC226" s="1">
        <v>12.43</v>
      </c>
      <c r="AD226" s="1">
        <v>592</v>
      </c>
      <c r="AE226" s="1">
        <v>7.11</v>
      </c>
      <c r="AF226" s="1">
        <v>669</v>
      </c>
      <c r="AG226" s="1">
        <v>8.0299999999999994</v>
      </c>
      <c r="AH226" s="1">
        <v>12</v>
      </c>
      <c r="AI226" s="1" t="s">
        <v>350</v>
      </c>
      <c r="AJ226" s="1">
        <f t="shared" si="29"/>
        <v>1.1300675675675675</v>
      </c>
      <c r="AK226" s="4">
        <v>0</v>
      </c>
    </row>
    <row r="227" spans="2:37" x14ac:dyDescent="0.5">
      <c r="B227">
        <v>2016</v>
      </c>
      <c r="C227" s="4" t="s">
        <v>41</v>
      </c>
      <c r="D227" s="3">
        <v>82</v>
      </c>
      <c r="E227" s="3">
        <v>31</v>
      </c>
      <c r="F227" s="3">
        <v>38</v>
      </c>
      <c r="G227" s="3">
        <v>13</v>
      </c>
      <c r="H227" s="3">
        <v>75</v>
      </c>
      <c r="I227" s="3">
        <v>0.45700000000000002</v>
      </c>
      <c r="J227" s="3">
        <v>22</v>
      </c>
      <c r="K227" s="3">
        <v>26</v>
      </c>
      <c r="L227" s="3">
        <v>5</v>
      </c>
      <c r="M227" s="3">
        <v>186</v>
      </c>
      <c r="N227" s="3">
        <v>239</v>
      </c>
      <c r="O227" s="4">
        <f t="shared" si="33"/>
        <v>2.2682926829268291</v>
      </c>
      <c r="P227" s="4">
        <f t="shared" si="34"/>
        <v>2.9146341463414633</v>
      </c>
      <c r="Q227" s="3">
        <v>15.8</v>
      </c>
      <c r="R227" s="3">
        <v>81.099999999999994</v>
      </c>
      <c r="S227" s="3">
        <v>12.6</v>
      </c>
      <c r="T227" s="3">
        <v>82.7</v>
      </c>
      <c r="U227" s="3">
        <v>28.2</v>
      </c>
      <c r="V227" s="3">
        <v>32.5</v>
      </c>
      <c r="W227" s="3">
        <v>45.4</v>
      </c>
      <c r="X227" s="1" t="s">
        <v>378</v>
      </c>
      <c r="Y227" s="1">
        <v>47.2</v>
      </c>
      <c r="Z227" s="1" t="s">
        <v>509</v>
      </c>
      <c r="AA227" s="1">
        <v>18.38</v>
      </c>
      <c r="AB227" s="1" t="s">
        <v>387</v>
      </c>
      <c r="AC227" s="1">
        <v>12.68</v>
      </c>
      <c r="AD227" s="1">
        <v>612</v>
      </c>
      <c r="AE227" s="1">
        <v>7.34</v>
      </c>
      <c r="AF227" s="1">
        <v>440</v>
      </c>
      <c r="AG227" s="1">
        <v>5.27</v>
      </c>
      <c r="AH227" s="1">
        <v>10</v>
      </c>
      <c r="AI227" s="1">
        <v>858</v>
      </c>
      <c r="AJ227" s="1">
        <f t="shared" si="29"/>
        <v>0.71895424836601307</v>
      </c>
      <c r="AK227" s="4">
        <v>0</v>
      </c>
    </row>
    <row r="228" spans="2:37" x14ac:dyDescent="0.5">
      <c r="B228">
        <v>2016</v>
      </c>
      <c r="C228" s="4" t="s">
        <v>29</v>
      </c>
      <c r="D228" s="3">
        <v>82</v>
      </c>
      <c r="E228" s="3">
        <v>56</v>
      </c>
      <c r="F228" s="3">
        <v>18</v>
      </c>
      <c r="G228" s="3">
        <v>8</v>
      </c>
      <c r="H228" s="3">
        <v>120</v>
      </c>
      <c r="I228" s="3">
        <v>0.73199999999999998</v>
      </c>
      <c r="J228" s="3">
        <v>45</v>
      </c>
      <c r="K228" s="3">
        <v>52</v>
      </c>
      <c r="L228" s="3">
        <v>4</v>
      </c>
      <c r="M228" s="3">
        <v>248</v>
      </c>
      <c r="N228" s="3">
        <v>191</v>
      </c>
      <c r="O228" s="4">
        <f t="shared" si="33"/>
        <v>3.024390243902439</v>
      </c>
      <c r="P228" s="4">
        <f t="shared" si="34"/>
        <v>2.3292682926829267</v>
      </c>
      <c r="Q228" s="3">
        <v>21.9</v>
      </c>
      <c r="R228" s="3">
        <v>85.2</v>
      </c>
      <c r="S228" s="3">
        <v>19.899999999999999</v>
      </c>
      <c r="T228" s="3">
        <v>85.9</v>
      </c>
      <c r="U228" s="3">
        <v>30.6</v>
      </c>
      <c r="V228" s="3">
        <v>28.4</v>
      </c>
      <c r="W228" s="3">
        <v>49.6</v>
      </c>
      <c r="X228" s="1" t="s">
        <v>498</v>
      </c>
      <c r="Y228" s="1">
        <v>51</v>
      </c>
      <c r="Z228" s="1" t="s">
        <v>532</v>
      </c>
      <c r="AA228" s="1">
        <v>24</v>
      </c>
      <c r="AB228" s="1" t="s">
        <v>533</v>
      </c>
      <c r="AC228" s="1">
        <v>15.24</v>
      </c>
      <c r="AD228" s="1">
        <v>682</v>
      </c>
      <c r="AE228" s="1">
        <v>8.2100000000000009</v>
      </c>
      <c r="AF228" s="1">
        <v>565</v>
      </c>
      <c r="AG228" s="1">
        <v>6.8</v>
      </c>
      <c r="AH228" s="1">
        <v>14</v>
      </c>
      <c r="AI228" s="1">
        <v>986</v>
      </c>
      <c r="AJ228" s="1">
        <f t="shared" si="29"/>
        <v>0.82844574780058655</v>
      </c>
      <c r="AK228" s="4">
        <v>0</v>
      </c>
    </row>
    <row r="229" spans="2:37" x14ac:dyDescent="0.5">
      <c r="B229">
        <v>2016</v>
      </c>
      <c r="C229" s="4" t="s">
        <v>51</v>
      </c>
      <c r="D229" s="3">
        <v>82</v>
      </c>
      <c r="E229" s="3">
        <v>35</v>
      </c>
      <c r="F229" s="3">
        <v>39</v>
      </c>
      <c r="G229" s="3">
        <v>8</v>
      </c>
      <c r="H229" s="3">
        <v>78</v>
      </c>
      <c r="I229" s="3">
        <v>0.47599999999999998</v>
      </c>
      <c r="J229" s="3">
        <v>29</v>
      </c>
      <c r="K229" s="3">
        <v>32</v>
      </c>
      <c r="L229" s="3">
        <v>3</v>
      </c>
      <c r="M229" s="3">
        <v>212</v>
      </c>
      <c r="N229" s="3">
        <v>236</v>
      </c>
      <c r="O229" s="4">
        <f t="shared" si="33"/>
        <v>2.5853658536585367</v>
      </c>
      <c r="P229" s="4">
        <f t="shared" si="34"/>
        <v>2.8780487804878048</v>
      </c>
      <c r="Q229" s="3">
        <v>14.8</v>
      </c>
      <c r="R229" s="3">
        <v>78.400000000000006</v>
      </c>
      <c r="S229" s="3">
        <v>13.2</v>
      </c>
      <c r="T229" s="3">
        <v>81.900000000000006</v>
      </c>
      <c r="U229" s="3">
        <v>29.6</v>
      </c>
      <c r="V229" s="3">
        <v>29.5</v>
      </c>
      <c r="W229" s="3">
        <v>46.7</v>
      </c>
      <c r="X229" s="1" t="s">
        <v>249</v>
      </c>
      <c r="Y229" s="1">
        <v>51.4</v>
      </c>
      <c r="Z229" s="1" t="s">
        <v>538</v>
      </c>
      <c r="AA229" s="1">
        <v>25.38</v>
      </c>
      <c r="AB229" s="1" t="s">
        <v>484</v>
      </c>
      <c r="AC229" s="1">
        <v>13.67</v>
      </c>
      <c r="AD229" s="1">
        <v>716</v>
      </c>
      <c r="AE229" s="1">
        <v>8.64</v>
      </c>
      <c r="AF229" s="1">
        <v>550</v>
      </c>
      <c r="AG229" s="1">
        <v>6.63</v>
      </c>
      <c r="AH229" s="1">
        <v>13</v>
      </c>
      <c r="AI229" s="1">
        <v>937</v>
      </c>
      <c r="AJ229" s="1">
        <f t="shared" si="29"/>
        <v>0.76815642458100564</v>
      </c>
      <c r="AK229" s="4">
        <v>0</v>
      </c>
    </row>
    <row r="230" spans="2:37" s="4" customFormat="1" x14ac:dyDescent="0.5">
      <c r="D230" s="4">
        <f>AVERAGE(D200:D229)</f>
        <v>82</v>
      </c>
      <c r="E230" s="4">
        <f t="shared" ref="E230:AJ230" si="35">AVERAGE(E200:E229)</f>
        <v>41</v>
      </c>
      <c r="F230" s="4">
        <f t="shared" si="35"/>
        <v>31.833333333333332</v>
      </c>
      <c r="G230" s="4">
        <f t="shared" si="35"/>
        <v>9.1666666666666661</v>
      </c>
      <c r="H230" s="4">
        <f t="shared" si="35"/>
        <v>91.166666666666671</v>
      </c>
      <c r="I230" s="4">
        <f t="shared" si="35"/>
        <v>0.55586666666666673</v>
      </c>
      <c r="J230" s="4">
        <f t="shared" si="35"/>
        <v>31.833333333333332</v>
      </c>
      <c r="K230" s="4">
        <f t="shared" si="35"/>
        <v>37.43333333333333</v>
      </c>
      <c r="L230" s="4">
        <f t="shared" si="35"/>
        <v>3.5666666666666669</v>
      </c>
      <c r="M230" s="4">
        <f t="shared" si="35"/>
        <v>218.83333333333334</v>
      </c>
      <c r="N230" s="4">
        <f t="shared" si="35"/>
        <v>218.83333333333334</v>
      </c>
      <c r="O230" s="4">
        <f t="shared" si="35"/>
        <v>2.6686991869918697</v>
      </c>
      <c r="P230" s="4">
        <f t="shared" si="35"/>
        <v>2.6686991869918701</v>
      </c>
      <c r="Q230" s="4">
        <f t="shared" si="35"/>
        <v>18.666666666666664</v>
      </c>
      <c r="R230" s="4">
        <f t="shared" si="35"/>
        <v>81.333333333333329</v>
      </c>
      <c r="S230" s="4">
        <f t="shared" si="35"/>
        <v>16.219999999999995</v>
      </c>
      <c r="T230" s="4">
        <f t="shared" si="35"/>
        <v>83.853333333333339</v>
      </c>
      <c r="U230" s="4">
        <f t="shared" si="35"/>
        <v>29.743333333333339</v>
      </c>
      <c r="V230" s="4">
        <f t="shared" si="35"/>
        <v>29.726666666666667</v>
      </c>
      <c r="W230" s="4">
        <f t="shared" si="35"/>
        <v>49.993333333333332</v>
      </c>
      <c r="X230" s="4" t="e">
        <f t="shared" si="35"/>
        <v>#DIV/0!</v>
      </c>
      <c r="Y230" s="4">
        <f t="shared" si="35"/>
        <v>49.986666666666672</v>
      </c>
      <c r="Z230" s="4" t="e">
        <f t="shared" si="35"/>
        <v>#DIV/0!</v>
      </c>
      <c r="AA230" s="4">
        <f t="shared" si="35"/>
        <v>22.942999999999998</v>
      </c>
      <c r="AB230" s="4">
        <f t="shared" si="35"/>
        <v>943.66666666666663</v>
      </c>
      <c r="AC230" s="4">
        <f t="shared" si="35"/>
        <v>13.982666666666669</v>
      </c>
      <c r="AD230" s="4">
        <f t="shared" si="35"/>
        <v>641.86666666666667</v>
      </c>
      <c r="AE230" s="4">
        <f t="shared" si="35"/>
        <v>7.7263333333333337</v>
      </c>
      <c r="AF230" s="4">
        <f t="shared" si="35"/>
        <v>516.26666666666665</v>
      </c>
      <c r="AG230" s="4">
        <f t="shared" si="35"/>
        <v>6.2133333333333347</v>
      </c>
      <c r="AH230" s="4">
        <f t="shared" si="35"/>
        <v>12.266666666666667</v>
      </c>
      <c r="AI230" s="4">
        <f t="shared" si="35"/>
        <v>906.3478260869565</v>
      </c>
      <c r="AJ230" s="4">
        <f t="shared" si="35"/>
        <v>0.82998171014560163</v>
      </c>
    </row>
    <row r="231" spans="2:37" s="4" customFormat="1" x14ac:dyDescent="0.5">
      <c r="D231" s="4">
        <f>STDEV(D200:D229)</f>
        <v>0</v>
      </c>
      <c r="E231" s="4">
        <f t="shared" ref="E231:AI231" si="36">STDEV(E200:E229)</f>
        <v>6.6176357899385687</v>
      </c>
      <c r="F231" s="4">
        <f t="shared" si="36"/>
        <v>6.5236087608292284</v>
      </c>
      <c r="G231" s="4">
        <f t="shared" si="36"/>
        <v>2.7175462224706246</v>
      </c>
      <c r="H231" s="4">
        <f t="shared" si="36"/>
        <v>12.857530554271401</v>
      </c>
      <c r="I231" s="4">
        <f t="shared" si="36"/>
        <v>7.8389273251635472E-2</v>
      </c>
      <c r="J231" s="4">
        <f t="shared" si="36"/>
        <v>6.4223925788433123</v>
      </c>
      <c r="K231" s="4">
        <f t="shared" si="36"/>
        <v>6.9166632045414458</v>
      </c>
      <c r="L231" s="4">
        <f t="shared" si="36"/>
        <v>1.568731825465999</v>
      </c>
      <c r="M231" s="4">
        <f t="shared" si="36"/>
        <v>18.56040155134383</v>
      </c>
      <c r="N231" s="4">
        <f t="shared" si="36"/>
        <v>19.502578668284961</v>
      </c>
      <c r="O231" s="4">
        <f t="shared" si="36"/>
        <v>0.22634636038224182</v>
      </c>
      <c r="P231" s="4">
        <f t="shared" si="36"/>
        <v>0.23783632522298734</v>
      </c>
      <c r="Q231" s="4">
        <f t="shared" si="36"/>
        <v>2.3352373184182986</v>
      </c>
      <c r="R231" s="4">
        <f t="shared" si="36"/>
        <v>2.7867090135923385</v>
      </c>
      <c r="S231" s="4">
        <f t="shared" si="36"/>
        <v>2.6861586468155876</v>
      </c>
      <c r="T231" s="4">
        <f t="shared" si="36"/>
        <v>2.6681691169754602</v>
      </c>
      <c r="U231" s="4">
        <f t="shared" si="36"/>
        <v>1.6236789502033135</v>
      </c>
      <c r="V231" s="4">
        <f t="shared" si="36"/>
        <v>1.5099516624675455</v>
      </c>
      <c r="W231" s="4">
        <f t="shared" si="36"/>
        <v>1.8882455519258661</v>
      </c>
      <c r="X231" s="4" t="e">
        <f t="shared" si="36"/>
        <v>#DIV/0!</v>
      </c>
      <c r="Y231" s="4">
        <f t="shared" si="36"/>
        <v>2.5782556697989771</v>
      </c>
      <c r="Z231" s="4" t="e">
        <f t="shared" si="36"/>
        <v>#DIV/0!</v>
      </c>
      <c r="AA231" s="4">
        <f t="shared" si="36"/>
        <v>3.3379584406825855</v>
      </c>
      <c r="AB231" s="4">
        <f t="shared" si="36"/>
        <v>35.529330606322056</v>
      </c>
      <c r="AC231" s="4">
        <f t="shared" si="36"/>
        <v>1.4950699057195964</v>
      </c>
      <c r="AD231" s="4">
        <f t="shared" si="36"/>
        <v>131.17630498114266</v>
      </c>
      <c r="AE231" s="4">
        <f t="shared" si="36"/>
        <v>1.5828444133210273</v>
      </c>
      <c r="AF231" s="4">
        <f t="shared" si="36"/>
        <v>83.314499021037278</v>
      </c>
      <c r="AG231" s="4">
        <f t="shared" si="36"/>
        <v>0.99732170071277249</v>
      </c>
      <c r="AH231" s="4">
        <f t="shared" si="36"/>
        <v>3.814069537486386</v>
      </c>
      <c r="AI231" s="4">
        <f t="shared" si="36"/>
        <v>51.881515972499713</v>
      </c>
      <c r="AJ231" s="4">
        <f t="shared" ref="AJ231" si="37">STDEV(AJ200:AJ229)</f>
        <v>0.18173869461555905</v>
      </c>
    </row>
    <row r="232" spans="2:37" s="4" customFormat="1" x14ac:dyDescent="0.5"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2:37" x14ac:dyDescent="0.5">
      <c r="B233">
        <v>2017</v>
      </c>
      <c r="C233" s="4" t="s">
        <v>49</v>
      </c>
      <c r="D233" s="3">
        <v>82</v>
      </c>
      <c r="E233" s="3">
        <v>46</v>
      </c>
      <c r="F233" s="3">
        <v>23</v>
      </c>
      <c r="G233" s="3">
        <v>13</v>
      </c>
      <c r="H233" s="3">
        <v>105</v>
      </c>
      <c r="I233" s="3">
        <v>0.64</v>
      </c>
      <c r="J233" s="3">
        <v>40</v>
      </c>
      <c r="K233" s="3">
        <v>43</v>
      </c>
      <c r="L233" s="3">
        <v>3</v>
      </c>
      <c r="M233" s="3">
        <v>220</v>
      </c>
      <c r="N233" s="3">
        <v>197</v>
      </c>
      <c r="O233" s="3">
        <f>M233/D233</f>
        <v>2.6829268292682928</v>
      </c>
      <c r="P233" s="3">
        <f>N233/D233</f>
        <v>2.4024390243902438</v>
      </c>
      <c r="Q233" s="3">
        <v>18.7</v>
      </c>
      <c r="R233" s="3">
        <v>84.7</v>
      </c>
      <c r="S233" s="3">
        <v>15.9</v>
      </c>
      <c r="T233" s="3">
        <v>87.9</v>
      </c>
      <c r="U233" s="3">
        <v>29.6</v>
      </c>
      <c r="V233" s="3">
        <v>29.6</v>
      </c>
      <c r="W233" s="3">
        <v>54.7</v>
      </c>
      <c r="X233" s="1" t="s">
        <v>490</v>
      </c>
      <c r="Y233" s="1">
        <v>49.7</v>
      </c>
      <c r="Z233" s="1" t="s">
        <v>592</v>
      </c>
      <c r="AA233" s="1">
        <v>25.83</v>
      </c>
      <c r="AB233" s="1" t="s">
        <v>380</v>
      </c>
      <c r="AC233" s="1">
        <v>13.83</v>
      </c>
      <c r="AD233" s="1">
        <v>733</v>
      </c>
      <c r="AE233" s="1">
        <v>8.83</v>
      </c>
      <c r="AF233" s="1">
        <v>411</v>
      </c>
      <c r="AG233" s="1">
        <v>4.95</v>
      </c>
      <c r="AH233" s="1">
        <v>8</v>
      </c>
      <c r="AI233" s="1" t="s">
        <v>96</v>
      </c>
      <c r="AJ233" s="1">
        <f t="shared" si="29"/>
        <v>0.56070941336971347</v>
      </c>
      <c r="AK233" s="4">
        <v>0</v>
      </c>
    </row>
    <row r="234" spans="2:37" x14ac:dyDescent="0.5">
      <c r="B234">
        <v>2017</v>
      </c>
      <c r="C234" s="4" t="s">
        <v>52</v>
      </c>
      <c r="D234" s="3">
        <v>82</v>
      </c>
      <c r="E234" s="3">
        <v>30</v>
      </c>
      <c r="F234" s="3">
        <v>42</v>
      </c>
      <c r="G234" s="3">
        <v>10</v>
      </c>
      <c r="H234" s="3">
        <v>70</v>
      </c>
      <c r="I234" s="3">
        <v>0.42699999999999999</v>
      </c>
      <c r="J234" s="3">
        <v>20</v>
      </c>
      <c r="K234" s="3">
        <v>24</v>
      </c>
      <c r="L234" s="3">
        <v>6</v>
      </c>
      <c r="M234" s="3">
        <v>191</v>
      </c>
      <c r="N234" s="3">
        <v>258</v>
      </c>
      <c r="O234" s="4">
        <f t="shared" ref="O234:O262" si="38">M234/D234</f>
        <v>2.3292682926829267</v>
      </c>
      <c r="P234" s="4">
        <f t="shared" ref="P234:P262" si="39">N234/D234</f>
        <v>3.1463414634146343</v>
      </c>
      <c r="Q234" s="3">
        <v>16.2</v>
      </c>
      <c r="R234" s="3">
        <v>77.3</v>
      </c>
      <c r="S234" s="3">
        <v>13.2</v>
      </c>
      <c r="T234" s="3">
        <v>80.400000000000006</v>
      </c>
      <c r="U234" s="3">
        <v>27.8</v>
      </c>
      <c r="V234" s="3">
        <v>34.1</v>
      </c>
      <c r="W234" s="3">
        <v>48</v>
      </c>
      <c r="X234" s="1" t="s">
        <v>482</v>
      </c>
      <c r="Y234" s="1">
        <v>45</v>
      </c>
      <c r="Z234" s="1" t="s">
        <v>579</v>
      </c>
      <c r="AA234" s="1">
        <v>25.23</v>
      </c>
      <c r="AB234" s="1" t="s">
        <v>580</v>
      </c>
      <c r="AC234" s="1">
        <v>14.62</v>
      </c>
      <c r="AD234" s="1">
        <v>555</v>
      </c>
      <c r="AE234" s="1">
        <v>6.68</v>
      </c>
      <c r="AF234" s="1">
        <v>403</v>
      </c>
      <c r="AG234" s="1">
        <v>4.8499999999999996</v>
      </c>
      <c r="AH234" s="1">
        <v>4</v>
      </c>
      <c r="AI234" s="1">
        <v>946</v>
      </c>
      <c r="AJ234" s="1">
        <f t="shared" si="29"/>
        <v>0.72612612612612615</v>
      </c>
      <c r="AK234" s="4">
        <v>0</v>
      </c>
    </row>
    <row r="235" spans="2:37" x14ac:dyDescent="0.5">
      <c r="B235">
        <v>2017</v>
      </c>
      <c r="C235" s="4" t="s">
        <v>26</v>
      </c>
      <c r="D235" s="3">
        <v>82</v>
      </c>
      <c r="E235" s="3">
        <v>44</v>
      </c>
      <c r="F235" s="3">
        <v>31</v>
      </c>
      <c r="G235" s="3">
        <v>7</v>
      </c>
      <c r="H235" s="3">
        <v>95</v>
      </c>
      <c r="I235" s="3">
        <v>0.57899999999999996</v>
      </c>
      <c r="J235" s="3">
        <v>38</v>
      </c>
      <c r="K235" s="3">
        <v>42</v>
      </c>
      <c r="L235" s="3">
        <v>2</v>
      </c>
      <c r="M235" s="3">
        <v>232</v>
      </c>
      <c r="N235" s="3">
        <v>209</v>
      </c>
      <c r="O235" s="4">
        <f t="shared" si="38"/>
        <v>2.8292682926829267</v>
      </c>
      <c r="P235" s="4">
        <f t="shared" si="39"/>
        <v>2.5487804878048781</v>
      </c>
      <c r="Q235" s="3">
        <v>21.7</v>
      </c>
      <c r="R235" s="3">
        <v>85.7</v>
      </c>
      <c r="S235" s="3">
        <v>19.3</v>
      </c>
      <c r="T235" s="3">
        <v>89.4</v>
      </c>
      <c r="U235" s="3">
        <v>33.200000000000003</v>
      </c>
      <c r="V235" s="3">
        <v>26.8</v>
      </c>
      <c r="W235" s="3">
        <v>53.2</v>
      </c>
      <c r="X235" s="1" t="s">
        <v>346</v>
      </c>
      <c r="Y235" s="1">
        <v>54.7</v>
      </c>
      <c r="Z235" s="1" t="s">
        <v>549</v>
      </c>
      <c r="AA235" s="1">
        <v>21.46</v>
      </c>
      <c r="AB235" s="1" t="s">
        <v>474</v>
      </c>
      <c r="AC235" s="1">
        <v>13.22</v>
      </c>
      <c r="AD235" s="1">
        <v>696</v>
      </c>
      <c r="AE235" s="1">
        <v>8.41</v>
      </c>
      <c r="AF235" s="1">
        <v>616</v>
      </c>
      <c r="AG235" s="1">
        <v>7.44</v>
      </c>
      <c r="AH235" s="1">
        <v>15</v>
      </c>
      <c r="AI235" s="1" t="s">
        <v>550</v>
      </c>
      <c r="AJ235" s="1">
        <f t="shared" si="29"/>
        <v>0.88505747126436785</v>
      </c>
      <c r="AK235" s="4">
        <v>0</v>
      </c>
    </row>
    <row r="236" spans="2:37" x14ac:dyDescent="0.5">
      <c r="B236">
        <v>2017</v>
      </c>
      <c r="C236" s="4" t="s">
        <v>32</v>
      </c>
      <c r="D236" s="3">
        <v>82</v>
      </c>
      <c r="E236" s="3">
        <v>33</v>
      </c>
      <c r="F236" s="3">
        <v>37</v>
      </c>
      <c r="G236" s="3">
        <v>12</v>
      </c>
      <c r="H236" s="3">
        <v>78</v>
      </c>
      <c r="I236" s="3">
        <v>0.47599999999999998</v>
      </c>
      <c r="J236" s="3">
        <v>25</v>
      </c>
      <c r="K236" s="3">
        <v>31</v>
      </c>
      <c r="L236" s="3">
        <v>2</v>
      </c>
      <c r="M236" s="3">
        <v>199</v>
      </c>
      <c r="N236" s="3">
        <v>231</v>
      </c>
      <c r="O236" s="4">
        <f t="shared" si="38"/>
        <v>2.4268292682926829</v>
      </c>
      <c r="P236" s="4">
        <f t="shared" si="39"/>
        <v>2.8170731707317072</v>
      </c>
      <c r="Q236" s="3">
        <v>24.5</v>
      </c>
      <c r="R236" s="3">
        <v>77.599999999999994</v>
      </c>
      <c r="S236" s="3">
        <v>22.8</v>
      </c>
      <c r="T236" s="3">
        <v>78.900000000000006</v>
      </c>
      <c r="U236" s="3">
        <v>30.4</v>
      </c>
      <c r="V236" s="3">
        <v>34.299999999999997</v>
      </c>
      <c r="W236" s="3">
        <v>49.6</v>
      </c>
      <c r="X236" s="1" t="s">
        <v>544</v>
      </c>
      <c r="Y236" s="1">
        <v>47.2</v>
      </c>
      <c r="Z236" s="1" t="s">
        <v>545</v>
      </c>
      <c r="AA236" s="1">
        <v>22.53</v>
      </c>
      <c r="AB236" s="1" t="s">
        <v>366</v>
      </c>
      <c r="AC236" s="1">
        <v>13.49</v>
      </c>
      <c r="AD236" s="1">
        <v>591</v>
      </c>
      <c r="AE236" s="1">
        <v>7.11</v>
      </c>
      <c r="AF236" s="1">
        <v>475</v>
      </c>
      <c r="AG236" s="1">
        <v>5.72</v>
      </c>
      <c r="AH236" s="1">
        <v>6</v>
      </c>
      <c r="AI236" s="1">
        <v>892</v>
      </c>
      <c r="AJ236" s="1">
        <f t="shared" si="29"/>
        <v>0.80372250423011848</v>
      </c>
      <c r="AK236" s="4">
        <v>0</v>
      </c>
    </row>
    <row r="237" spans="2:37" x14ac:dyDescent="0.5">
      <c r="B237">
        <v>2017</v>
      </c>
      <c r="C237" s="4" t="s">
        <v>44</v>
      </c>
      <c r="D237" s="3">
        <v>82</v>
      </c>
      <c r="E237" s="3">
        <v>45</v>
      </c>
      <c r="F237" s="3">
        <v>33</v>
      </c>
      <c r="G237" s="3">
        <v>4</v>
      </c>
      <c r="H237" s="3">
        <v>94</v>
      </c>
      <c r="I237" s="3">
        <v>0.57299999999999995</v>
      </c>
      <c r="J237" s="3">
        <v>32</v>
      </c>
      <c r="K237" s="3">
        <v>41</v>
      </c>
      <c r="L237" s="3">
        <v>4</v>
      </c>
      <c r="M237" s="3">
        <v>222</v>
      </c>
      <c r="N237" s="3">
        <v>219</v>
      </c>
      <c r="O237" s="4">
        <f t="shared" si="38"/>
        <v>2.7073170731707319</v>
      </c>
      <c r="P237" s="4">
        <f t="shared" si="39"/>
        <v>2.6707317073170733</v>
      </c>
      <c r="Q237" s="3">
        <v>20.2</v>
      </c>
      <c r="R237" s="3">
        <v>81.599999999999994</v>
      </c>
      <c r="S237" s="3">
        <v>18.3</v>
      </c>
      <c r="T237" s="3">
        <v>84.5</v>
      </c>
      <c r="U237" s="3">
        <v>29.1</v>
      </c>
      <c r="V237" s="3">
        <v>28.7</v>
      </c>
      <c r="W237" s="3">
        <v>48.9</v>
      </c>
      <c r="X237" s="1" t="s">
        <v>572</v>
      </c>
      <c r="Y237" s="1">
        <v>50.5</v>
      </c>
      <c r="Z237" s="1" t="s">
        <v>501</v>
      </c>
      <c r="AA237" s="1">
        <v>18.690000000000001</v>
      </c>
      <c r="AB237" s="1" t="s">
        <v>279</v>
      </c>
      <c r="AC237" s="1">
        <v>13.4</v>
      </c>
      <c r="AD237" s="1">
        <v>757</v>
      </c>
      <c r="AE237" s="1">
        <v>9.1300000000000008</v>
      </c>
      <c r="AF237" s="1">
        <v>644</v>
      </c>
      <c r="AG237" s="1">
        <v>7.77</v>
      </c>
      <c r="AH237" s="1">
        <v>9</v>
      </c>
      <c r="AI237" s="1">
        <v>913</v>
      </c>
      <c r="AJ237" s="1">
        <f t="shared" si="29"/>
        <v>0.85072655217965654</v>
      </c>
      <c r="AK237" s="4">
        <v>0</v>
      </c>
    </row>
    <row r="238" spans="2:37" x14ac:dyDescent="0.5">
      <c r="B238">
        <v>2017</v>
      </c>
      <c r="C238" s="4" t="s">
        <v>48</v>
      </c>
      <c r="D238" s="3">
        <v>82</v>
      </c>
      <c r="E238" s="3">
        <v>36</v>
      </c>
      <c r="F238" s="3">
        <v>31</v>
      </c>
      <c r="G238" s="3">
        <v>15</v>
      </c>
      <c r="H238" s="3">
        <v>87</v>
      </c>
      <c r="I238" s="3">
        <v>0.53</v>
      </c>
      <c r="J238" s="3">
        <v>28</v>
      </c>
      <c r="K238" s="3">
        <v>33</v>
      </c>
      <c r="L238" s="3">
        <v>3</v>
      </c>
      <c r="M238" s="3">
        <v>212</v>
      </c>
      <c r="N238" s="3">
        <v>230</v>
      </c>
      <c r="O238" s="4">
        <f t="shared" si="38"/>
        <v>2.5853658536585367</v>
      </c>
      <c r="P238" s="4">
        <f t="shared" si="39"/>
        <v>2.8048780487804876</v>
      </c>
      <c r="Q238" s="3">
        <v>17.8</v>
      </c>
      <c r="R238" s="3">
        <v>84.2</v>
      </c>
      <c r="S238" s="3">
        <v>15.2</v>
      </c>
      <c r="T238" s="3">
        <v>89.1</v>
      </c>
      <c r="U238" s="3">
        <v>30.4</v>
      </c>
      <c r="V238" s="3">
        <v>28.3</v>
      </c>
      <c r="W238" s="3">
        <v>53.1</v>
      </c>
      <c r="X238" s="1" t="s">
        <v>568</v>
      </c>
      <c r="Y238" s="1">
        <v>51.3</v>
      </c>
      <c r="Z238" s="1" t="s">
        <v>372</v>
      </c>
      <c r="AA238" s="1">
        <v>19.36</v>
      </c>
      <c r="AB238" s="1" t="s">
        <v>73</v>
      </c>
      <c r="AC238" s="1">
        <v>12.76</v>
      </c>
      <c r="AD238" s="1">
        <v>752</v>
      </c>
      <c r="AE238" s="1">
        <v>9.0399999999999991</v>
      </c>
      <c r="AF238" s="1">
        <v>842</v>
      </c>
      <c r="AG238" s="1">
        <v>10.119999999999999</v>
      </c>
      <c r="AH238" s="1">
        <v>8</v>
      </c>
      <c r="AI238" s="1" t="s">
        <v>235</v>
      </c>
      <c r="AJ238" s="1">
        <f t="shared" si="29"/>
        <v>1.1196808510638299</v>
      </c>
      <c r="AK238" s="4">
        <v>0</v>
      </c>
    </row>
    <row r="239" spans="2:37" x14ac:dyDescent="0.5">
      <c r="B239">
        <v>2017</v>
      </c>
      <c r="C239" s="4" t="s">
        <v>38</v>
      </c>
      <c r="D239" s="3">
        <v>82</v>
      </c>
      <c r="E239" s="3">
        <v>50</v>
      </c>
      <c r="F239" s="3">
        <v>23</v>
      </c>
      <c r="G239" s="3">
        <v>9</v>
      </c>
      <c r="H239" s="3">
        <v>109</v>
      </c>
      <c r="I239" s="3">
        <v>0.66500000000000004</v>
      </c>
      <c r="J239" s="3">
        <v>37</v>
      </c>
      <c r="K239" s="3">
        <v>46</v>
      </c>
      <c r="L239" s="3">
        <v>4</v>
      </c>
      <c r="M239" s="3">
        <v>240</v>
      </c>
      <c r="N239" s="3">
        <v>212</v>
      </c>
      <c r="O239" s="4">
        <f t="shared" si="38"/>
        <v>2.9268292682926829</v>
      </c>
      <c r="P239" s="4">
        <f t="shared" si="39"/>
        <v>2.5853658536585367</v>
      </c>
      <c r="Q239" s="3">
        <v>18</v>
      </c>
      <c r="R239" s="3">
        <v>77.7</v>
      </c>
      <c r="S239" s="3">
        <v>15</v>
      </c>
      <c r="T239" s="3">
        <v>78.2</v>
      </c>
      <c r="U239" s="3">
        <v>30.6</v>
      </c>
      <c r="V239" s="3">
        <v>31.4</v>
      </c>
      <c r="W239" s="3">
        <v>47.5</v>
      </c>
      <c r="X239" s="1" t="s">
        <v>585</v>
      </c>
      <c r="Y239" s="1">
        <v>50.4</v>
      </c>
      <c r="Z239" s="1" t="s">
        <v>586</v>
      </c>
      <c r="AA239" s="1">
        <v>14.18</v>
      </c>
      <c r="AB239" s="1" t="s">
        <v>587</v>
      </c>
      <c r="AC239" s="1">
        <v>14.76</v>
      </c>
      <c r="AD239" s="1">
        <v>743</v>
      </c>
      <c r="AE239" s="1">
        <v>8.9499999999999993</v>
      </c>
      <c r="AF239" s="1">
        <v>601</v>
      </c>
      <c r="AG239" s="1">
        <v>7.24</v>
      </c>
      <c r="AH239" s="1">
        <v>19</v>
      </c>
      <c r="AI239" s="1">
        <v>839</v>
      </c>
      <c r="AJ239" s="1">
        <f t="shared" si="29"/>
        <v>0.80888290713324362</v>
      </c>
      <c r="AK239" s="4">
        <v>0</v>
      </c>
    </row>
    <row r="240" spans="2:37" x14ac:dyDescent="0.5">
      <c r="B240">
        <v>2017</v>
      </c>
      <c r="C240" s="4" t="s">
        <v>30</v>
      </c>
      <c r="D240" s="3">
        <v>82</v>
      </c>
      <c r="E240" s="3">
        <v>22</v>
      </c>
      <c r="F240" s="3">
        <v>56</v>
      </c>
      <c r="G240" s="3">
        <v>4</v>
      </c>
      <c r="H240" s="3">
        <v>48</v>
      </c>
      <c r="I240" s="3">
        <v>0.29299999999999998</v>
      </c>
      <c r="J240" s="3">
        <v>14</v>
      </c>
      <c r="K240" s="3">
        <v>21</v>
      </c>
      <c r="L240" s="3">
        <v>1</v>
      </c>
      <c r="M240" s="3">
        <v>165</v>
      </c>
      <c r="N240" s="3">
        <v>276</v>
      </c>
      <c r="O240" s="4">
        <f t="shared" si="38"/>
        <v>2.0121951219512195</v>
      </c>
      <c r="P240" s="4">
        <f t="shared" si="39"/>
        <v>3.3658536585365852</v>
      </c>
      <c r="Q240" s="3">
        <v>12.6</v>
      </c>
      <c r="R240" s="3">
        <v>76.599999999999994</v>
      </c>
      <c r="S240" s="3">
        <v>11.7</v>
      </c>
      <c r="T240" s="3">
        <v>78.5</v>
      </c>
      <c r="U240" s="3">
        <v>28.1</v>
      </c>
      <c r="V240" s="3">
        <v>31.7</v>
      </c>
      <c r="W240" s="3">
        <v>53.6</v>
      </c>
      <c r="X240" s="1" t="s">
        <v>498</v>
      </c>
      <c r="Y240" s="1">
        <v>48.5</v>
      </c>
      <c r="Z240" s="1" t="s">
        <v>551</v>
      </c>
      <c r="AA240" s="1">
        <v>20.43</v>
      </c>
      <c r="AB240" s="1" t="s">
        <v>552</v>
      </c>
      <c r="AC240" s="1">
        <v>13.03</v>
      </c>
      <c r="AD240" s="1">
        <v>543</v>
      </c>
      <c r="AE240" s="1">
        <v>6.57</v>
      </c>
      <c r="AF240" s="1">
        <v>598</v>
      </c>
      <c r="AG240" s="1">
        <v>7.24</v>
      </c>
      <c r="AH240" s="1">
        <v>5</v>
      </c>
      <c r="AI240" s="1">
        <v>911</v>
      </c>
      <c r="AJ240" s="1">
        <f t="shared" si="29"/>
        <v>1.1012891344383058</v>
      </c>
      <c r="AK240" s="4">
        <v>0</v>
      </c>
    </row>
    <row r="241" spans="2:37" x14ac:dyDescent="0.5">
      <c r="B241">
        <v>2017</v>
      </c>
      <c r="C241" s="4" t="s">
        <v>34</v>
      </c>
      <c r="D241" s="3">
        <v>82</v>
      </c>
      <c r="E241" s="3">
        <v>50</v>
      </c>
      <c r="F241" s="3">
        <v>24</v>
      </c>
      <c r="G241" s="3">
        <v>8</v>
      </c>
      <c r="H241" s="3">
        <v>108</v>
      </c>
      <c r="I241" s="3">
        <v>0.65900000000000003</v>
      </c>
      <c r="J241" s="3">
        <v>39</v>
      </c>
      <c r="K241" s="3">
        <v>48</v>
      </c>
      <c r="L241" s="3">
        <v>2</v>
      </c>
      <c r="M241" s="3">
        <v>247</v>
      </c>
      <c r="N241" s="3">
        <v>193</v>
      </c>
      <c r="O241" s="4">
        <f t="shared" si="38"/>
        <v>3.0121951219512195</v>
      </c>
      <c r="P241" s="4">
        <f t="shared" si="39"/>
        <v>2.3536585365853657</v>
      </c>
      <c r="Q241" s="3">
        <v>19.899999999999999</v>
      </c>
      <c r="R241" s="3">
        <v>82.5</v>
      </c>
      <c r="S241" s="3">
        <v>19</v>
      </c>
      <c r="T241" s="3">
        <v>87</v>
      </c>
      <c r="U241" s="3">
        <v>31</v>
      </c>
      <c r="V241" s="3">
        <v>30.4</v>
      </c>
      <c r="W241" s="3">
        <v>48.6</v>
      </c>
      <c r="X241" s="1" t="s">
        <v>485</v>
      </c>
      <c r="Y241" s="1">
        <v>50.3</v>
      </c>
      <c r="Z241" s="1" t="s">
        <v>593</v>
      </c>
      <c r="AA241" s="1">
        <v>19.97</v>
      </c>
      <c r="AB241" s="1" t="s">
        <v>594</v>
      </c>
      <c r="AC241" s="1">
        <v>14.23</v>
      </c>
      <c r="AD241" s="1">
        <v>516</v>
      </c>
      <c r="AE241" s="1">
        <v>6.23</v>
      </c>
      <c r="AF241" s="1">
        <v>517</v>
      </c>
      <c r="AG241" s="1">
        <v>6.24</v>
      </c>
      <c r="AH241" s="1">
        <v>9</v>
      </c>
      <c r="AI241" s="1">
        <v>879</v>
      </c>
      <c r="AJ241" s="1">
        <f t="shared" si="29"/>
        <v>1.001937984496124</v>
      </c>
      <c r="AK241" s="4">
        <v>0</v>
      </c>
    </row>
    <row r="242" spans="2:37" x14ac:dyDescent="0.5">
      <c r="B242">
        <v>2017</v>
      </c>
      <c r="C242" s="4" t="s">
        <v>40</v>
      </c>
      <c r="D242" s="3">
        <v>82</v>
      </c>
      <c r="E242" s="3">
        <v>34</v>
      </c>
      <c r="F242" s="3">
        <v>37</v>
      </c>
      <c r="G242" s="3">
        <v>11</v>
      </c>
      <c r="H242" s="3">
        <v>79</v>
      </c>
      <c r="I242" s="3">
        <v>0.48199999999999998</v>
      </c>
      <c r="J242" s="3">
        <v>28</v>
      </c>
      <c r="K242" s="3">
        <v>33</v>
      </c>
      <c r="L242" s="3">
        <v>1</v>
      </c>
      <c r="M242" s="3">
        <v>222</v>
      </c>
      <c r="N242" s="3">
        <v>260</v>
      </c>
      <c r="O242" s="4">
        <f t="shared" si="38"/>
        <v>2.7073170731707319</v>
      </c>
      <c r="P242" s="4">
        <f t="shared" si="39"/>
        <v>3.1707317073170733</v>
      </c>
      <c r="Q242" s="3">
        <v>17.899999999999999</v>
      </c>
      <c r="R242" s="3">
        <v>73.900000000000006</v>
      </c>
      <c r="S242" s="3">
        <v>13.6</v>
      </c>
      <c r="T242" s="3">
        <v>75.900000000000006</v>
      </c>
      <c r="U242" s="3">
        <v>30.5</v>
      </c>
      <c r="V242" s="3">
        <v>29.7</v>
      </c>
      <c r="W242" s="3">
        <v>49.9</v>
      </c>
      <c r="X242" s="1" t="s">
        <v>569</v>
      </c>
      <c r="Y242" s="1">
        <v>50.1</v>
      </c>
      <c r="Z242" s="1" t="s">
        <v>570</v>
      </c>
      <c r="AA242" s="1">
        <v>18.77</v>
      </c>
      <c r="AB242" s="1" t="s">
        <v>571</v>
      </c>
      <c r="AC242" s="1">
        <v>16.079999999999998</v>
      </c>
      <c r="AD242" s="1">
        <v>757</v>
      </c>
      <c r="AE242" s="1">
        <v>9.15</v>
      </c>
      <c r="AF242" s="1">
        <v>531</v>
      </c>
      <c r="AG242" s="1">
        <v>6.42</v>
      </c>
      <c r="AH242" s="1">
        <v>12</v>
      </c>
      <c r="AI242" s="1" t="s">
        <v>414</v>
      </c>
      <c r="AJ242" s="1">
        <f t="shared" si="29"/>
        <v>0.70145310435931307</v>
      </c>
      <c r="AK242" s="4">
        <v>0</v>
      </c>
    </row>
    <row r="243" spans="2:37" x14ac:dyDescent="0.5">
      <c r="B243">
        <v>2017</v>
      </c>
      <c r="C243" s="4" t="s">
        <v>27</v>
      </c>
      <c r="D243" s="3">
        <v>82</v>
      </c>
      <c r="E243" s="3">
        <v>33</v>
      </c>
      <c r="F243" s="3">
        <v>36</v>
      </c>
      <c r="G243" s="3">
        <v>13</v>
      </c>
      <c r="H243" s="3">
        <v>79</v>
      </c>
      <c r="I243" s="3">
        <v>0.48199999999999998</v>
      </c>
      <c r="J243" s="3">
        <v>17</v>
      </c>
      <c r="K243" s="3">
        <v>24</v>
      </c>
      <c r="L243" s="3">
        <v>9</v>
      </c>
      <c r="M243" s="3">
        <v>198</v>
      </c>
      <c r="N243" s="3">
        <v>244</v>
      </c>
      <c r="O243" s="4">
        <f t="shared" si="38"/>
        <v>2.4146341463414633</v>
      </c>
      <c r="P243" s="4">
        <f t="shared" si="39"/>
        <v>2.975609756097561</v>
      </c>
      <c r="Q243" s="3">
        <v>15.1</v>
      </c>
      <c r="R243" s="3">
        <v>80.900000000000006</v>
      </c>
      <c r="S243" s="3">
        <v>11.5</v>
      </c>
      <c r="T243" s="3">
        <v>82.1</v>
      </c>
      <c r="U243" s="3">
        <v>28.5</v>
      </c>
      <c r="V243" s="3">
        <v>30.6</v>
      </c>
      <c r="W243" s="3">
        <v>51.9</v>
      </c>
      <c r="X243" s="1" t="s">
        <v>284</v>
      </c>
      <c r="Y243" s="1">
        <v>48.2</v>
      </c>
      <c r="Z243" s="1" t="s">
        <v>412</v>
      </c>
      <c r="AA243" s="1">
        <v>19.649999999999999</v>
      </c>
      <c r="AB243" s="1" t="s">
        <v>243</v>
      </c>
      <c r="AC243" s="1">
        <v>12.74</v>
      </c>
      <c r="AD243" s="1">
        <v>634</v>
      </c>
      <c r="AE243" s="1">
        <v>7.58</v>
      </c>
      <c r="AF243" s="1">
        <v>432</v>
      </c>
      <c r="AG243" s="1">
        <v>5.16</v>
      </c>
      <c r="AH243" s="1">
        <v>3</v>
      </c>
      <c r="AI243" s="1">
        <v>935</v>
      </c>
      <c r="AJ243" s="1">
        <f t="shared" si="29"/>
        <v>0.68138801261829651</v>
      </c>
      <c r="AK243" s="4">
        <v>0</v>
      </c>
    </row>
    <row r="244" spans="2:37" x14ac:dyDescent="0.5">
      <c r="B244">
        <v>2017</v>
      </c>
      <c r="C244" s="4" t="s">
        <v>24</v>
      </c>
      <c r="D244" s="3">
        <v>82</v>
      </c>
      <c r="E244" s="3">
        <v>47</v>
      </c>
      <c r="F244" s="3">
        <v>26</v>
      </c>
      <c r="G244" s="3">
        <v>9</v>
      </c>
      <c r="H244" s="3">
        <v>103</v>
      </c>
      <c r="I244" s="3">
        <v>0.628</v>
      </c>
      <c r="J244" s="3">
        <v>37</v>
      </c>
      <c r="K244" s="3">
        <v>43</v>
      </c>
      <c r="L244" s="3">
        <v>4</v>
      </c>
      <c r="M244" s="3">
        <v>243</v>
      </c>
      <c r="N244" s="3">
        <v>207</v>
      </c>
      <c r="O244" s="4">
        <f t="shared" si="38"/>
        <v>2.9634146341463414</v>
      </c>
      <c r="P244" s="4">
        <f t="shared" si="39"/>
        <v>2.524390243902439</v>
      </c>
      <c r="Q244" s="3">
        <v>22.9</v>
      </c>
      <c r="R244" s="3">
        <v>80.7</v>
      </c>
      <c r="S244" s="3">
        <v>20.8</v>
      </c>
      <c r="T244" s="3">
        <v>82.5</v>
      </c>
      <c r="U244" s="3">
        <v>31.1</v>
      </c>
      <c r="V244" s="3">
        <v>29.5</v>
      </c>
      <c r="W244" s="3">
        <v>47</v>
      </c>
      <c r="X244" s="1" t="s">
        <v>338</v>
      </c>
      <c r="Y244" s="1">
        <v>50</v>
      </c>
      <c r="Z244" s="1" t="s">
        <v>562</v>
      </c>
      <c r="AA244" s="1">
        <v>24.92</v>
      </c>
      <c r="AB244" s="1" t="s">
        <v>563</v>
      </c>
      <c r="AC244" s="1">
        <v>15.56</v>
      </c>
      <c r="AD244" s="1">
        <v>911</v>
      </c>
      <c r="AE244" s="1">
        <v>10.95</v>
      </c>
      <c r="AF244" s="1">
        <v>625</v>
      </c>
      <c r="AG244" s="1">
        <v>7.51</v>
      </c>
      <c r="AH244" s="1">
        <v>10</v>
      </c>
      <c r="AI244" s="1">
        <v>955</v>
      </c>
      <c r="AJ244" s="1">
        <f t="shared" si="29"/>
        <v>0.686059275521405</v>
      </c>
      <c r="AK244" s="4">
        <v>0</v>
      </c>
    </row>
    <row r="245" spans="2:37" x14ac:dyDescent="0.5">
      <c r="B245">
        <v>2017</v>
      </c>
      <c r="C245" s="4" t="s">
        <v>33</v>
      </c>
      <c r="D245" s="3">
        <v>82</v>
      </c>
      <c r="E245" s="3">
        <v>35</v>
      </c>
      <c r="F245" s="3">
        <v>36</v>
      </c>
      <c r="G245" s="3">
        <v>11</v>
      </c>
      <c r="H245" s="3">
        <v>81</v>
      </c>
      <c r="I245" s="3">
        <v>0.49399999999999999</v>
      </c>
      <c r="J245" s="3">
        <v>23</v>
      </c>
      <c r="K245" s="3">
        <v>30</v>
      </c>
      <c r="L245" s="3">
        <v>5</v>
      </c>
      <c r="M245" s="3">
        <v>205</v>
      </c>
      <c r="N245" s="3">
        <v>231</v>
      </c>
      <c r="O245" s="4">
        <f t="shared" si="38"/>
        <v>2.5</v>
      </c>
      <c r="P245" s="4">
        <f t="shared" si="39"/>
        <v>2.8170731707317072</v>
      </c>
      <c r="Q245" s="3">
        <v>17</v>
      </c>
      <c r="R245" s="3">
        <v>85.3</v>
      </c>
      <c r="S245" s="3">
        <v>14</v>
      </c>
      <c r="T245" s="3">
        <v>88.6</v>
      </c>
      <c r="U245" s="3">
        <v>32.200000000000003</v>
      </c>
      <c r="V245" s="3">
        <v>31.6</v>
      </c>
      <c r="W245" s="3">
        <v>47.9</v>
      </c>
      <c r="X245" s="1" t="s">
        <v>595</v>
      </c>
      <c r="Y245" s="1">
        <v>50.5</v>
      </c>
      <c r="Z245" s="1" t="s">
        <v>596</v>
      </c>
      <c r="AA245" s="1">
        <v>19.95</v>
      </c>
      <c r="AB245" s="1">
        <v>919</v>
      </c>
      <c r="AC245" s="1">
        <v>11.01</v>
      </c>
      <c r="AD245" s="1">
        <v>750</v>
      </c>
      <c r="AE245" s="1">
        <v>8.99</v>
      </c>
      <c r="AF245" s="1">
        <v>643</v>
      </c>
      <c r="AG245" s="1">
        <v>7.7</v>
      </c>
      <c r="AH245" s="1">
        <v>8</v>
      </c>
      <c r="AI245" s="1">
        <v>974</v>
      </c>
      <c r="AJ245" s="1">
        <f t="shared" si="29"/>
        <v>0.85733333333333328</v>
      </c>
      <c r="AK245" s="4">
        <v>0</v>
      </c>
    </row>
    <row r="246" spans="2:37" x14ac:dyDescent="0.5">
      <c r="B246">
        <v>2017</v>
      </c>
      <c r="C246" s="4" t="s">
        <v>42</v>
      </c>
      <c r="D246" s="3">
        <v>82</v>
      </c>
      <c r="E246" s="3">
        <v>39</v>
      </c>
      <c r="F246" s="3">
        <v>35</v>
      </c>
      <c r="G246" s="3">
        <v>8</v>
      </c>
      <c r="H246" s="3">
        <v>86</v>
      </c>
      <c r="I246" s="3">
        <v>0.52400000000000002</v>
      </c>
      <c r="J246" s="3">
        <v>25</v>
      </c>
      <c r="K246" s="3">
        <v>37</v>
      </c>
      <c r="L246" s="3">
        <v>2</v>
      </c>
      <c r="M246" s="3">
        <v>199</v>
      </c>
      <c r="N246" s="3">
        <v>201</v>
      </c>
      <c r="O246" s="4">
        <f t="shared" si="38"/>
        <v>2.4268292682926829</v>
      </c>
      <c r="P246" s="4">
        <f t="shared" si="39"/>
        <v>2.4512195121951219</v>
      </c>
      <c r="Q246" s="3">
        <v>19.100000000000001</v>
      </c>
      <c r="R246" s="3">
        <v>84.6</v>
      </c>
      <c r="S246" s="3">
        <v>17.8</v>
      </c>
      <c r="T246" s="3">
        <v>86.6</v>
      </c>
      <c r="U246" s="3">
        <v>31.1</v>
      </c>
      <c r="V246" s="3">
        <v>25.9</v>
      </c>
      <c r="W246" s="3">
        <v>50.8</v>
      </c>
      <c r="X246" s="1" t="s">
        <v>557</v>
      </c>
      <c r="Y246" s="1">
        <v>55</v>
      </c>
      <c r="Z246" s="1" t="s">
        <v>558</v>
      </c>
      <c r="AA246" s="1">
        <v>27.99</v>
      </c>
      <c r="AB246" s="1" t="s">
        <v>559</v>
      </c>
      <c r="AC246" s="1">
        <v>12.98</v>
      </c>
      <c r="AD246" s="1">
        <v>694</v>
      </c>
      <c r="AE246" s="1">
        <v>8.36</v>
      </c>
      <c r="AF246" s="1">
        <v>317</v>
      </c>
      <c r="AG246" s="1">
        <v>3.82</v>
      </c>
      <c r="AH246" s="1">
        <v>7</v>
      </c>
      <c r="AI246" s="1" t="s">
        <v>560</v>
      </c>
      <c r="AJ246" s="1">
        <f t="shared" si="29"/>
        <v>0.45677233429394815</v>
      </c>
      <c r="AK246" s="4">
        <v>0</v>
      </c>
    </row>
    <row r="247" spans="2:37" x14ac:dyDescent="0.5">
      <c r="B247">
        <v>2017</v>
      </c>
      <c r="C247" s="4" t="s">
        <v>50</v>
      </c>
      <c r="D247" s="3">
        <v>82</v>
      </c>
      <c r="E247" s="3">
        <v>49</v>
      </c>
      <c r="F247" s="3">
        <v>25</v>
      </c>
      <c r="G247" s="3">
        <v>8</v>
      </c>
      <c r="H247" s="3">
        <v>106</v>
      </c>
      <c r="I247" s="3">
        <v>0.64600000000000002</v>
      </c>
      <c r="J247" s="3">
        <v>42</v>
      </c>
      <c r="K247" s="3">
        <v>46</v>
      </c>
      <c r="L247" s="3">
        <v>3</v>
      </c>
      <c r="M247" s="3">
        <v>263</v>
      </c>
      <c r="N247" s="3">
        <v>206</v>
      </c>
      <c r="O247" s="4">
        <f t="shared" si="38"/>
        <v>3.2073170731707319</v>
      </c>
      <c r="P247" s="4">
        <f t="shared" si="39"/>
        <v>2.5121951219512195</v>
      </c>
      <c r="Q247" s="3">
        <v>21</v>
      </c>
      <c r="R247" s="3">
        <v>83</v>
      </c>
      <c r="S247" s="3">
        <v>19.600000000000001</v>
      </c>
      <c r="T247" s="3">
        <v>85.3</v>
      </c>
      <c r="U247" s="3">
        <v>30.8</v>
      </c>
      <c r="V247" s="3">
        <v>30.1</v>
      </c>
      <c r="W247" s="3">
        <v>52</v>
      </c>
      <c r="X247" s="1" t="s">
        <v>589</v>
      </c>
      <c r="Y247" s="1">
        <v>49.3</v>
      </c>
      <c r="Z247" s="1" t="s">
        <v>590</v>
      </c>
      <c r="AA247" s="1">
        <v>15.51</v>
      </c>
      <c r="AB247" s="1" t="s">
        <v>591</v>
      </c>
      <c r="AC247" s="1">
        <v>14.02</v>
      </c>
      <c r="AD247" s="1">
        <v>457</v>
      </c>
      <c r="AE247" s="1">
        <v>5.52</v>
      </c>
      <c r="AF247" s="1">
        <v>523</v>
      </c>
      <c r="AG247" s="1">
        <v>6.31</v>
      </c>
      <c r="AH247" s="1">
        <v>16</v>
      </c>
      <c r="AI247" s="1">
        <v>918</v>
      </c>
      <c r="AJ247" s="1">
        <f t="shared" si="29"/>
        <v>1.1444201312910285</v>
      </c>
      <c r="AK247" s="4">
        <v>0</v>
      </c>
    </row>
    <row r="248" spans="2:37" x14ac:dyDescent="0.5">
      <c r="B248">
        <v>2017</v>
      </c>
      <c r="C248" s="4" t="s">
        <v>28</v>
      </c>
      <c r="D248" s="3">
        <v>82</v>
      </c>
      <c r="E248" s="3">
        <v>47</v>
      </c>
      <c r="F248" s="3">
        <v>26</v>
      </c>
      <c r="G248" s="3">
        <v>9</v>
      </c>
      <c r="H248" s="3">
        <v>103</v>
      </c>
      <c r="I248" s="3">
        <v>0.628</v>
      </c>
      <c r="J248" s="3">
        <v>33</v>
      </c>
      <c r="K248" s="3">
        <v>44</v>
      </c>
      <c r="L248" s="3">
        <v>3</v>
      </c>
      <c r="M248" s="3">
        <v>223</v>
      </c>
      <c r="N248" s="3">
        <v>198</v>
      </c>
      <c r="O248" s="4">
        <f t="shared" si="38"/>
        <v>2.7195121951219514</v>
      </c>
      <c r="P248" s="4">
        <f t="shared" si="39"/>
        <v>2.4146341463414633</v>
      </c>
      <c r="Q248" s="3">
        <v>19.7</v>
      </c>
      <c r="R248" s="3">
        <v>81.099999999999994</v>
      </c>
      <c r="S248" s="3">
        <v>17</v>
      </c>
      <c r="T248" s="3">
        <v>83.1</v>
      </c>
      <c r="U248" s="3">
        <v>30</v>
      </c>
      <c r="V248" s="3">
        <v>29.6</v>
      </c>
      <c r="W248" s="3">
        <v>50.3</v>
      </c>
      <c r="X248" s="1" t="s">
        <v>564</v>
      </c>
      <c r="Y248" s="1">
        <v>52.5</v>
      </c>
      <c r="Z248" s="1" t="s">
        <v>565</v>
      </c>
      <c r="AA248" s="1">
        <v>22.42</v>
      </c>
      <c r="AB248" s="1" t="s">
        <v>261</v>
      </c>
      <c r="AC248" s="1">
        <v>14.59</v>
      </c>
      <c r="AD248" s="1">
        <v>869</v>
      </c>
      <c r="AE248" s="1">
        <v>10.45</v>
      </c>
      <c r="AF248" s="1">
        <v>529</v>
      </c>
      <c r="AG248" s="1">
        <v>6.36</v>
      </c>
      <c r="AH248" s="1">
        <v>7</v>
      </c>
      <c r="AI248" s="1">
        <v>988</v>
      </c>
      <c r="AJ248" s="1">
        <f t="shared" si="29"/>
        <v>0.60874568469505175</v>
      </c>
      <c r="AK248" s="4">
        <v>0</v>
      </c>
    </row>
    <row r="249" spans="2:37" x14ac:dyDescent="0.5">
      <c r="B249">
        <v>2017</v>
      </c>
      <c r="C249" s="4" t="s">
        <v>23</v>
      </c>
      <c r="D249" s="3">
        <v>82</v>
      </c>
      <c r="E249" s="3">
        <v>41</v>
      </c>
      <c r="F249" s="3">
        <v>29</v>
      </c>
      <c r="G249" s="3">
        <v>12</v>
      </c>
      <c r="H249" s="3">
        <v>94</v>
      </c>
      <c r="I249" s="3">
        <v>0.57299999999999995</v>
      </c>
      <c r="J249" s="3">
        <v>35</v>
      </c>
      <c r="K249" s="3">
        <v>39</v>
      </c>
      <c r="L249" s="3">
        <v>2</v>
      </c>
      <c r="M249" s="3">
        <v>238</v>
      </c>
      <c r="N249" s="3">
        <v>220</v>
      </c>
      <c r="O249" s="4">
        <f t="shared" si="38"/>
        <v>2.9024390243902438</v>
      </c>
      <c r="P249" s="4">
        <f t="shared" si="39"/>
        <v>2.6829268292682928</v>
      </c>
      <c r="Q249" s="3">
        <v>18.899999999999999</v>
      </c>
      <c r="R249" s="3">
        <v>80.900000000000006</v>
      </c>
      <c r="S249" s="3">
        <v>16.600000000000001</v>
      </c>
      <c r="T249" s="3">
        <v>85.9</v>
      </c>
      <c r="U249" s="3">
        <v>31.2</v>
      </c>
      <c r="V249" s="3">
        <v>30.1</v>
      </c>
      <c r="W249" s="3">
        <v>51.4</v>
      </c>
      <c r="X249" s="1" t="s">
        <v>555</v>
      </c>
      <c r="Y249" s="1">
        <v>51.4</v>
      </c>
      <c r="Z249" s="1" t="s">
        <v>556</v>
      </c>
      <c r="AA249" s="1">
        <v>19.96</v>
      </c>
      <c r="AB249" s="1" t="s">
        <v>329</v>
      </c>
      <c r="AC249" s="1">
        <v>13.36</v>
      </c>
      <c r="AD249" s="1">
        <v>655</v>
      </c>
      <c r="AE249" s="1">
        <v>7.88</v>
      </c>
      <c r="AF249" s="1">
        <v>556</v>
      </c>
      <c r="AG249" s="1">
        <v>6.69</v>
      </c>
      <c r="AH249" s="1">
        <v>11</v>
      </c>
      <c r="AI249" s="1">
        <v>988</v>
      </c>
      <c r="AJ249" s="1">
        <f t="shared" si="29"/>
        <v>0.84885496183206111</v>
      </c>
      <c r="AK249" s="4">
        <v>0</v>
      </c>
    </row>
    <row r="250" spans="2:37" x14ac:dyDescent="0.5">
      <c r="B250">
        <v>2017</v>
      </c>
      <c r="C250" s="4" t="s">
        <v>36</v>
      </c>
      <c r="D250" s="3">
        <v>82</v>
      </c>
      <c r="E250" s="3">
        <v>28</v>
      </c>
      <c r="F250" s="3">
        <v>40</v>
      </c>
      <c r="G250" s="3">
        <v>14</v>
      </c>
      <c r="H250" s="3">
        <v>70</v>
      </c>
      <c r="I250" s="3">
        <v>0.42699999999999999</v>
      </c>
      <c r="J250" s="3">
        <v>18</v>
      </c>
      <c r="K250" s="3">
        <v>25</v>
      </c>
      <c r="L250" s="3">
        <v>3</v>
      </c>
      <c r="M250" s="3">
        <v>180</v>
      </c>
      <c r="N250" s="3">
        <v>241</v>
      </c>
      <c r="O250" s="4">
        <f t="shared" si="38"/>
        <v>2.1951219512195124</v>
      </c>
      <c r="P250" s="4">
        <f t="shared" si="39"/>
        <v>2.9390243902439024</v>
      </c>
      <c r="Q250" s="3">
        <v>17.5</v>
      </c>
      <c r="R250" s="3">
        <v>79.599999999999994</v>
      </c>
      <c r="S250" s="3">
        <v>12.8</v>
      </c>
      <c r="T250" s="3">
        <v>81.900000000000006</v>
      </c>
      <c r="U250" s="3">
        <v>27.8</v>
      </c>
      <c r="V250" s="3">
        <v>31.4</v>
      </c>
      <c r="W250" s="3">
        <v>49.2</v>
      </c>
      <c r="X250" s="1" t="s">
        <v>435</v>
      </c>
      <c r="Y250" s="1">
        <v>47.8</v>
      </c>
      <c r="Z250" s="1" t="s">
        <v>561</v>
      </c>
      <c r="AA250" s="1">
        <v>19.98</v>
      </c>
      <c r="AB250" s="1" t="s">
        <v>502</v>
      </c>
      <c r="AC250" s="1">
        <v>12.39</v>
      </c>
      <c r="AD250" s="1">
        <v>590</v>
      </c>
      <c r="AE250" s="1">
        <v>7.1</v>
      </c>
      <c r="AF250" s="1">
        <v>466</v>
      </c>
      <c r="AG250" s="1">
        <v>5.61</v>
      </c>
      <c r="AH250" s="1">
        <v>6</v>
      </c>
      <c r="AI250" s="1">
        <v>850</v>
      </c>
      <c r="AJ250" s="1">
        <f t="shared" si="29"/>
        <v>0.78983050847457625</v>
      </c>
      <c r="AK250" s="4">
        <v>0</v>
      </c>
    </row>
    <row r="251" spans="2:37" x14ac:dyDescent="0.5">
      <c r="B251">
        <v>2017</v>
      </c>
      <c r="C251" s="4" t="s">
        <v>35</v>
      </c>
      <c r="D251" s="3">
        <v>82</v>
      </c>
      <c r="E251" s="3">
        <v>41</v>
      </c>
      <c r="F251" s="3">
        <v>29</v>
      </c>
      <c r="G251" s="3">
        <v>12</v>
      </c>
      <c r="H251" s="3">
        <v>94</v>
      </c>
      <c r="I251" s="3">
        <v>0.57299999999999995</v>
      </c>
      <c r="J251" s="3">
        <v>33</v>
      </c>
      <c r="K251" s="3">
        <v>39</v>
      </c>
      <c r="L251" s="3">
        <v>2</v>
      </c>
      <c r="M251" s="3">
        <v>239</v>
      </c>
      <c r="N251" s="3">
        <v>238</v>
      </c>
      <c r="O251" s="4">
        <f t="shared" si="38"/>
        <v>2.9146341463414633</v>
      </c>
      <c r="P251" s="4">
        <f t="shared" si="39"/>
        <v>2.9024390243902438</v>
      </c>
      <c r="Q251" s="3">
        <v>15</v>
      </c>
      <c r="R251" s="3">
        <v>81.900000000000006</v>
      </c>
      <c r="S251" s="3">
        <v>12</v>
      </c>
      <c r="T251" s="3">
        <v>84.1</v>
      </c>
      <c r="U251" s="3">
        <v>30.2</v>
      </c>
      <c r="V251" s="3">
        <v>31.9</v>
      </c>
      <c r="W251" s="3">
        <v>47.7</v>
      </c>
      <c r="X251" s="1" t="s">
        <v>597</v>
      </c>
      <c r="Y251" s="1">
        <v>47.8</v>
      </c>
      <c r="Z251" s="1" t="s">
        <v>598</v>
      </c>
      <c r="AA251" s="1">
        <v>25.62</v>
      </c>
      <c r="AB251" s="1" t="s">
        <v>599</v>
      </c>
      <c r="AC251" s="1">
        <v>16.420000000000002</v>
      </c>
      <c r="AD251" s="1">
        <v>763</v>
      </c>
      <c r="AE251" s="1">
        <v>9.19</v>
      </c>
      <c r="AF251" s="1">
        <v>569</v>
      </c>
      <c r="AG251" s="1">
        <v>6.85</v>
      </c>
      <c r="AH251" s="1">
        <v>10</v>
      </c>
      <c r="AI251" s="1">
        <v>917</v>
      </c>
      <c r="AJ251" s="1">
        <f t="shared" si="29"/>
        <v>0.74574049803407605</v>
      </c>
      <c r="AK251" s="4">
        <v>0</v>
      </c>
    </row>
    <row r="252" spans="2:37" x14ac:dyDescent="0.5">
      <c r="B252">
        <v>2017</v>
      </c>
      <c r="C252" s="4" t="s">
        <v>46</v>
      </c>
      <c r="D252" s="3">
        <v>82</v>
      </c>
      <c r="E252" s="3">
        <v>48</v>
      </c>
      <c r="F252" s="3">
        <v>28</v>
      </c>
      <c r="G252" s="3">
        <v>6</v>
      </c>
      <c r="H252" s="3">
        <v>102</v>
      </c>
      <c r="I252" s="3">
        <v>0.622</v>
      </c>
      <c r="J252" s="3">
        <v>40</v>
      </c>
      <c r="K252" s="3">
        <v>45</v>
      </c>
      <c r="L252" s="3">
        <v>3</v>
      </c>
      <c r="M252" s="3">
        <v>253</v>
      </c>
      <c r="N252" s="3">
        <v>216</v>
      </c>
      <c r="O252" s="4">
        <f t="shared" si="38"/>
        <v>3.0853658536585367</v>
      </c>
      <c r="P252" s="4">
        <f t="shared" si="39"/>
        <v>2.6341463414634148</v>
      </c>
      <c r="Q252" s="3">
        <v>20.2</v>
      </c>
      <c r="R252" s="3">
        <v>79.8</v>
      </c>
      <c r="S252" s="3">
        <v>18</v>
      </c>
      <c r="T252" s="3">
        <v>83.9</v>
      </c>
      <c r="U252" s="3">
        <v>29.7</v>
      </c>
      <c r="V252" s="3">
        <v>30.1</v>
      </c>
      <c r="W252" s="3">
        <v>48.4</v>
      </c>
      <c r="X252" s="1" t="s">
        <v>581</v>
      </c>
      <c r="Y252" s="1">
        <v>48</v>
      </c>
      <c r="Z252" s="1" t="s">
        <v>582</v>
      </c>
      <c r="AA252" s="1">
        <v>20.69</v>
      </c>
      <c r="AB252" s="1" t="s">
        <v>583</v>
      </c>
      <c r="AC252" s="1">
        <v>15</v>
      </c>
      <c r="AD252" s="1">
        <v>818</v>
      </c>
      <c r="AE252" s="1">
        <v>9.86</v>
      </c>
      <c r="AF252" s="1">
        <v>647</v>
      </c>
      <c r="AG252" s="1">
        <v>7.8</v>
      </c>
      <c r="AH252" s="1">
        <v>14</v>
      </c>
      <c r="AI252" s="1" t="s">
        <v>584</v>
      </c>
      <c r="AJ252" s="1">
        <f t="shared" si="29"/>
        <v>0.79095354523227379</v>
      </c>
      <c r="AK252" s="4">
        <v>0</v>
      </c>
    </row>
    <row r="253" spans="2:37" x14ac:dyDescent="0.5">
      <c r="B253">
        <v>2017</v>
      </c>
      <c r="C253" s="4" t="s">
        <v>47</v>
      </c>
      <c r="D253" s="3">
        <v>82</v>
      </c>
      <c r="E253" s="3">
        <v>44</v>
      </c>
      <c r="F253" s="3">
        <v>28</v>
      </c>
      <c r="G253" s="3">
        <v>10</v>
      </c>
      <c r="H253" s="3">
        <v>98</v>
      </c>
      <c r="I253" s="3">
        <v>0.59799999999999998</v>
      </c>
      <c r="J253" s="3">
        <v>34</v>
      </c>
      <c r="K253" s="3">
        <v>38</v>
      </c>
      <c r="L253" s="3">
        <v>6</v>
      </c>
      <c r="M253" s="3">
        <v>206</v>
      </c>
      <c r="N253" s="3">
        <v>210</v>
      </c>
      <c r="O253" s="4">
        <f t="shared" si="38"/>
        <v>2.5121951219512195</v>
      </c>
      <c r="P253" s="4">
        <f t="shared" si="39"/>
        <v>2.5609756097560976</v>
      </c>
      <c r="Q253" s="3">
        <v>17</v>
      </c>
      <c r="R253" s="3">
        <v>79.7</v>
      </c>
      <c r="S253" s="3">
        <v>15.8</v>
      </c>
      <c r="T253" s="3">
        <v>82.5</v>
      </c>
      <c r="U253" s="3">
        <v>30</v>
      </c>
      <c r="V253" s="3">
        <v>30.1</v>
      </c>
      <c r="W253" s="3">
        <v>51</v>
      </c>
      <c r="X253" s="1" t="s">
        <v>603</v>
      </c>
      <c r="Y253" s="1">
        <v>48.6</v>
      </c>
      <c r="Z253" s="1" t="s">
        <v>604</v>
      </c>
      <c r="AA253" s="1">
        <v>25.4</v>
      </c>
      <c r="AB253" s="1" t="s">
        <v>605</v>
      </c>
      <c r="AC253" s="1">
        <v>16.239999999999998</v>
      </c>
      <c r="AD253" s="1">
        <v>736</v>
      </c>
      <c r="AE253" s="1">
        <v>8.84</v>
      </c>
      <c r="AF253" s="1">
        <v>537</v>
      </c>
      <c r="AG253" s="1">
        <v>6.45</v>
      </c>
      <c r="AH253" s="1">
        <v>16</v>
      </c>
      <c r="AI253" s="1">
        <v>916</v>
      </c>
      <c r="AJ253" s="1">
        <f t="shared" si="29"/>
        <v>0.72961956521739135</v>
      </c>
      <c r="AK253" s="4">
        <v>0</v>
      </c>
    </row>
    <row r="254" spans="2:37" x14ac:dyDescent="0.5">
      <c r="B254">
        <v>2017</v>
      </c>
      <c r="C254" s="4" t="s">
        <v>21</v>
      </c>
      <c r="D254" s="3">
        <v>82</v>
      </c>
      <c r="E254" s="3">
        <v>39</v>
      </c>
      <c r="F254" s="3">
        <v>33</v>
      </c>
      <c r="G254" s="3">
        <v>10</v>
      </c>
      <c r="H254" s="3">
        <v>88</v>
      </c>
      <c r="I254" s="3">
        <v>0.53700000000000003</v>
      </c>
      <c r="J254" s="3">
        <v>25</v>
      </c>
      <c r="K254" s="3">
        <v>32</v>
      </c>
      <c r="L254" s="3">
        <v>7</v>
      </c>
      <c r="M254" s="3">
        <v>212</v>
      </c>
      <c r="N254" s="3">
        <v>231</v>
      </c>
      <c r="O254" s="4">
        <f t="shared" si="38"/>
        <v>2.5853658536585367</v>
      </c>
      <c r="P254" s="4">
        <f t="shared" si="39"/>
        <v>2.8170731707317072</v>
      </c>
      <c r="Q254" s="3">
        <v>19.5</v>
      </c>
      <c r="R254" s="3">
        <v>79.8</v>
      </c>
      <c r="S254" s="3">
        <v>16.3</v>
      </c>
      <c r="T254" s="3">
        <v>81.400000000000006</v>
      </c>
      <c r="U254" s="3">
        <v>31.5</v>
      </c>
      <c r="V254" s="3">
        <v>28.5</v>
      </c>
      <c r="W254" s="3">
        <v>52.3</v>
      </c>
      <c r="X254" s="1" t="s">
        <v>536</v>
      </c>
      <c r="Y254" s="1">
        <v>51.1</v>
      </c>
      <c r="Z254" s="1" t="s">
        <v>588</v>
      </c>
      <c r="AA254" s="1">
        <v>25.02</v>
      </c>
      <c r="AB254" s="1" t="s">
        <v>513</v>
      </c>
      <c r="AC254" s="1">
        <v>15.87</v>
      </c>
      <c r="AD254" s="1">
        <v>689</v>
      </c>
      <c r="AE254" s="1">
        <v>8.35</v>
      </c>
      <c r="AF254" s="1">
        <v>425</v>
      </c>
      <c r="AG254" s="1">
        <v>5.15</v>
      </c>
      <c r="AH254" s="1">
        <v>7</v>
      </c>
      <c r="AI254" s="1" t="s">
        <v>375</v>
      </c>
      <c r="AJ254" s="1">
        <f t="shared" si="29"/>
        <v>0.61683599419448476</v>
      </c>
      <c r="AK254" s="4">
        <v>0</v>
      </c>
    </row>
    <row r="255" spans="2:37" x14ac:dyDescent="0.5">
      <c r="B255">
        <v>2017</v>
      </c>
      <c r="C255" s="4" t="s">
        <v>39</v>
      </c>
      <c r="D255" s="3">
        <v>82</v>
      </c>
      <c r="E255" s="3">
        <v>50</v>
      </c>
      <c r="F255" s="3">
        <v>21</v>
      </c>
      <c r="G255" s="3">
        <v>11</v>
      </c>
      <c r="H255" s="3">
        <v>111</v>
      </c>
      <c r="I255" s="3">
        <v>0.67700000000000005</v>
      </c>
      <c r="J255" s="3">
        <v>40</v>
      </c>
      <c r="K255" s="3">
        <v>46</v>
      </c>
      <c r="L255" s="3">
        <v>4</v>
      </c>
      <c r="M255" s="3">
        <v>278</v>
      </c>
      <c r="N255" s="3">
        <v>229</v>
      </c>
      <c r="O255" s="4">
        <f t="shared" si="38"/>
        <v>3.3902439024390243</v>
      </c>
      <c r="P255" s="4">
        <f t="shared" si="39"/>
        <v>2.7926829268292681</v>
      </c>
      <c r="Q255" s="3">
        <v>23.1</v>
      </c>
      <c r="R255" s="3">
        <v>79.8</v>
      </c>
      <c r="S255" s="3">
        <v>20.399999999999999</v>
      </c>
      <c r="T255" s="3">
        <v>81.7</v>
      </c>
      <c r="U255" s="3">
        <v>33.5</v>
      </c>
      <c r="V255" s="3">
        <v>32.6</v>
      </c>
      <c r="W255" s="3">
        <v>47.6</v>
      </c>
      <c r="X255" s="1" t="s">
        <v>553</v>
      </c>
      <c r="Y255" s="1">
        <v>50.1</v>
      </c>
      <c r="Z255" s="1" t="s">
        <v>554</v>
      </c>
      <c r="AA255" s="1">
        <v>24.76</v>
      </c>
      <c r="AB255" s="1" t="s">
        <v>327</v>
      </c>
      <c r="AC255" s="1">
        <v>15.71</v>
      </c>
      <c r="AD255" s="1">
        <v>641</v>
      </c>
      <c r="AE255" s="1">
        <v>7.71</v>
      </c>
      <c r="AF255" s="1">
        <v>532</v>
      </c>
      <c r="AG255" s="1">
        <v>6.39</v>
      </c>
      <c r="AH255" s="1">
        <v>10</v>
      </c>
      <c r="AI255" s="1">
        <v>901</v>
      </c>
      <c r="AJ255" s="1">
        <f t="shared" si="29"/>
        <v>0.82995319812792512</v>
      </c>
      <c r="AK255" s="4">
        <v>1</v>
      </c>
    </row>
    <row r="256" spans="2:37" x14ac:dyDescent="0.5">
      <c r="B256">
        <v>2017</v>
      </c>
      <c r="C256" s="4" t="s">
        <v>45</v>
      </c>
      <c r="D256" s="3">
        <v>82</v>
      </c>
      <c r="E256" s="3">
        <v>46</v>
      </c>
      <c r="F256" s="3">
        <v>29</v>
      </c>
      <c r="G256" s="3">
        <v>7</v>
      </c>
      <c r="H256" s="3">
        <v>99</v>
      </c>
      <c r="I256" s="3">
        <v>0.60399999999999998</v>
      </c>
      <c r="J256" s="3">
        <v>38</v>
      </c>
      <c r="K256" s="3">
        <v>44</v>
      </c>
      <c r="L256" s="3">
        <v>2</v>
      </c>
      <c r="M256" s="3">
        <v>219</v>
      </c>
      <c r="N256" s="3">
        <v>200</v>
      </c>
      <c r="O256" s="4">
        <f t="shared" si="38"/>
        <v>2.6707317073170733</v>
      </c>
      <c r="P256" s="4">
        <f t="shared" si="39"/>
        <v>2.4390243902439024</v>
      </c>
      <c r="Q256" s="3">
        <v>16.7</v>
      </c>
      <c r="R256" s="3">
        <v>80.7</v>
      </c>
      <c r="S256" s="3">
        <v>14.2</v>
      </c>
      <c r="T256" s="3">
        <v>84</v>
      </c>
      <c r="U256" s="3">
        <v>29.9</v>
      </c>
      <c r="V256" s="3">
        <v>27.7</v>
      </c>
      <c r="W256" s="3">
        <v>48.1</v>
      </c>
      <c r="X256" s="1" t="s">
        <v>575</v>
      </c>
      <c r="Y256" s="1">
        <v>51.1</v>
      </c>
      <c r="Z256" s="1" t="s">
        <v>228</v>
      </c>
      <c r="AA256" s="1">
        <v>18.63</v>
      </c>
      <c r="AB256" s="1" t="s">
        <v>576</v>
      </c>
      <c r="AC256" s="1">
        <v>16.45</v>
      </c>
      <c r="AD256" s="1" t="s">
        <v>577</v>
      </c>
      <c r="AE256" s="1">
        <v>12.6</v>
      </c>
      <c r="AF256" s="1">
        <v>658</v>
      </c>
      <c r="AG256" s="1">
        <v>7.96</v>
      </c>
      <c r="AH256" s="1">
        <v>12</v>
      </c>
      <c r="AI256" s="1" t="s">
        <v>578</v>
      </c>
      <c r="AJ256" s="1">
        <f t="shared" si="29"/>
        <v>0.63208453410182519</v>
      </c>
      <c r="AK256" s="4">
        <v>0</v>
      </c>
    </row>
    <row r="257" spans="2:37" x14ac:dyDescent="0.5">
      <c r="B257">
        <v>2017</v>
      </c>
      <c r="C257" s="4" t="s">
        <v>25</v>
      </c>
      <c r="D257" s="3">
        <v>82</v>
      </c>
      <c r="E257" s="3">
        <v>46</v>
      </c>
      <c r="F257" s="3">
        <v>29</v>
      </c>
      <c r="G257" s="3">
        <v>7</v>
      </c>
      <c r="H257" s="3">
        <v>99</v>
      </c>
      <c r="I257" s="3">
        <v>0.60399999999999998</v>
      </c>
      <c r="J257" s="3">
        <v>38</v>
      </c>
      <c r="K257" s="3">
        <v>44</v>
      </c>
      <c r="L257" s="3">
        <v>2</v>
      </c>
      <c r="M257" s="3">
        <v>233</v>
      </c>
      <c r="N257" s="3">
        <v>216</v>
      </c>
      <c r="O257" s="4">
        <f t="shared" si="38"/>
        <v>2.8414634146341462</v>
      </c>
      <c r="P257" s="4">
        <f t="shared" si="39"/>
        <v>2.6341463414634148</v>
      </c>
      <c r="Q257" s="3">
        <v>21.3</v>
      </c>
      <c r="R257" s="3">
        <v>84.8</v>
      </c>
      <c r="S257" s="3">
        <v>19.2</v>
      </c>
      <c r="T257" s="3">
        <v>85.9</v>
      </c>
      <c r="U257" s="3">
        <v>28.4</v>
      </c>
      <c r="V257" s="3">
        <v>28.4</v>
      </c>
      <c r="W257" s="3">
        <v>50.3</v>
      </c>
      <c r="X257" s="1" t="s">
        <v>378</v>
      </c>
      <c r="Y257" s="1">
        <v>50.2</v>
      </c>
      <c r="Z257" s="1" t="s">
        <v>566</v>
      </c>
      <c r="AA257" s="1">
        <v>20.65</v>
      </c>
      <c r="AB257" s="1" t="s">
        <v>567</v>
      </c>
      <c r="AC257" s="1">
        <v>13.88</v>
      </c>
      <c r="AD257" s="1">
        <v>386</v>
      </c>
      <c r="AE257" s="1">
        <v>4.72</v>
      </c>
      <c r="AF257" s="1">
        <v>519</v>
      </c>
      <c r="AG257" s="1">
        <v>6.35</v>
      </c>
      <c r="AH257" s="1">
        <v>18</v>
      </c>
      <c r="AI257" s="1">
        <v>877</v>
      </c>
      <c r="AJ257" s="1">
        <f t="shared" si="29"/>
        <v>1.3445595854922279</v>
      </c>
      <c r="AK257" s="4">
        <v>0</v>
      </c>
    </row>
    <row r="258" spans="2:37" x14ac:dyDescent="0.5">
      <c r="B258">
        <v>2017</v>
      </c>
      <c r="C258" s="4" t="s">
        <v>31</v>
      </c>
      <c r="D258" s="3">
        <v>82</v>
      </c>
      <c r="E258" s="3">
        <v>42</v>
      </c>
      <c r="F258" s="3">
        <v>30</v>
      </c>
      <c r="G258" s="3">
        <v>10</v>
      </c>
      <c r="H258" s="3">
        <v>94</v>
      </c>
      <c r="I258" s="3">
        <v>0.57299999999999995</v>
      </c>
      <c r="J258" s="3">
        <v>32</v>
      </c>
      <c r="K258" s="3">
        <v>38</v>
      </c>
      <c r="L258" s="3">
        <v>4</v>
      </c>
      <c r="M258" s="3">
        <v>230</v>
      </c>
      <c r="N258" s="3">
        <v>224</v>
      </c>
      <c r="O258" s="4">
        <f t="shared" si="38"/>
        <v>2.8048780487804876</v>
      </c>
      <c r="P258" s="4">
        <f t="shared" si="39"/>
        <v>2.7317073170731709</v>
      </c>
      <c r="Q258" s="3">
        <v>22.8</v>
      </c>
      <c r="R258" s="3">
        <v>81.400000000000006</v>
      </c>
      <c r="S258" s="3">
        <v>19.899999999999999</v>
      </c>
      <c r="T258" s="3">
        <v>83</v>
      </c>
      <c r="U258" s="3">
        <v>29.9</v>
      </c>
      <c r="V258" s="3">
        <v>30.4</v>
      </c>
      <c r="W258" s="3">
        <v>47.7</v>
      </c>
      <c r="X258" s="1" t="s">
        <v>573</v>
      </c>
      <c r="Y258" s="1">
        <v>51.3</v>
      </c>
      <c r="Z258" s="1" t="s">
        <v>574</v>
      </c>
      <c r="AA258" s="1">
        <v>22.15</v>
      </c>
      <c r="AB258" s="1" t="s">
        <v>117</v>
      </c>
      <c r="AC258" s="1">
        <v>12.2</v>
      </c>
      <c r="AD258" s="1">
        <v>677</v>
      </c>
      <c r="AE258" s="1">
        <v>8.14</v>
      </c>
      <c r="AF258" s="1">
        <v>502</v>
      </c>
      <c r="AG258" s="1">
        <v>6.04</v>
      </c>
      <c r="AH258" s="1">
        <v>11</v>
      </c>
      <c r="AI258" s="1" t="s">
        <v>144</v>
      </c>
      <c r="AJ258" s="1">
        <f t="shared" si="29"/>
        <v>0.74150664697193502</v>
      </c>
      <c r="AK258" s="4">
        <v>0</v>
      </c>
    </row>
    <row r="259" spans="2:37" x14ac:dyDescent="0.5">
      <c r="B259">
        <v>2017</v>
      </c>
      <c r="C259" s="4" t="s">
        <v>43</v>
      </c>
      <c r="D259" s="3">
        <v>82</v>
      </c>
      <c r="E259" s="3">
        <v>40</v>
      </c>
      <c r="F259" s="3">
        <v>27</v>
      </c>
      <c r="G259" s="3">
        <v>15</v>
      </c>
      <c r="H259" s="3">
        <v>95</v>
      </c>
      <c r="I259" s="3">
        <v>0.57899999999999996</v>
      </c>
      <c r="J259" s="3">
        <v>33</v>
      </c>
      <c r="K259" s="3">
        <v>39</v>
      </c>
      <c r="L259" s="3">
        <v>1</v>
      </c>
      <c r="M259" s="3">
        <v>250</v>
      </c>
      <c r="N259" s="3">
        <v>234</v>
      </c>
      <c r="O259" s="4">
        <f t="shared" si="38"/>
        <v>3.0487804878048781</v>
      </c>
      <c r="P259" s="4">
        <f t="shared" si="39"/>
        <v>2.8536585365853657</v>
      </c>
      <c r="Q259" s="3">
        <v>23.8</v>
      </c>
      <c r="R259" s="3">
        <v>82.5</v>
      </c>
      <c r="S259" s="3">
        <v>20.9</v>
      </c>
      <c r="T259" s="3">
        <v>84.9</v>
      </c>
      <c r="U259" s="3">
        <v>31.9</v>
      </c>
      <c r="V259" s="3">
        <v>32.6</v>
      </c>
      <c r="W259" s="3">
        <v>49.9</v>
      </c>
      <c r="X259" s="1" t="s">
        <v>526</v>
      </c>
      <c r="Y259" s="1">
        <v>50.4</v>
      </c>
      <c r="Z259" s="1" t="s">
        <v>202</v>
      </c>
      <c r="AA259" s="1">
        <v>23.27</v>
      </c>
      <c r="AB259" s="1" t="s">
        <v>606</v>
      </c>
      <c r="AC259" s="1">
        <v>14.01</v>
      </c>
      <c r="AD259" s="1">
        <v>769</v>
      </c>
      <c r="AE259" s="1">
        <v>9.24</v>
      </c>
      <c r="AF259" s="1">
        <v>732</v>
      </c>
      <c r="AG259" s="1">
        <v>8.8000000000000007</v>
      </c>
      <c r="AH259" s="1">
        <v>8</v>
      </c>
      <c r="AI259" s="1" t="s">
        <v>216</v>
      </c>
      <c r="AJ259" s="1">
        <f t="shared" ref="AJ259:AJ322" si="40">AF259/AD259</f>
        <v>0.95188556566970095</v>
      </c>
      <c r="AK259" s="4">
        <v>0</v>
      </c>
    </row>
    <row r="260" spans="2:37" x14ac:dyDescent="0.5">
      <c r="B260">
        <v>2017</v>
      </c>
      <c r="C260" s="4" t="s">
        <v>41</v>
      </c>
      <c r="D260" s="3">
        <v>82</v>
      </c>
      <c r="E260" s="3">
        <v>30</v>
      </c>
      <c r="F260" s="3">
        <v>43</v>
      </c>
      <c r="G260" s="3">
        <v>9</v>
      </c>
      <c r="H260" s="3">
        <v>69</v>
      </c>
      <c r="I260" s="3">
        <v>0.42099999999999999</v>
      </c>
      <c r="J260" s="3">
        <v>19</v>
      </c>
      <c r="K260" s="3">
        <v>26</v>
      </c>
      <c r="L260" s="3">
        <v>4</v>
      </c>
      <c r="M260" s="3">
        <v>178</v>
      </c>
      <c r="N260" s="3">
        <v>241</v>
      </c>
      <c r="O260" s="4">
        <f t="shared" si="38"/>
        <v>2.1707317073170733</v>
      </c>
      <c r="P260" s="4">
        <f t="shared" si="39"/>
        <v>2.9390243902439024</v>
      </c>
      <c r="Q260" s="3">
        <v>14.1</v>
      </c>
      <c r="R260" s="3">
        <v>76.7</v>
      </c>
      <c r="S260" s="3">
        <v>11.5</v>
      </c>
      <c r="T260" s="3">
        <v>77.599999999999994</v>
      </c>
      <c r="U260" s="3">
        <v>27.7</v>
      </c>
      <c r="V260" s="3">
        <v>31.8</v>
      </c>
      <c r="W260" s="3">
        <v>51.2</v>
      </c>
      <c r="X260" s="1" t="s">
        <v>600</v>
      </c>
      <c r="Y260" s="1">
        <v>47.9</v>
      </c>
      <c r="Z260" s="1" t="s">
        <v>601</v>
      </c>
      <c r="AA260" s="1">
        <v>17.72</v>
      </c>
      <c r="AB260" s="1" t="s">
        <v>602</v>
      </c>
      <c r="AC260" s="1">
        <v>12.46</v>
      </c>
      <c r="AD260" s="1">
        <v>549</v>
      </c>
      <c r="AE260" s="1">
        <v>6.61</v>
      </c>
      <c r="AF260" s="1">
        <v>502</v>
      </c>
      <c r="AG260" s="1">
        <v>6.05</v>
      </c>
      <c r="AH260" s="1">
        <v>3</v>
      </c>
      <c r="AI260" s="1">
        <v>843</v>
      </c>
      <c r="AJ260" s="1">
        <f t="shared" si="40"/>
        <v>0.91438979963570133</v>
      </c>
      <c r="AK260" s="4">
        <v>0</v>
      </c>
    </row>
    <row r="261" spans="2:37" x14ac:dyDescent="0.5">
      <c r="B261">
        <v>2017</v>
      </c>
      <c r="C261" s="4" t="s">
        <v>29</v>
      </c>
      <c r="D261" s="3">
        <v>82</v>
      </c>
      <c r="E261" s="3">
        <v>55</v>
      </c>
      <c r="F261" s="3">
        <v>19</v>
      </c>
      <c r="G261" s="3">
        <v>8</v>
      </c>
      <c r="H261" s="3">
        <v>118</v>
      </c>
      <c r="I261" s="3">
        <v>0.72</v>
      </c>
      <c r="J261" s="3">
        <v>45</v>
      </c>
      <c r="K261" s="3">
        <v>53</v>
      </c>
      <c r="L261" s="3">
        <v>2</v>
      </c>
      <c r="M261" s="3">
        <v>261</v>
      </c>
      <c r="N261" s="3">
        <v>177</v>
      </c>
      <c r="O261" s="4">
        <f t="shared" si="38"/>
        <v>3.1829268292682928</v>
      </c>
      <c r="P261" s="4">
        <f t="shared" si="39"/>
        <v>2.1585365853658538</v>
      </c>
      <c r="Q261" s="3">
        <v>23.1</v>
      </c>
      <c r="R261" s="3">
        <v>83.8</v>
      </c>
      <c r="S261" s="3">
        <v>21.9</v>
      </c>
      <c r="T261" s="3">
        <v>85.7</v>
      </c>
      <c r="U261" s="3">
        <v>30.4</v>
      </c>
      <c r="V261" s="3">
        <v>27.8</v>
      </c>
      <c r="W261" s="3">
        <v>49.8</v>
      </c>
      <c r="X261" s="1" t="s">
        <v>546</v>
      </c>
      <c r="Y261" s="1">
        <v>51.8</v>
      </c>
      <c r="Z261" s="1" t="s">
        <v>547</v>
      </c>
      <c r="AA261" s="1">
        <v>20.83</v>
      </c>
      <c r="AB261" s="1" t="s">
        <v>548</v>
      </c>
      <c r="AC261" s="1">
        <v>13.29</v>
      </c>
      <c r="AD261" s="1">
        <v>819</v>
      </c>
      <c r="AE261" s="1">
        <v>9.8800000000000008</v>
      </c>
      <c r="AF261" s="1">
        <v>643</v>
      </c>
      <c r="AG261" s="1">
        <v>7.75</v>
      </c>
      <c r="AH261" s="1">
        <v>11</v>
      </c>
      <c r="AI261" s="1">
        <v>992</v>
      </c>
      <c r="AJ261" s="1">
        <f t="shared" si="40"/>
        <v>0.78510378510378509</v>
      </c>
      <c r="AK261" s="4">
        <v>0</v>
      </c>
    </row>
    <row r="262" spans="2:37" x14ac:dyDescent="0.5">
      <c r="B262">
        <v>2017</v>
      </c>
      <c r="C262" s="4" t="s">
        <v>51</v>
      </c>
      <c r="D262" s="3">
        <v>82</v>
      </c>
      <c r="E262" s="3">
        <v>40</v>
      </c>
      <c r="F262" s="3">
        <v>35</v>
      </c>
      <c r="G262" s="3">
        <v>7</v>
      </c>
      <c r="H262" s="3">
        <v>87</v>
      </c>
      <c r="I262" s="3">
        <v>0.53</v>
      </c>
      <c r="J262" s="3">
        <v>33</v>
      </c>
      <c r="K262" s="3">
        <v>37</v>
      </c>
      <c r="L262" s="3">
        <v>3</v>
      </c>
      <c r="M262" s="3">
        <v>246</v>
      </c>
      <c r="N262" s="3">
        <v>255</v>
      </c>
      <c r="O262" s="4">
        <f t="shared" si="38"/>
        <v>3</v>
      </c>
      <c r="P262" s="4">
        <f t="shared" si="39"/>
        <v>3.1097560975609757</v>
      </c>
      <c r="Q262" s="3">
        <v>18.2</v>
      </c>
      <c r="R262" s="3">
        <v>77.5</v>
      </c>
      <c r="S262" s="3">
        <v>14.8</v>
      </c>
      <c r="T262" s="3">
        <v>81.099999999999994</v>
      </c>
      <c r="U262" s="3">
        <v>29.9</v>
      </c>
      <c r="V262" s="3">
        <v>31</v>
      </c>
      <c r="W262" s="3">
        <v>48.5</v>
      </c>
      <c r="X262" s="1" t="s">
        <v>360</v>
      </c>
      <c r="Y262" s="1">
        <v>49.3</v>
      </c>
      <c r="Z262" s="1" t="s">
        <v>607</v>
      </c>
      <c r="AA262" s="1">
        <v>23.03</v>
      </c>
      <c r="AB262" s="1" t="s">
        <v>586</v>
      </c>
      <c r="AC262" s="1">
        <v>14.22</v>
      </c>
      <c r="AD262" s="1">
        <v>723</v>
      </c>
      <c r="AE262" s="1">
        <v>8.74</v>
      </c>
      <c r="AF262" s="1">
        <v>591</v>
      </c>
      <c r="AG262" s="1">
        <v>7.14</v>
      </c>
      <c r="AH262" s="1">
        <v>13</v>
      </c>
      <c r="AI262" s="1">
        <v>913</v>
      </c>
      <c r="AJ262" s="1">
        <f t="shared" si="40"/>
        <v>0.81742738589211617</v>
      </c>
      <c r="AK262" s="4">
        <v>0</v>
      </c>
    </row>
    <row r="263" spans="2:37" s="4" customFormat="1" x14ac:dyDescent="0.5">
      <c r="D263" s="4">
        <f>AVERAGE(D233:D262)</f>
        <v>82</v>
      </c>
      <c r="E263" s="4">
        <f t="shared" ref="E263:AJ263" si="41">AVERAGE(E233:E262)</f>
        <v>41</v>
      </c>
      <c r="F263" s="4">
        <f t="shared" si="41"/>
        <v>31.366666666666667</v>
      </c>
      <c r="G263" s="4">
        <f t="shared" si="41"/>
        <v>9.6333333333333329</v>
      </c>
      <c r="H263" s="4">
        <f t="shared" si="41"/>
        <v>91.63333333333334</v>
      </c>
      <c r="I263" s="4">
        <f t="shared" si="41"/>
        <v>0.55880000000000007</v>
      </c>
      <c r="J263" s="4">
        <f t="shared" si="41"/>
        <v>31.366666666666667</v>
      </c>
      <c r="K263" s="4">
        <f t="shared" si="41"/>
        <v>37.700000000000003</v>
      </c>
      <c r="L263" s="4">
        <f t="shared" si="41"/>
        <v>3.3</v>
      </c>
      <c r="M263" s="4">
        <f t="shared" si="41"/>
        <v>223.46666666666667</v>
      </c>
      <c r="N263" s="4">
        <f t="shared" si="41"/>
        <v>223.46666666666667</v>
      </c>
      <c r="O263" s="4">
        <f t="shared" si="41"/>
        <v>2.7252032520325211</v>
      </c>
      <c r="P263" s="4">
        <f t="shared" si="41"/>
        <v>2.7252032520325211</v>
      </c>
      <c r="Q263" s="4">
        <f t="shared" si="41"/>
        <v>19.116666666666671</v>
      </c>
      <c r="R263" s="4">
        <f t="shared" si="41"/>
        <v>80.876666666666651</v>
      </c>
      <c r="S263" s="4">
        <f t="shared" si="41"/>
        <v>16.633333333333333</v>
      </c>
      <c r="T263" s="4">
        <f t="shared" si="41"/>
        <v>83.38666666666667</v>
      </c>
      <c r="U263" s="4">
        <f t="shared" si="41"/>
        <v>30.213333333333331</v>
      </c>
      <c r="V263" s="4">
        <f t="shared" si="41"/>
        <v>30.223333333333336</v>
      </c>
      <c r="W263" s="4">
        <f t="shared" si="41"/>
        <v>50.003333333333323</v>
      </c>
      <c r="X263" s="4" t="e">
        <f t="shared" si="41"/>
        <v>#DIV/0!</v>
      </c>
      <c r="Y263" s="4">
        <f t="shared" si="41"/>
        <v>49.999999999999993</v>
      </c>
      <c r="Z263" s="4" t="e">
        <f t="shared" si="41"/>
        <v>#DIV/0!</v>
      </c>
      <c r="AA263" s="4">
        <f t="shared" si="41"/>
        <v>21.486666666666668</v>
      </c>
      <c r="AB263" s="4">
        <f t="shared" si="41"/>
        <v>919</v>
      </c>
      <c r="AC263" s="4">
        <f t="shared" si="41"/>
        <v>14.060666666666666</v>
      </c>
      <c r="AD263" s="4">
        <f t="shared" si="41"/>
        <v>681.82758620689651</v>
      </c>
      <c r="AE263" s="4">
        <f t="shared" si="41"/>
        <v>8.3603333333333332</v>
      </c>
      <c r="AF263" s="4">
        <f t="shared" si="41"/>
        <v>552.86666666666667</v>
      </c>
      <c r="AG263" s="4">
        <f t="shared" si="41"/>
        <v>6.6626666666666665</v>
      </c>
      <c r="AH263" s="4">
        <f t="shared" si="41"/>
        <v>9.8666666666666671</v>
      </c>
      <c r="AI263" s="4">
        <f t="shared" si="41"/>
        <v>917.35</v>
      </c>
      <c r="AJ263" s="4">
        <f t="shared" si="41"/>
        <v>0.81776834647979801</v>
      </c>
    </row>
    <row r="264" spans="2:37" s="4" customFormat="1" x14ac:dyDescent="0.5">
      <c r="D264" s="4">
        <f>STDEV(D233:D262)</f>
        <v>0</v>
      </c>
      <c r="E264" s="4">
        <f t="shared" ref="E264:AI264" si="42">STDEV(E233:E262)</f>
        <v>7.7770661962394056</v>
      </c>
      <c r="F264" s="4">
        <f t="shared" si="42"/>
        <v>7.6270088742452709</v>
      </c>
      <c r="G264" s="4">
        <f t="shared" si="42"/>
        <v>2.8705800607294463</v>
      </c>
      <c r="H264" s="4">
        <f t="shared" si="42"/>
        <v>15.134986491303991</v>
      </c>
      <c r="I264" s="4">
        <f t="shared" si="42"/>
        <v>9.2264013980868989E-2</v>
      </c>
      <c r="J264" s="4">
        <f t="shared" si="42"/>
        <v>8.2857723229947471</v>
      </c>
      <c r="K264" s="4">
        <f t="shared" si="42"/>
        <v>8.1880905946506832</v>
      </c>
      <c r="L264" s="4">
        <f t="shared" si="42"/>
        <v>1.8411016192523957</v>
      </c>
      <c r="M264" s="4">
        <f t="shared" si="42"/>
        <v>26.984968144267331</v>
      </c>
      <c r="N264" s="4">
        <f t="shared" si="42"/>
        <v>22.451070680763614</v>
      </c>
      <c r="O264" s="4">
        <f t="shared" si="42"/>
        <v>0.32908497736910863</v>
      </c>
      <c r="P264" s="4">
        <f t="shared" si="42"/>
        <v>0.27379354488736118</v>
      </c>
      <c r="Q264" s="4">
        <f t="shared" si="42"/>
        <v>3.0006991522474831</v>
      </c>
      <c r="R264" s="4">
        <f t="shared" si="42"/>
        <v>2.9592267551686113</v>
      </c>
      <c r="S264" s="4">
        <f t="shared" si="42"/>
        <v>3.3057247453401382</v>
      </c>
      <c r="T264" s="4">
        <f t="shared" si="42"/>
        <v>3.4894652621987725</v>
      </c>
      <c r="U264" s="4">
        <f t="shared" si="42"/>
        <v>1.4731466049040165</v>
      </c>
      <c r="V264" s="4">
        <f t="shared" si="42"/>
        <v>1.9695410516216687</v>
      </c>
      <c r="W264" s="4">
        <f t="shared" si="42"/>
        <v>2.0800337088338394</v>
      </c>
      <c r="X264" s="4" t="e">
        <f t="shared" si="42"/>
        <v>#DIV/0!</v>
      </c>
      <c r="Y264" s="4">
        <f t="shared" si="42"/>
        <v>2.0741429472235615</v>
      </c>
      <c r="Z264" s="4" t="e">
        <f t="shared" si="42"/>
        <v>#DIV/0!</v>
      </c>
      <c r="AA264" s="4">
        <f t="shared" si="42"/>
        <v>3.2013858349733186</v>
      </c>
      <c r="AB264" s="4" t="e">
        <f t="shared" si="42"/>
        <v>#DIV/0!</v>
      </c>
      <c r="AC264" s="4">
        <f t="shared" si="42"/>
        <v>1.399443074776616</v>
      </c>
      <c r="AD264" s="4">
        <f t="shared" si="42"/>
        <v>121.2002678466857</v>
      </c>
      <c r="AE264" s="4">
        <f t="shared" si="42"/>
        <v>1.6347634719418564</v>
      </c>
      <c r="AF264" s="4">
        <f t="shared" si="42"/>
        <v>106.42197508789808</v>
      </c>
      <c r="AG264" s="4">
        <f t="shared" si="42"/>
        <v>1.2799728804598347</v>
      </c>
      <c r="AH264" s="4">
        <f t="shared" si="42"/>
        <v>4.2078197592621267</v>
      </c>
      <c r="AI264" s="4">
        <f t="shared" si="42"/>
        <v>46.795495734660534</v>
      </c>
      <c r="AJ264" s="4">
        <f t="shared" ref="AJ264" si="43">STDEV(AJ233:AJ262)</f>
        <v>0.18751671407375209</v>
      </c>
    </row>
    <row r="265" spans="2:37" s="4" customFormat="1" x14ac:dyDescent="0.5"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2:37" x14ac:dyDescent="0.5">
      <c r="B266">
        <v>2018</v>
      </c>
      <c r="C266" s="4" t="s">
        <v>49</v>
      </c>
      <c r="D266" s="3">
        <v>82</v>
      </c>
      <c r="E266" s="3">
        <v>44</v>
      </c>
      <c r="F266" s="3">
        <v>25</v>
      </c>
      <c r="G266" s="3">
        <v>13</v>
      </c>
      <c r="H266" s="3">
        <v>101</v>
      </c>
      <c r="I266" s="3">
        <v>0.61599999999999999</v>
      </c>
      <c r="J266" s="3">
        <v>35</v>
      </c>
      <c r="K266" s="3">
        <v>40</v>
      </c>
      <c r="L266" s="3">
        <v>4</v>
      </c>
      <c r="M266" s="3">
        <v>231</v>
      </c>
      <c r="N266" s="3">
        <v>209</v>
      </c>
      <c r="O266" s="3">
        <f>M266/D266</f>
        <v>2.8170731707317072</v>
      </c>
      <c r="P266" s="3">
        <f>N266/D266</f>
        <v>2.5487804878048781</v>
      </c>
      <c r="Q266" s="3">
        <v>17.8</v>
      </c>
      <c r="R266" s="3">
        <v>83.2</v>
      </c>
      <c r="S266" s="3">
        <v>15.9</v>
      </c>
      <c r="T266" s="3">
        <v>86.9</v>
      </c>
      <c r="U266" s="3">
        <v>30.2</v>
      </c>
      <c r="V266" s="3">
        <v>33.1</v>
      </c>
      <c r="W266" s="3">
        <v>51.3</v>
      </c>
      <c r="X266" s="1" t="s">
        <v>498</v>
      </c>
      <c r="Y266" s="1">
        <v>48.6</v>
      </c>
      <c r="Z266" s="1" t="s">
        <v>241</v>
      </c>
      <c r="AA266" s="1">
        <v>23.37</v>
      </c>
      <c r="AB266" s="1" t="s">
        <v>436</v>
      </c>
      <c r="AC266" s="1">
        <v>14.79</v>
      </c>
      <c r="AD266" s="1">
        <v>793</v>
      </c>
      <c r="AE266" s="1">
        <v>9.51</v>
      </c>
      <c r="AF266" s="1">
        <v>480</v>
      </c>
      <c r="AG266" s="1">
        <v>5.76</v>
      </c>
      <c r="AH266" s="1">
        <v>9</v>
      </c>
      <c r="AI266" s="1" t="s">
        <v>617</v>
      </c>
      <c r="AJ266" s="1">
        <f t="shared" si="40"/>
        <v>0.60529634300126101</v>
      </c>
      <c r="AK266" s="4">
        <v>0</v>
      </c>
    </row>
    <row r="267" spans="2:37" x14ac:dyDescent="0.5">
      <c r="B267">
        <v>2018</v>
      </c>
      <c r="C267" s="4" t="s">
        <v>52</v>
      </c>
      <c r="D267" s="3">
        <v>82</v>
      </c>
      <c r="E267" s="3">
        <v>29</v>
      </c>
      <c r="F267" s="3">
        <v>41</v>
      </c>
      <c r="G267" s="3">
        <v>12</v>
      </c>
      <c r="H267" s="3">
        <v>70</v>
      </c>
      <c r="I267" s="3">
        <v>0.42699999999999999</v>
      </c>
      <c r="J267" s="3">
        <v>20</v>
      </c>
      <c r="K267" s="3">
        <v>27</v>
      </c>
      <c r="L267" s="3">
        <v>2</v>
      </c>
      <c r="M267" s="3">
        <v>206</v>
      </c>
      <c r="N267" s="3">
        <v>251</v>
      </c>
      <c r="O267" s="4">
        <f t="shared" ref="O267:O296" si="44">M267/D267</f>
        <v>2.5121951219512195</v>
      </c>
      <c r="P267" s="4">
        <f t="shared" ref="P267:P296" si="45">N267/D267</f>
        <v>3.0609756097560976</v>
      </c>
      <c r="Q267" s="3">
        <v>16.899999999999999</v>
      </c>
      <c r="R267" s="3">
        <v>80</v>
      </c>
      <c r="S267" s="3">
        <v>12.8</v>
      </c>
      <c r="T267" s="3">
        <v>80.900000000000006</v>
      </c>
      <c r="U267" s="3">
        <v>29.9</v>
      </c>
      <c r="V267" s="3">
        <v>32.200000000000003</v>
      </c>
      <c r="W267" s="3">
        <v>47.7</v>
      </c>
      <c r="X267" s="1" t="s">
        <v>544</v>
      </c>
      <c r="Y267" s="1">
        <v>48.1</v>
      </c>
      <c r="Z267" s="1" t="s">
        <v>642</v>
      </c>
      <c r="AA267" s="1">
        <v>23.98</v>
      </c>
      <c r="AB267" s="1" t="s">
        <v>643</v>
      </c>
      <c r="AC267" s="1">
        <v>14.23</v>
      </c>
      <c r="AD267" s="1">
        <v>583</v>
      </c>
      <c r="AE267" s="1">
        <v>6.99</v>
      </c>
      <c r="AF267" s="1">
        <v>449</v>
      </c>
      <c r="AG267" s="1">
        <v>5.39</v>
      </c>
      <c r="AH267" s="1">
        <v>8</v>
      </c>
      <c r="AI267" s="1" t="s">
        <v>367</v>
      </c>
      <c r="AJ267" s="1">
        <f t="shared" si="40"/>
        <v>0.77015437392795882</v>
      </c>
      <c r="AK267" s="4">
        <v>0</v>
      </c>
    </row>
    <row r="268" spans="2:37" x14ac:dyDescent="0.5">
      <c r="B268">
        <v>2018</v>
      </c>
      <c r="C268" s="4" t="s">
        <v>26</v>
      </c>
      <c r="D268" s="3">
        <v>82</v>
      </c>
      <c r="E268" s="3">
        <v>50</v>
      </c>
      <c r="F268" s="3">
        <v>20</v>
      </c>
      <c r="G268" s="3">
        <v>12</v>
      </c>
      <c r="H268" s="3">
        <v>112</v>
      </c>
      <c r="I268" s="3">
        <v>0.68300000000000005</v>
      </c>
      <c r="J268" s="3">
        <v>41</v>
      </c>
      <c r="K268" s="3">
        <v>47</v>
      </c>
      <c r="L268" s="3">
        <v>3</v>
      </c>
      <c r="M268" s="3">
        <v>267</v>
      </c>
      <c r="N268" s="3">
        <v>211</v>
      </c>
      <c r="O268" s="4">
        <f t="shared" si="44"/>
        <v>3.2560975609756095</v>
      </c>
      <c r="P268" s="4">
        <f t="shared" si="45"/>
        <v>2.5731707317073171</v>
      </c>
      <c r="Q268" s="3">
        <v>23.6</v>
      </c>
      <c r="R268" s="3">
        <v>83.7</v>
      </c>
      <c r="S268" s="3">
        <v>19.7</v>
      </c>
      <c r="T268" s="3">
        <v>87.4</v>
      </c>
      <c r="U268" s="3">
        <v>33</v>
      </c>
      <c r="V268" s="3">
        <v>29.3</v>
      </c>
      <c r="W268" s="3">
        <v>50.8</v>
      </c>
      <c r="X268" s="1" t="s">
        <v>455</v>
      </c>
      <c r="Y268" s="1">
        <v>53.7</v>
      </c>
      <c r="Z268" s="1" t="s">
        <v>648</v>
      </c>
      <c r="AA268" s="1">
        <v>23.05</v>
      </c>
      <c r="AB268" s="1" t="s">
        <v>550</v>
      </c>
      <c r="AC268" s="1">
        <v>12.91</v>
      </c>
      <c r="AD268" s="1">
        <v>732</v>
      </c>
      <c r="AE268" s="1">
        <v>8.81</v>
      </c>
      <c r="AF268" s="1">
        <v>682</v>
      </c>
      <c r="AG268" s="1">
        <v>8.2100000000000009</v>
      </c>
      <c r="AH268" s="1">
        <v>18</v>
      </c>
      <c r="AI268" s="1" t="s">
        <v>96</v>
      </c>
      <c r="AJ268" s="1">
        <f t="shared" si="40"/>
        <v>0.93169398907103829</v>
      </c>
      <c r="AK268" s="4">
        <v>0</v>
      </c>
    </row>
    <row r="269" spans="2:37" x14ac:dyDescent="0.5">
      <c r="B269">
        <v>2018</v>
      </c>
      <c r="C269" s="4" t="s">
        <v>32</v>
      </c>
      <c r="D269" s="3">
        <v>82</v>
      </c>
      <c r="E269" s="3">
        <v>25</v>
      </c>
      <c r="F269" s="3">
        <v>45</v>
      </c>
      <c r="G269" s="3">
        <v>12</v>
      </c>
      <c r="H269" s="3">
        <v>62</v>
      </c>
      <c r="I269" s="3">
        <v>0.378</v>
      </c>
      <c r="J269" s="3">
        <v>19</v>
      </c>
      <c r="K269" s="3">
        <v>24</v>
      </c>
      <c r="L269" s="3">
        <v>1</v>
      </c>
      <c r="M269" s="3">
        <v>198</v>
      </c>
      <c r="N269" s="3">
        <v>278</v>
      </c>
      <c r="O269" s="4">
        <f t="shared" si="44"/>
        <v>2.4146341463414633</v>
      </c>
      <c r="P269" s="4">
        <f t="shared" si="45"/>
        <v>3.3902439024390243</v>
      </c>
      <c r="Q269" s="3">
        <v>19.100000000000001</v>
      </c>
      <c r="R269" s="3">
        <v>77.900000000000006</v>
      </c>
      <c r="S269" s="3">
        <v>15.2</v>
      </c>
      <c r="T269" s="3">
        <v>81.7</v>
      </c>
      <c r="U269" s="3">
        <v>31.2</v>
      </c>
      <c r="V269" s="3">
        <v>32.700000000000003</v>
      </c>
      <c r="W269" s="3">
        <v>51.5</v>
      </c>
      <c r="X269" s="1" t="s">
        <v>494</v>
      </c>
      <c r="Y269" s="1">
        <v>47.6</v>
      </c>
      <c r="Z269" s="1" t="s">
        <v>662</v>
      </c>
      <c r="AA269" s="1">
        <v>21.31</v>
      </c>
      <c r="AB269" s="1" t="s">
        <v>222</v>
      </c>
      <c r="AC269" s="1">
        <v>13.05</v>
      </c>
      <c r="AD269" s="1">
        <v>582</v>
      </c>
      <c r="AE269" s="1">
        <v>7.02</v>
      </c>
      <c r="AF269" s="1">
        <v>445</v>
      </c>
      <c r="AG269" s="1">
        <v>5.37</v>
      </c>
      <c r="AH269" s="1">
        <v>11</v>
      </c>
      <c r="AI269" s="1">
        <v>917</v>
      </c>
      <c r="AJ269" s="1">
        <f t="shared" si="40"/>
        <v>0.76460481099656352</v>
      </c>
      <c r="AK269" s="4">
        <v>0</v>
      </c>
    </row>
    <row r="270" spans="2:37" x14ac:dyDescent="0.5">
      <c r="B270">
        <v>2018</v>
      </c>
      <c r="C270" s="4" t="s">
        <v>44</v>
      </c>
      <c r="D270" s="3">
        <v>82</v>
      </c>
      <c r="E270" s="3">
        <v>37</v>
      </c>
      <c r="F270" s="3">
        <v>35</v>
      </c>
      <c r="G270" s="3">
        <v>10</v>
      </c>
      <c r="H270" s="3">
        <v>84</v>
      </c>
      <c r="I270" s="3">
        <v>0.51200000000000001</v>
      </c>
      <c r="J270" s="3">
        <v>28</v>
      </c>
      <c r="K270" s="3">
        <v>35</v>
      </c>
      <c r="L270" s="3">
        <v>2</v>
      </c>
      <c r="M270" s="3">
        <v>216</v>
      </c>
      <c r="N270" s="3">
        <v>243</v>
      </c>
      <c r="O270" s="4">
        <f t="shared" si="44"/>
        <v>2.6341463414634148</v>
      </c>
      <c r="P270" s="4">
        <f t="shared" si="45"/>
        <v>2.9634146341463414</v>
      </c>
      <c r="Q270" s="3">
        <v>16</v>
      </c>
      <c r="R270" s="3">
        <v>81.8</v>
      </c>
      <c r="S270" s="3">
        <v>13.4</v>
      </c>
      <c r="T270" s="3">
        <v>84.4</v>
      </c>
      <c r="U270" s="3">
        <v>33.6</v>
      </c>
      <c r="V270" s="3">
        <v>31.1</v>
      </c>
      <c r="W270" s="3">
        <v>49.4</v>
      </c>
      <c r="X270" s="1" t="s">
        <v>346</v>
      </c>
      <c r="Y270" s="1">
        <v>53.5</v>
      </c>
      <c r="Z270" s="1" t="s">
        <v>655</v>
      </c>
      <c r="AA270" s="1">
        <v>19.739999999999998</v>
      </c>
      <c r="AB270" s="1" t="s">
        <v>324</v>
      </c>
      <c r="AC270" s="1">
        <v>13.25</v>
      </c>
      <c r="AD270" s="1">
        <v>769</v>
      </c>
      <c r="AE270" s="1">
        <v>9.26</v>
      </c>
      <c r="AF270" s="1">
        <v>677</v>
      </c>
      <c r="AG270" s="1">
        <v>8.15</v>
      </c>
      <c r="AH270" s="1">
        <v>5</v>
      </c>
      <c r="AI270" s="1" t="s">
        <v>508</v>
      </c>
      <c r="AJ270" s="1">
        <f t="shared" si="40"/>
        <v>0.88036410923276986</v>
      </c>
      <c r="AK270" s="4">
        <v>0</v>
      </c>
    </row>
    <row r="271" spans="2:37" x14ac:dyDescent="0.5">
      <c r="B271">
        <v>2018</v>
      </c>
      <c r="C271" s="4" t="s">
        <v>48</v>
      </c>
      <c r="D271" s="3">
        <v>82</v>
      </c>
      <c r="E271" s="3">
        <v>36</v>
      </c>
      <c r="F271" s="3">
        <v>35</v>
      </c>
      <c r="G271" s="3">
        <v>11</v>
      </c>
      <c r="H271" s="3">
        <v>83</v>
      </c>
      <c r="I271" s="3">
        <v>0.50600000000000001</v>
      </c>
      <c r="J271" s="3">
        <v>30</v>
      </c>
      <c r="K271" s="3">
        <v>33</v>
      </c>
      <c r="L271" s="3">
        <v>3</v>
      </c>
      <c r="M271" s="3">
        <v>225</v>
      </c>
      <c r="N271" s="3">
        <v>253</v>
      </c>
      <c r="O271" s="4">
        <f t="shared" si="44"/>
        <v>2.7439024390243905</v>
      </c>
      <c r="P271" s="4">
        <f t="shared" si="45"/>
        <v>3.0853658536585367</v>
      </c>
      <c r="Q271" s="3">
        <v>18.399999999999999</v>
      </c>
      <c r="R271" s="3">
        <v>77.5</v>
      </c>
      <c r="S271" s="3">
        <v>15.9</v>
      </c>
      <c r="T271" s="3">
        <v>79.099999999999994</v>
      </c>
      <c r="U271" s="3">
        <v>33.9</v>
      </c>
      <c r="V271" s="3">
        <v>28.9</v>
      </c>
      <c r="W271" s="3">
        <v>54.1</v>
      </c>
      <c r="X271" s="1" t="s">
        <v>653</v>
      </c>
      <c r="Y271" s="1">
        <v>54.5</v>
      </c>
      <c r="Z271" s="1" t="s">
        <v>654</v>
      </c>
      <c r="AA271" s="1">
        <v>19.23</v>
      </c>
      <c r="AB271" s="1" t="s">
        <v>116</v>
      </c>
      <c r="AC271" s="1">
        <v>12.11</v>
      </c>
      <c r="AD271" s="1">
        <v>771</v>
      </c>
      <c r="AE271" s="1">
        <v>9.2799999999999994</v>
      </c>
      <c r="AF271" s="1">
        <v>887</v>
      </c>
      <c r="AG271" s="1">
        <v>10.68</v>
      </c>
      <c r="AH271" s="1">
        <v>9</v>
      </c>
      <c r="AI271" s="1" t="s">
        <v>380</v>
      </c>
      <c r="AJ271" s="1">
        <f t="shared" si="40"/>
        <v>1.1504539559014266</v>
      </c>
      <c r="AK271" s="4">
        <v>0</v>
      </c>
    </row>
    <row r="272" spans="2:37" x14ac:dyDescent="0.5">
      <c r="B272">
        <v>2018</v>
      </c>
      <c r="C272" s="4" t="s">
        <v>38</v>
      </c>
      <c r="D272" s="3">
        <v>82</v>
      </c>
      <c r="E272" s="3">
        <v>33</v>
      </c>
      <c r="F272" s="3">
        <v>39</v>
      </c>
      <c r="G272" s="3">
        <v>10</v>
      </c>
      <c r="H272" s="3">
        <v>76</v>
      </c>
      <c r="I272" s="3">
        <v>0.46300000000000002</v>
      </c>
      <c r="J272" s="3">
        <v>26</v>
      </c>
      <c r="K272" s="3">
        <v>32</v>
      </c>
      <c r="L272" s="3">
        <v>1</v>
      </c>
      <c r="M272" s="3">
        <v>228</v>
      </c>
      <c r="N272" s="3">
        <v>254</v>
      </c>
      <c r="O272" s="4">
        <f t="shared" si="44"/>
        <v>2.7804878048780486</v>
      </c>
      <c r="P272" s="4">
        <f t="shared" si="45"/>
        <v>3.0975609756097562</v>
      </c>
      <c r="Q272" s="3">
        <v>16</v>
      </c>
      <c r="R272" s="3">
        <v>79.2</v>
      </c>
      <c r="S272" s="3">
        <v>13.4</v>
      </c>
      <c r="T272" s="3">
        <v>81.3</v>
      </c>
      <c r="U272" s="3">
        <v>34.1</v>
      </c>
      <c r="V272" s="3">
        <v>32.9</v>
      </c>
      <c r="W272" s="3">
        <v>49.3</v>
      </c>
      <c r="X272" s="1" t="s">
        <v>378</v>
      </c>
      <c r="Y272" s="1">
        <v>52.3</v>
      </c>
      <c r="Z272" s="1" t="s">
        <v>644</v>
      </c>
      <c r="AA272" s="1">
        <v>16.62</v>
      </c>
      <c r="AB272" s="1" t="s">
        <v>345</v>
      </c>
      <c r="AC272" s="1">
        <v>14.48</v>
      </c>
      <c r="AD272" s="1">
        <v>653</v>
      </c>
      <c r="AE272" s="1">
        <v>7.89</v>
      </c>
      <c r="AF272" s="1">
        <v>586</v>
      </c>
      <c r="AG272" s="1">
        <v>7.08</v>
      </c>
      <c r="AH272" s="1">
        <v>11</v>
      </c>
      <c r="AI272" s="1">
        <v>947</v>
      </c>
      <c r="AJ272" s="1">
        <f t="shared" si="40"/>
        <v>0.89739663093415012</v>
      </c>
      <c r="AK272" s="4">
        <v>0</v>
      </c>
    </row>
    <row r="273" spans="2:37" x14ac:dyDescent="0.5">
      <c r="B273">
        <v>2018</v>
      </c>
      <c r="C273" s="4" t="s">
        <v>30</v>
      </c>
      <c r="D273" s="3">
        <v>82</v>
      </c>
      <c r="E273" s="3">
        <v>43</v>
      </c>
      <c r="F273" s="3">
        <v>30</v>
      </c>
      <c r="G273" s="3">
        <v>9</v>
      </c>
      <c r="H273" s="3">
        <v>95</v>
      </c>
      <c r="I273" s="3">
        <v>0.57899999999999996</v>
      </c>
      <c r="J273" s="3">
        <v>35</v>
      </c>
      <c r="K273" s="3">
        <v>41</v>
      </c>
      <c r="L273" s="3">
        <v>2</v>
      </c>
      <c r="M273" s="3">
        <v>255</v>
      </c>
      <c r="N273" s="3">
        <v>236</v>
      </c>
      <c r="O273" s="4">
        <f t="shared" si="44"/>
        <v>3.1097560975609757</v>
      </c>
      <c r="P273" s="4">
        <f t="shared" si="45"/>
        <v>2.8780487804878048</v>
      </c>
      <c r="Q273" s="3">
        <v>22</v>
      </c>
      <c r="R273" s="3">
        <v>83.3</v>
      </c>
      <c r="S273" s="3">
        <v>17.600000000000001</v>
      </c>
      <c r="T273" s="3">
        <v>85.9</v>
      </c>
      <c r="U273" s="3">
        <v>29.7</v>
      </c>
      <c r="V273" s="3">
        <v>33.299999999999997</v>
      </c>
      <c r="W273" s="3">
        <v>44.2</v>
      </c>
      <c r="X273" s="1" t="s">
        <v>298</v>
      </c>
      <c r="Y273" s="1">
        <v>47.6</v>
      </c>
      <c r="Z273" s="1" t="s">
        <v>612</v>
      </c>
      <c r="AA273" s="1">
        <v>19.739999999999998</v>
      </c>
      <c r="AB273" s="1" t="s">
        <v>613</v>
      </c>
      <c r="AC273" s="1">
        <v>15.7</v>
      </c>
      <c r="AD273" s="1">
        <v>485</v>
      </c>
      <c r="AE273" s="1">
        <v>5.86</v>
      </c>
      <c r="AF273" s="1">
        <v>523</v>
      </c>
      <c r="AG273" s="1">
        <v>6.32</v>
      </c>
      <c r="AH273" s="1">
        <v>20</v>
      </c>
      <c r="AI273" s="1">
        <v>889</v>
      </c>
      <c r="AJ273" s="1">
        <f t="shared" si="40"/>
        <v>1.0783505154639175</v>
      </c>
      <c r="AK273" s="4">
        <v>0</v>
      </c>
    </row>
    <row r="274" spans="2:37" x14ac:dyDescent="0.5">
      <c r="B274">
        <v>2018</v>
      </c>
      <c r="C274" s="4" t="s">
        <v>34</v>
      </c>
      <c r="D274" s="3">
        <v>82</v>
      </c>
      <c r="E274" s="3">
        <v>45</v>
      </c>
      <c r="F274" s="3">
        <v>30</v>
      </c>
      <c r="G274" s="3">
        <v>7</v>
      </c>
      <c r="H274" s="3">
        <v>97</v>
      </c>
      <c r="I274" s="3">
        <v>0.59099999999999997</v>
      </c>
      <c r="J274" s="3">
        <v>30</v>
      </c>
      <c r="K274" s="3">
        <v>39</v>
      </c>
      <c r="L274" s="3">
        <v>6</v>
      </c>
      <c r="M274" s="3">
        <v>236</v>
      </c>
      <c r="N274" s="3">
        <v>226</v>
      </c>
      <c r="O274" s="4">
        <f t="shared" si="44"/>
        <v>2.8780487804878048</v>
      </c>
      <c r="P274" s="4">
        <f t="shared" si="45"/>
        <v>2.7560975609756095</v>
      </c>
      <c r="Q274" s="3">
        <v>17.2</v>
      </c>
      <c r="R274" s="3">
        <v>76.2</v>
      </c>
      <c r="S274" s="3">
        <v>14.1</v>
      </c>
      <c r="T274" s="3">
        <v>78</v>
      </c>
      <c r="U274" s="3">
        <v>33.700000000000003</v>
      </c>
      <c r="V274" s="3">
        <v>31.3</v>
      </c>
      <c r="W274" s="3">
        <v>48.4</v>
      </c>
      <c r="X274" s="1" t="s">
        <v>631</v>
      </c>
      <c r="Y274" s="1">
        <v>51.5</v>
      </c>
      <c r="Z274" s="1" t="s">
        <v>623</v>
      </c>
      <c r="AA274" s="1">
        <v>20.96</v>
      </c>
      <c r="AB274" s="1" t="s">
        <v>126</v>
      </c>
      <c r="AC274" s="1">
        <v>14.63</v>
      </c>
      <c r="AD274" s="1">
        <v>501</v>
      </c>
      <c r="AE274" s="1">
        <v>6.02</v>
      </c>
      <c r="AF274" s="1">
        <v>617</v>
      </c>
      <c r="AG274" s="1">
        <v>7.41</v>
      </c>
      <c r="AH274" s="1">
        <v>10</v>
      </c>
      <c r="AI274" s="1" t="s">
        <v>274</v>
      </c>
      <c r="AJ274" s="1">
        <f t="shared" si="40"/>
        <v>1.2315369261477045</v>
      </c>
      <c r="AK274" s="4">
        <v>0</v>
      </c>
    </row>
    <row r="275" spans="2:37" x14ac:dyDescent="0.5">
      <c r="B275">
        <v>2018</v>
      </c>
      <c r="C275" s="4" t="s">
        <v>40</v>
      </c>
      <c r="D275" s="3">
        <v>82</v>
      </c>
      <c r="E275" s="3">
        <v>42</v>
      </c>
      <c r="F275" s="3">
        <v>32</v>
      </c>
      <c r="G275" s="3">
        <v>8</v>
      </c>
      <c r="H275" s="3">
        <v>92</v>
      </c>
      <c r="I275" s="3">
        <v>0.56100000000000005</v>
      </c>
      <c r="J275" s="3">
        <v>33</v>
      </c>
      <c r="K275" s="3">
        <v>38</v>
      </c>
      <c r="L275" s="3">
        <v>4</v>
      </c>
      <c r="M275" s="3">
        <v>231</v>
      </c>
      <c r="N275" s="3">
        <v>222</v>
      </c>
      <c r="O275" s="4">
        <f t="shared" si="44"/>
        <v>2.8170731707317072</v>
      </c>
      <c r="P275" s="4">
        <f t="shared" si="45"/>
        <v>2.7073170731707319</v>
      </c>
      <c r="Q275" s="3">
        <v>19.3</v>
      </c>
      <c r="R275" s="3">
        <v>80.8</v>
      </c>
      <c r="S275" s="3">
        <v>15.2</v>
      </c>
      <c r="T275" s="3">
        <v>83.3</v>
      </c>
      <c r="U275" s="3">
        <v>31.2</v>
      </c>
      <c r="V275" s="3">
        <v>29.8</v>
      </c>
      <c r="W275" s="3">
        <v>52.5</v>
      </c>
      <c r="X275" s="1" t="s">
        <v>608</v>
      </c>
      <c r="Y275" s="1">
        <v>51</v>
      </c>
      <c r="Z275" s="1" t="s">
        <v>609</v>
      </c>
      <c r="AA275" s="1">
        <v>22.41</v>
      </c>
      <c r="AB275" s="1" t="s">
        <v>229</v>
      </c>
      <c r="AC275" s="1">
        <v>15.32</v>
      </c>
      <c r="AD275" s="1">
        <v>664</v>
      </c>
      <c r="AE275" s="1">
        <v>8</v>
      </c>
      <c r="AF275" s="1">
        <v>459</v>
      </c>
      <c r="AG275" s="1">
        <v>5.53</v>
      </c>
      <c r="AH275" s="1">
        <v>12</v>
      </c>
      <c r="AI275" s="1">
        <v>960</v>
      </c>
      <c r="AJ275" s="1">
        <f t="shared" si="40"/>
        <v>0.6912650602409639</v>
      </c>
      <c r="AK275" s="4">
        <v>0</v>
      </c>
    </row>
    <row r="276" spans="2:37" x14ac:dyDescent="0.5">
      <c r="B276">
        <v>2018</v>
      </c>
      <c r="C276" s="4" t="s">
        <v>27</v>
      </c>
      <c r="D276" s="3">
        <v>82</v>
      </c>
      <c r="E276" s="3">
        <v>30</v>
      </c>
      <c r="F276" s="3">
        <v>39</v>
      </c>
      <c r="G276" s="3">
        <v>13</v>
      </c>
      <c r="H276" s="3">
        <v>73</v>
      </c>
      <c r="I276" s="3">
        <v>0.44500000000000001</v>
      </c>
      <c r="J276" s="3">
        <v>22</v>
      </c>
      <c r="K276" s="3">
        <v>25</v>
      </c>
      <c r="L276" s="3">
        <v>5</v>
      </c>
      <c r="M276" s="3">
        <v>212</v>
      </c>
      <c r="N276" s="3">
        <v>254</v>
      </c>
      <c r="O276" s="4">
        <f t="shared" si="44"/>
        <v>2.5853658536585367</v>
      </c>
      <c r="P276" s="4">
        <f t="shared" si="45"/>
        <v>3.0975609756097562</v>
      </c>
      <c r="Q276" s="3">
        <v>17.5</v>
      </c>
      <c r="R276" s="3">
        <v>77.5</v>
      </c>
      <c r="S276" s="3">
        <v>15.4</v>
      </c>
      <c r="T276" s="3">
        <v>81</v>
      </c>
      <c r="U276" s="3">
        <v>30.4</v>
      </c>
      <c r="V276" s="3">
        <v>31.9</v>
      </c>
      <c r="W276" s="3">
        <v>48.9</v>
      </c>
      <c r="X276" s="1" t="s">
        <v>656</v>
      </c>
      <c r="Y276" s="1">
        <v>48.8</v>
      </c>
      <c r="Z276" s="1" t="s">
        <v>657</v>
      </c>
      <c r="AA276" s="1">
        <v>19.329999999999998</v>
      </c>
      <c r="AB276" s="1" t="s">
        <v>183</v>
      </c>
      <c r="AC276" s="1">
        <v>14.06</v>
      </c>
      <c r="AD276" s="1">
        <v>824</v>
      </c>
      <c r="AE276" s="1">
        <v>9.92</v>
      </c>
      <c r="AF276" s="1">
        <v>503</v>
      </c>
      <c r="AG276" s="1">
        <v>6.06</v>
      </c>
      <c r="AH276" s="1">
        <v>5</v>
      </c>
      <c r="AI276" s="1">
        <v>980</v>
      </c>
      <c r="AJ276" s="1">
        <f t="shared" si="40"/>
        <v>0.6104368932038835</v>
      </c>
      <c r="AK276" s="4">
        <v>0</v>
      </c>
    </row>
    <row r="277" spans="2:37" x14ac:dyDescent="0.5">
      <c r="B277">
        <v>2018</v>
      </c>
      <c r="C277" s="4" t="s">
        <v>24</v>
      </c>
      <c r="D277" s="3">
        <v>82</v>
      </c>
      <c r="E277" s="3">
        <v>36</v>
      </c>
      <c r="F277" s="3">
        <v>40</v>
      </c>
      <c r="G277" s="3">
        <v>6</v>
      </c>
      <c r="H277" s="3">
        <v>78</v>
      </c>
      <c r="I277" s="3">
        <v>0.47599999999999998</v>
      </c>
      <c r="J277" s="3">
        <v>24</v>
      </c>
      <c r="K277" s="3">
        <v>31</v>
      </c>
      <c r="L277" s="3">
        <v>5</v>
      </c>
      <c r="M277" s="3">
        <v>229</v>
      </c>
      <c r="N277" s="3">
        <v>262</v>
      </c>
      <c r="O277" s="4">
        <f t="shared" si="44"/>
        <v>2.7926829268292681</v>
      </c>
      <c r="P277" s="4">
        <f t="shared" si="45"/>
        <v>3.1951219512195124</v>
      </c>
      <c r="Q277" s="3">
        <v>14.8</v>
      </c>
      <c r="R277" s="3">
        <v>76.7</v>
      </c>
      <c r="S277" s="3">
        <v>12.4</v>
      </c>
      <c r="T277" s="3">
        <v>81.2</v>
      </c>
      <c r="U277" s="3">
        <v>33.4</v>
      </c>
      <c r="V277" s="3">
        <v>32.1</v>
      </c>
      <c r="W277" s="3">
        <v>48.7</v>
      </c>
      <c r="X277" s="1" t="s">
        <v>614</v>
      </c>
      <c r="Y277" s="1">
        <v>50.6</v>
      </c>
      <c r="Z277" s="1" t="s">
        <v>615</v>
      </c>
      <c r="AA277" s="1">
        <v>25.73</v>
      </c>
      <c r="AB277" s="1" t="s">
        <v>616</v>
      </c>
      <c r="AC277" s="1">
        <v>15.37</v>
      </c>
      <c r="AD277" s="1">
        <v>979</v>
      </c>
      <c r="AE277" s="1">
        <v>11.8</v>
      </c>
      <c r="AF277" s="1">
        <v>676</v>
      </c>
      <c r="AG277" s="1">
        <v>8.15</v>
      </c>
      <c r="AH277" s="1">
        <v>11</v>
      </c>
      <c r="AI277" s="1" t="s">
        <v>617</v>
      </c>
      <c r="AJ277" s="1">
        <f t="shared" si="40"/>
        <v>0.69050051072522978</v>
      </c>
      <c r="AK277" s="4">
        <v>0</v>
      </c>
    </row>
    <row r="278" spans="2:37" x14ac:dyDescent="0.5">
      <c r="B278">
        <v>2018</v>
      </c>
      <c r="C278" s="4" t="s">
        <v>33</v>
      </c>
      <c r="D278" s="3">
        <v>82</v>
      </c>
      <c r="E278" s="3">
        <v>44</v>
      </c>
      <c r="F278" s="3">
        <v>30</v>
      </c>
      <c r="G278" s="3">
        <v>8</v>
      </c>
      <c r="H278" s="3">
        <v>96</v>
      </c>
      <c r="I278" s="3">
        <v>0.58499999999999996</v>
      </c>
      <c r="J278" s="3">
        <v>38</v>
      </c>
      <c r="K278" s="3">
        <v>41</v>
      </c>
      <c r="L278" s="3">
        <v>3</v>
      </c>
      <c r="M278" s="3">
        <v>245</v>
      </c>
      <c r="N278" s="3">
        <v>243</v>
      </c>
      <c r="O278" s="4">
        <f t="shared" si="44"/>
        <v>2.9878048780487805</v>
      </c>
      <c r="P278" s="4">
        <f t="shared" si="45"/>
        <v>2.9634146341463414</v>
      </c>
      <c r="Q278" s="3">
        <v>18.899999999999999</v>
      </c>
      <c r="R278" s="3">
        <v>80.2</v>
      </c>
      <c r="S278" s="3">
        <v>16.899999999999999</v>
      </c>
      <c r="T278" s="3">
        <v>84.6</v>
      </c>
      <c r="U278" s="3">
        <v>34.4</v>
      </c>
      <c r="V278" s="3">
        <v>34.6</v>
      </c>
      <c r="W278" s="3">
        <v>50.7</v>
      </c>
      <c r="X278" s="1" t="s">
        <v>428</v>
      </c>
      <c r="Y278" s="1">
        <v>49.2</v>
      </c>
      <c r="Z278" s="1" t="s">
        <v>618</v>
      </c>
      <c r="AA278" s="1">
        <v>19.940000000000001</v>
      </c>
      <c r="AB278" s="1" t="s">
        <v>194</v>
      </c>
      <c r="AC278" s="1">
        <v>14.14</v>
      </c>
      <c r="AD278" s="1" t="s">
        <v>619</v>
      </c>
      <c r="AE278" s="1">
        <v>12.54</v>
      </c>
      <c r="AF278" s="1">
        <v>746</v>
      </c>
      <c r="AG278" s="1">
        <v>9</v>
      </c>
      <c r="AH278" s="1">
        <v>11</v>
      </c>
      <c r="AI278" s="1" t="s">
        <v>502</v>
      </c>
      <c r="AJ278" s="1">
        <f t="shared" si="40"/>
        <v>0.71799807507218483</v>
      </c>
      <c r="AK278" s="4">
        <v>0</v>
      </c>
    </row>
    <row r="279" spans="2:37" x14ac:dyDescent="0.5">
      <c r="B279">
        <v>2018</v>
      </c>
      <c r="C279" s="4" t="s">
        <v>42</v>
      </c>
      <c r="D279" s="3">
        <v>82</v>
      </c>
      <c r="E279" s="3">
        <v>45</v>
      </c>
      <c r="F279" s="3">
        <v>29</v>
      </c>
      <c r="G279" s="3">
        <v>8</v>
      </c>
      <c r="H279" s="3">
        <v>98</v>
      </c>
      <c r="I279" s="3">
        <v>0.59799999999999998</v>
      </c>
      <c r="J279" s="3">
        <v>34</v>
      </c>
      <c r="K279" s="3">
        <v>43</v>
      </c>
      <c r="L279" s="3">
        <v>2</v>
      </c>
      <c r="M279" s="3">
        <v>237</v>
      </c>
      <c r="N279" s="3">
        <v>202</v>
      </c>
      <c r="O279" s="4">
        <f t="shared" si="44"/>
        <v>2.8902439024390243</v>
      </c>
      <c r="P279" s="4">
        <f t="shared" si="45"/>
        <v>2.4634146341463414</v>
      </c>
      <c r="Q279" s="3">
        <v>20.399999999999999</v>
      </c>
      <c r="R279" s="3">
        <v>85</v>
      </c>
      <c r="S279" s="3">
        <v>18.8</v>
      </c>
      <c r="T279" s="3">
        <v>86.9</v>
      </c>
      <c r="U279" s="3">
        <v>31</v>
      </c>
      <c r="V279" s="3">
        <v>30.9</v>
      </c>
      <c r="W279" s="3">
        <v>49.7</v>
      </c>
      <c r="X279" s="1" t="s">
        <v>455</v>
      </c>
      <c r="Y279" s="1">
        <v>50</v>
      </c>
      <c r="Z279" s="1" t="s">
        <v>621</v>
      </c>
      <c r="AA279" s="1">
        <v>25.47</v>
      </c>
      <c r="AB279" s="1" t="s">
        <v>622</v>
      </c>
      <c r="AC279" s="1">
        <v>14.43</v>
      </c>
      <c r="AD279" s="1">
        <v>770</v>
      </c>
      <c r="AE279" s="1">
        <v>9.27</v>
      </c>
      <c r="AF279" s="1">
        <v>396</v>
      </c>
      <c r="AG279" s="1">
        <v>4.7699999999999996</v>
      </c>
      <c r="AH279" s="1">
        <v>14</v>
      </c>
      <c r="AI279" s="1" t="s">
        <v>153</v>
      </c>
      <c r="AJ279" s="1">
        <f t="shared" si="40"/>
        <v>0.51428571428571423</v>
      </c>
      <c r="AK279" s="4">
        <v>0</v>
      </c>
    </row>
    <row r="280" spans="2:37" x14ac:dyDescent="0.5">
      <c r="B280">
        <v>2018</v>
      </c>
      <c r="C280" s="4" t="s">
        <v>50</v>
      </c>
      <c r="D280" s="3">
        <v>82</v>
      </c>
      <c r="E280" s="3">
        <v>45</v>
      </c>
      <c r="F280" s="3">
        <v>26</v>
      </c>
      <c r="G280" s="3">
        <v>11</v>
      </c>
      <c r="H280" s="3">
        <v>101</v>
      </c>
      <c r="I280" s="3">
        <v>0.61599999999999999</v>
      </c>
      <c r="J280" s="3">
        <v>38</v>
      </c>
      <c r="K280" s="3">
        <v>42</v>
      </c>
      <c r="L280" s="3">
        <v>3</v>
      </c>
      <c r="M280" s="3">
        <v>250</v>
      </c>
      <c r="N280" s="3">
        <v>229</v>
      </c>
      <c r="O280" s="4">
        <f t="shared" si="44"/>
        <v>3.0487804878048781</v>
      </c>
      <c r="P280" s="4">
        <f t="shared" si="45"/>
        <v>2.7926829268292681</v>
      </c>
      <c r="Q280" s="3">
        <v>20.399999999999999</v>
      </c>
      <c r="R280" s="3">
        <v>81.3</v>
      </c>
      <c r="S280" s="3">
        <v>17.899999999999999</v>
      </c>
      <c r="T280" s="3">
        <v>83.8</v>
      </c>
      <c r="U280" s="3">
        <v>30.2</v>
      </c>
      <c r="V280" s="3">
        <v>31.3</v>
      </c>
      <c r="W280" s="3">
        <v>49.8</v>
      </c>
      <c r="X280" s="1" t="s">
        <v>515</v>
      </c>
      <c r="Y280" s="1">
        <v>47.2</v>
      </c>
      <c r="Z280" s="1" t="s">
        <v>632</v>
      </c>
      <c r="AA280" s="1">
        <v>16.47</v>
      </c>
      <c r="AB280" s="1" t="s">
        <v>633</v>
      </c>
      <c r="AC280" s="1">
        <v>15.6</v>
      </c>
      <c r="AD280" s="1">
        <v>470</v>
      </c>
      <c r="AE280" s="1">
        <v>5.66</v>
      </c>
      <c r="AF280" s="1">
        <v>480</v>
      </c>
      <c r="AG280" s="1">
        <v>5.78</v>
      </c>
      <c r="AH280" s="1">
        <v>23</v>
      </c>
      <c r="AI280" s="1">
        <v>865</v>
      </c>
      <c r="AJ280" s="1">
        <f t="shared" si="40"/>
        <v>1.0212765957446808</v>
      </c>
      <c r="AK280" s="4">
        <v>0</v>
      </c>
    </row>
    <row r="281" spans="2:37" x14ac:dyDescent="0.5">
      <c r="B281">
        <v>2018</v>
      </c>
      <c r="C281" s="4" t="s">
        <v>28</v>
      </c>
      <c r="D281" s="3">
        <v>82</v>
      </c>
      <c r="E281" s="3">
        <v>29</v>
      </c>
      <c r="F281" s="3">
        <v>40</v>
      </c>
      <c r="G281" s="3">
        <v>13</v>
      </c>
      <c r="H281" s="3">
        <v>71</v>
      </c>
      <c r="I281" s="3">
        <v>0.433</v>
      </c>
      <c r="J281" s="3">
        <v>24</v>
      </c>
      <c r="K281" s="3">
        <v>27</v>
      </c>
      <c r="L281" s="3">
        <v>2</v>
      </c>
      <c r="M281" s="3">
        <v>207</v>
      </c>
      <c r="N281" s="3">
        <v>258</v>
      </c>
      <c r="O281" s="4">
        <f t="shared" si="44"/>
        <v>2.524390243902439</v>
      </c>
      <c r="P281" s="4">
        <f t="shared" si="45"/>
        <v>3.1463414634146343</v>
      </c>
      <c r="Q281" s="3">
        <v>21.2</v>
      </c>
      <c r="R281" s="3">
        <v>74.099999999999994</v>
      </c>
      <c r="S281" s="3">
        <v>18.8</v>
      </c>
      <c r="T281" s="3">
        <v>76.8</v>
      </c>
      <c r="U281" s="3">
        <v>32.799999999999997</v>
      </c>
      <c r="V281" s="3">
        <v>32.299999999999997</v>
      </c>
      <c r="W281" s="3">
        <v>47.6</v>
      </c>
      <c r="X281" s="1" t="s">
        <v>658</v>
      </c>
      <c r="Y281" s="1">
        <v>50.5</v>
      </c>
      <c r="Z281" s="1" t="s">
        <v>659</v>
      </c>
      <c r="AA281" s="1">
        <v>26.13</v>
      </c>
      <c r="AB281" s="1" t="s">
        <v>660</v>
      </c>
      <c r="AC281" s="1">
        <v>16.260000000000002</v>
      </c>
      <c r="AD281" s="1">
        <v>936</v>
      </c>
      <c r="AE281" s="1">
        <v>11.28</v>
      </c>
      <c r="AF281" s="1">
        <v>579</v>
      </c>
      <c r="AG281" s="1">
        <v>6.97</v>
      </c>
      <c r="AH281" s="1">
        <v>9</v>
      </c>
      <c r="AI281" s="1">
        <v>954</v>
      </c>
      <c r="AJ281" s="1">
        <f t="shared" si="40"/>
        <v>0.61858974358974361</v>
      </c>
      <c r="AK281" s="4">
        <v>0</v>
      </c>
    </row>
    <row r="282" spans="2:37" x14ac:dyDescent="0.5">
      <c r="B282">
        <v>2018</v>
      </c>
      <c r="C282" s="4" t="s">
        <v>23</v>
      </c>
      <c r="D282" s="3">
        <v>82</v>
      </c>
      <c r="E282" s="3">
        <v>53</v>
      </c>
      <c r="F282" s="3">
        <v>18</v>
      </c>
      <c r="G282" s="3">
        <v>11</v>
      </c>
      <c r="H282" s="3">
        <v>117</v>
      </c>
      <c r="I282" s="3">
        <v>0.71299999999999997</v>
      </c>
      <c r="J282" s="3">
        <v>42</v>
      </c>
      <c r="K282" s="3">
        <v>47</v>
      </c>
      <c r="L282" s="3">
        <v>6</v>
      </c>
      <c r="M282" s="3">
        <v>261</v>
      </c>
      <c r="N282" s="3">
        <v>204</v>
      </c>
      <c r="O282" s="4">
        <f t="shared" si="44"/>
        <v>3.1829268292682928</v>
      </c>
      <c r="P282" s="4">
        <f t="shared" si="45"/>
        <v>2.4878048780487805</v>
      </c>
      <c r="Q282" s="3">
        <v>21.3</v>
      </c>
      <c r="R282" s="3">
        <v>81.900000000000006</v>
      </c>
      <c r="S282" s="3">
        <v>19.399999999999999</v>
      </c>
      <c r="T282" s="3">
        <v>85.3</v>
      </c>
      <c r="U282" s="3">
        <v>32.200000000000003</v>
      </c>
      <c r="V282" s="3">
        <v>32.4</v>
      </c>
      <c r="W282" s="3">
        <v>53.3</v>
      </c>
      <c r="X282" s="1" t="s">
        <v>636</v>
      </c>
      <c r="Y282" s="1">
        <v>51.5</v>
      </c>
      <c r="Z282" s="1" t="s">
        <v>637</v>
      </c>
      <c r="AA282" s="1">
        <v>19.84</v>
      </c>
      <c r="AB282" s="1" t="s">
        <v>173</v>
      </c>
      <c r="AC282" s="1">
        <v>14.43</v>
      </c>
      <c r="AD282" s="1">
        <v>751</v>
      </c>
      <c r="AE282" s="1">
        <v>9</v>
      </c>
      <c r="AF282" s="1">
        <v>648</v>
      </c>
      <c r="AG282" s="1">
        <v>7.77</v>
      </c>
      <c r="AH282" s="1">
        <v>10</v>
      </c>
      <c r="AI282" s="1" t="s">
        <v>638</v>
      </c>
      <c r="AJ282" s="1">
        <f t="shared" si="40"/>
        <v>0.86284953395472708</v>
      </c>
      <c r="AK282" s="4">
        <v>0</v>
      </c>
    </row>
    <row r="283" spans="2:37" x14ac:dyDescent="0.5">
      <c r="B283">
        <v>2018</v>
      </c>
      <c r="C283" s="4" t="s">
        <v>36</v>
      </c>
      <c r="D283" s="3">
        <v>82</v>
      </c>
      <c r="E283" s="3">
        <v>44</v>
      </c>
      <c r="F283" s="3">
        <v>29</v>
      </c>
      <c r="G283" s="3">
        <v>9</v>
      </c>
      <c r="H283" s="3">
        <v>97</v>
      </c>
      <c r="I283" s="3">
        <v>0.59099999999999997</v>
      </c>
      <c r="J283" s="3">
        <v>33</v>
      </c>
      <c r="K283" s="3">
        <v>39</v>
      </c>
      <c r="L283" s="3">
        <v>5</v>
      </c>
      <c r="M283" s="3">
        <v>243</v>
      </c>
      <c r="N283" s="3">
        <v>240</v>
      </c>
      <c r="O283" s="4">
        <f t="shared" si="44"/>
        <v>2.9634146341463414</v>
      </c>
      <c r="P283" s="4">
        <f t="shared" si="45"/>
        <v>2.9268292682926829</v>
      </c>
      <c r="Q283" s="3">
        <v>21.4</v>
      </c>
      <c r="R283" s="3">
        <v>81.8</v>
      </c>
      <c r="S283" s="3">
        <v>19.100000000000001</v>
      </c>
      <c r="T283" s="3">
        <v>86.4</v>
      </c>
      <c r="U283" s="3">
        <v>31.7</v>
      </c>
      <c r="V283" s="3">
        <v>31.9</v>
      </c>
      <c r="W283" s="3">
        <v>47</v>
      </c>
      <c r="X283" s="1" t="s">
        <v>256</v>
      </c>
      <c r="Y283" s="1">
        <v>48.6</v>
      </c>
      <c r="Z283" s="1" t="s">
        <v>620</v>
      </c>
      <c r="AA283" s="1">
        <v>21.83</v>
      </c>
      <c r="AB283" s="1" t="s">
        <v>130</v>
      </c>
      <c r="AC283" s="1">
        <v>14.14</v>
      </c>
      <c r="AD283" s="1">
        <v>611</v>
      </c>
      <c r="AE283" s="1">
        <v>7.34</v>
      </c>
      <c r="AF283" s="1">
        <v>677</v>
      </c>
      <c r="AG283" s="1">
        <v>8.14</v>
      </c>
      <c r="AH283" s="1">
        <v>5</v>
      </c>
      <c r="AI283" s="1">
        <v>962</v>
      </c>
      <c r="AJ283" s="1">
        <f t="shared" si="40"/>
        <v>1.1080196399345335</v>
      </c>
      <c r="AK283" s="4">
        <v>0</v>
      </c>
    </row>
    <row r="284" spans="2:37" x14ac:dyDescent="0.5">
      <c r="B284">
        <v>2018</v>
      </c>
      <c r="C284" s="4" t="s">
        <v>35</v>
      </c>
      <c r="D284" s="3">
        <v>82</v>
      </c>
      <c r="E284" s="3">
        <v>35</v>
      </c>
      <c r="F284" s="3">
        <v>37</v>
      </c>
      <c r="G284" s="3">
        <v>10</v>
      </c>
      <c r="H284" s="3">
        <v>80</v>
      </c>
      <c r="I284" s="3">
        <v>0.48799999999999999</v>
      </c>
      <c r="J284" s="3">
        <v>25</v>
      </c>
      <c r="K284" s="3">
        <v>32</v>
      </c>
      <c r="L284" s="3">
        <v>3</v>
      </c>
      <c r="M284" s="3">
        <v>261</v>
      </c>
      <c r="N284" s="3">
        <v>293</v>
      </c>
      <c r="O284" s="4">
        <f t="shared" si="44"/>
        <v>3.1829268292682928</v>
      </c>
      <c r="P284" s="4">
        <f t="shared" si="45"/>
        <v>3.5731707317073171</v>
      </c>
      <c r="Q284" s="3">
        <v>23.2</v>
      </c>
      <c r="R284" s="3">
        <v>73.2</v>
      </c>
      <c r="S284" s="3">
        <v>18.8</v>
      </c>
      <c r="T284" s="3">
        <v>75.3</v>
      </c>
      <c r="U284" s="3">
        <v>31.4</v>
      </c>
      <c r="V284" s="3">
        <v>35.6</v>
      </c>
      <c r="W284" s="3">
        <v>48.9</v>
      </c>
      <c r="X284" s="1" t="s">
        <v>575</v>
      </c>
      <c r="Y284" s="1">
        <v>47.5</v>
      </c>
      <c r="Z284" s="1" t="s">
        <v>620</v>
      </c>
      <c r="AA284" s="1">
        <v>21.86</v>
      </c>
      <c r="AB284" s="1" t="s">
        <v>661</v>
      </c>
      <c r="AC284" s="1">
        <v>15.2</v>
      </c>
      <c r="AD284" s="1">
        <v>865</v>
      </c>
      <c r="AE284" s="1">
        <v>10.41</v>
      </c>
      <c r="AF284" s="1">
        <v>541</v>
      </c>
      <c r="AG284" s="1">
        <v>6.51</v>
      </c>
      <c r="AH284" s="1">
        <v>8</v>
      </c>
      <c r="AI284" s="1">
        <v>893</v>
      </c>
      <c r="AJ284" s="1">
        <f t="shared" si="40"/>
        <v>0.62543352601156066</v>
      </c>
      <c r="AK284" s="4">
        <v>0</v>
      </c>
    </row>
    <row r="285" spans="2:37" x14ac:dyDescent="0.5">
      <c r="B285">
        <v>2018</v>
      </c>
      <c r="C285" s="4" t="s">
        <v>46</v>
      </c>
      <c r="D285" s="3">
        <v>82</v>
      </c>
      <c r="E285" s="3">
        <v>34</v>
      </c>
      <c r="F285" s="3">
        <v>39</v>
      </c>
      <c r="G285" s="3">
        <v>9</v>
      </c>
      <c r="H285" s="3">
        <v>77</v>
      </c>
      <c r="I285" s="3">
        <v>0.47</v>
      </c>
      <c r="J285" s="3">
        <v>24</v>
      </c>
      <c r="K285" s="3">
        <v>31</v>
      </c>
      <c r="L285" s="3">
        <v>3</v>
      </c>
      <c r="M285" s="3">
        <v>228</v>
      </c>
      <c r="N285" s="3">
        <v>263</v>
      </c>
      <c r="O285" s="4">
        <f t="shared" si="44"/>
        <v>2.7804878048780486</v>
      </c>
      <c r="P285" s="4">
        <f t="shared" si="45"/>
        <v>3.2073170731707319</v>
      </c>
      <c r="Q285" s="3">
        <v>21.2</v>
      </c>
      <c r="R285" s="3">
        <v>81.400000000000006</v>
      </c>
      <c r="S285" s="3">
        <v>19.100000000000001</v>
      </c>
      <c r="T285" s="3">
        <v>83.4</v>
      </c>
      <c r="U285" s="3">
        <v>31</v>
      </c>
      <c r="V285" s="3">
        <v>35.299999999999997</v>
      </c>
      <c r="W285" s="3">
        <v>49.3</v>
      </c>
      <c r="X285" s="1" t="s">
        <v>340</v>
      </c>
      <c r="Y285" s="1">
        <v>45.9</v>
      </c>
      <c r="Z285" s="1" t="s">
        <v>634</v>
      </c>
      <c r="AA285" s="1">
        <v>20.65</v>
      </c>
      <c r="AB285" s="1" t="s">
        <v>635</v>
      </c>
      <c r="AC285" s="1">
        <v>14.8</v>
      </c>
      <c r="AD285" s="1">
        <v>991</v>
      </c>
      <c r="AE285" s="1">
        <v>11.94</v>
      </c>
      <c r="AF285" s="1">
        <v>713</v>
      </c>
      <c r="AG285" s="1">
        <v>8.59</v>
      </c>
      <c r="AH285" s="1">
        <v>13</v>
      </c>
      <c r="AI285" s="1">
        <v>919</v>
      </c>
      <c r="AJ285" s="1">
        <f t="shared" si="40"/>
        <v>0.71947527749747731</v>
      </c>
      <c r="AK285" s="4">
        <v>0</v>
      </c>
    </row>
    <row r="286" spans="2:37" x14ac:dyDescent="0.5">
      <c r="B286">
        <v>2018</v>
      </c>
      <c r="C286" s="4" t="s">
        <v>47</v>
      </c>
      <c r="D286" s="3">
        <v>82</v>
      </c>
      <c r="E286" s="3">
        <v>28</v>
      </c>
      <c r="F286" s="3">
        <v>43</v>
      </c>
      <c r="G286" s="3">
        <v>11</v>
      </c>
      <c r="H286" s="3">
        <v>67</v>
      </c>
      <c r="I286" s="3">
        <v>0.40899999999999997</v>
      </c>
      <c r="J286" s="3">
        <v>18</v>
      </c>
      <c r="K286" s="3">
        <v>26</v>
      </c>
      <c r="L286" s="3">
        <v>2</v>
      </c>
      <c r="M286" s="3">
        <v>219</v>
      </c>
      <c r="N286" s="3">
        <v>284</v>
      </c>
      <c r="O286" s="4">
        <f t="shared" si="44"/>
        <v>2.6707317073170733</v>
      </c>
      <c r="P286" s="4">
        <f t="shared" si="45"/>
        <v>3.4634146341463414</v>
      </c>
      <c r="Q286" s="3">
        <v>16.600000000000001</v>
      </c>
      <c r="R286" s="3">
        <v>76.2</v>
      </c>
      <c r="S286" s="3">
        <v>14.2</v>
      </c>
      <c r="T286" s="3">
        <v>77.900000000000006</v>
      </c>
      <c r="U286" s="3">
        <v>30.7</v>
      </c>
      <c r="V286" s="3">
        <v>33.1</v>
      </c>
      <c r="W286" s="3">
        <v>50.3</v>
      </c>
      <c r="X286" s="1" t="s">
        <v>639</v>
      </c>
      <c r="Y286" s="1">
        <v>47.2</v>
      </c>
      <c r="Z286" s="1" t="s">
        <v>319</v>
      </c>
      <c r="AA286" s="1">
        <v>23.66</v>
      </c>
      <c r="AB286" s="1" t="s">
        <v>640</v>
      </c>
      <c r="AC286" s="1">
        <v>16.09</v>
      </c>
      <c r="AD286" s="1">
        <v>755</v>
      </c>
      <c r="AE286" s="1">
        <v>9.09</v>
      </c>
      <c r="AF286" s="1">
        <v>558</v>
      </c>
      <c r="AG286" s="1">
        <v>6.71</v>
      </c>
      <c r="AH286" s="1">
        <v>4</v>
      </c>
      <c r="AI286" s="1">
        <v>949</v>
      </c>
      <c r="AJ286" s="1">
        <f t="shared" si="40"/>
        <v>0.73907284768211923</v>
      </c>
      <c r="AK286" s="4">
        <v>0</v>
      </c>
    </row>
    <row r="287" spans="2:37" x14ac:dyDescent="0.5">
      <c r="B287">
        <v>2018</v>
      </c>
      <c r="C287" s="4" t="s">
        <v>21</v>
      </c>
      <c r="D287" s="3">
        <v>82</v>
      </c>
      <c r="E287" s="3">
        <v>42</v>
      </c>
      <c r="F287" s="3">
        <v>26</v>
      </c>
      <c r="G287" s="3">
        <v>14</v>
      </c>
      <c r="H287" s="3">
        <v>98</v>
      </c>
      <c r="I287" s="3">
        <v>0.59799999999999998</v>
      </c>
      <c r="J287" s="3">
        <v>31</v>
      </c>
      <c r="K287" s="3">
        <v>40</v>
      </c>
      <c r="L287" s="3">
        <v>2</v>
      </c>
      <c r="M287" s="3">
        <v>249</v>
      </c>
      <c r="N287" s="3">
        <v>236</v>
      </c>
      <c r="O287" s="4">
        <f t="shared" si="44"/>
        <v>3.0365853658536586</v>
      </c>
      <c r="P287" s="4">
        <f t="shared" si="45"/>
        <v>2.8780487804878048</v>
      </c>
      <c r="Q287" s="3">
        <v>20.7</v>
      </c>
      <c r="R287" s="3">
        <v>75.8</v>
      </c>
      <c r="S287" s="3">
        <v>16.899999999999999</v>
      </c>
      <c r="T287" s="3">
        <v>77.099999999999994</v>
      </c>
      <c r="U287" s="3">
        <v>32.1</v>
      </c>
      <c r="V287" s="3">
        <v>29.9</v>
      </c>
      <c r="W287" s="3">
        <v>53.3</v>
      </c>
      <c r="X287" s="1" t="s">
        <v>381</v>
      </c>
      <c r="Y287" s="1">
        <v>49.7</v>
      </c>
      <c r="Z287" s="1" t="s">
        <v>629</v>
      </c>
      <c r="AA287" s="1">
        <v>20.05</v>
      </c>
      <c r="AB287" s="1" t="s">
        <v>630</v>
      </c>
      <c r="AC287" s="1">
        <v>14.77</v>
      </c>
      <c r="AD287" s="1">
        <v>723</v>
      </c>
      <c r="AE287" s="1">
        <v>8.68</v>
      </c>
      <c r="AF287" s="1">
        <v>478</v>
      </c>
      <c r="AG287" s="1">
        <v>5.74</v>
      </c>
      <c r="AH287" s="1">
        <v>15</v>
      </c>
      <c r="AI287" s="1">
        <v>965</v>
      </c>
      <c r="AJ287" s="1">
        <f t="shared" si="40"/>
        <v>0.66113416320885199</v>
      </c>
      <c r="AK287" s="4">
        <v>0</v>
      </c>
    </row>
    <row r="288" spans="2:37" x14ac:dyDescent="0.5">
      <c r="B288">
        <v>2018</v>
      </c>
      <c r="C288" s="4" t="s">
        <v>39</v>
      </c>
      <c r="D288" s="3">
        <v>82</v>
      </c>
      <c r="E288" s="3">
        <v>47</v>
      </c>
      <c r="F288" s="3">
        <v>29</v>
      </c>
      <c r="G288" s="3">
        <v>6</v>
      </c>
      <c r="H288" s="3">
        <v>100</v>
      </c>
      <c r="I288" s="3">
        <v>0.61</v>
      </c>
      <c r="J288" s="3">
        <v>33</v>
      </c>
      <c r="K288" s="3">
        <v>45</v>
      </c>
      <c r="L288" s="3">
        <v>2</v>
      </c>
      <c r="M288" s="3">
        <v>270</v>
      </c>
      <c r="N288" s="3">
        <v>248</v>
      </c>
      <c r="O288" s="4">
        <f t="shared" si="44"/>
        <v>3.2926829268292681</v>
      </c>
      <c r="P288" s="4">
        <f t="shared" si="45"/>
        <v>3.024390243902439</v>
      </c>
      <c r="Q288" s="3">
        <v>26.2</v>
      </c>
      <c r="R288" s="3">
        <v>80</v>
      </c>
      <c r="S288" s="3">
        <v>25</v>
      </c>
      <c r="T288" s="3">
        <v>82.3</v>
      </c>
      <c r="U288" s="3">
        <v>34.4</v>
      </c>
      <c r="V288" s="3">
        <v>31.1</v>
      </c>
      <c r="W288" s="3">
        <v>50.3</v>
      </c>
      <c r="X288" s="1" t="s">
        <v>498</v>
      </c>
      <c r="Y288" s="1">
        <v>52.3</v>
      </c>
      <c r="Z288" s="1" t="s">
        <v>652</v>
      </c>
      <c r="AA288" s="1">
        <v>23.57</v>
      </c>
      <c r="AB288" s="1" t="s">
        <v>499</v>
      </c>
      <c r="AC288" s="1">
        <v>14.3</v>
      </c>
      <c r="AD288" s="1">
        <v>706</v>
      </c>
      <c r="AE288" s="1">
        <v>8.5299999999999994</v>
      </c>
      <c r="AF288" s="1">
        <v>582</v>
      </c>
      <c r="AG288" s="1">
        <v>7.03</v>
      </c>
      <c r="AH288" s="1">
        <v>11</v>
      </c>
      <c r="AI288" s="1">
        <v>972</v>
      </c>
      <c r="AJ288" s="1">
        <f t="shared" si="40"/>
        <v>0.82436260623229463</v>
      </c>
      <c r="AK288" s="4">
        <v>0</v>
      </c>
    </row>
    <row r="289" spans="2:37" x14ac:dyDescent="0.5">
      <c r="B289">
        <v>2018</v>
      </c>
      <c r="C289" s="4" t="s">
        <v>45</v>
      </c>
      <c r="D289" s="3">
        <v>82</v>
      </c>
      <c r="E289" s="3">
        <v>45</v>
      </c>
      <c r="F289" s="3">
        <v>27</v>
      </c>
      <c r="G289" s="3">
        <v>10</v>
      </c>
      <c r="H289" s="3">
        <v>100</v>
      </c>
      <c r="I289" s="3">
        <v>0.61</v>
      </c>
      <c r="J289" s="3">
        <v>35</v>
      </c>
      <c r="K289" s="3">
        <v>40</v>
      </c>
      <c r="L289" s="3">
        <v>5</v>
      </c>
      <c r="M289" s="3">
        <v>247</v>
      </c>
      <c r="N289" s="3">
        <v>226</v>
      </c>
      <c r="O289" s="4">
        <f t="shared" si="44"/>
        <v>3.0121951219512195</v>
      </c>
      <c r="P289" s="4">
        <f t="shared" si="45"/>
        <v>2.7560975609756095</v>
      </c>
      <c r="Q289" s="3">
        <v>20.6</v>
      </c>
      <c r="R289" s="3">
        <v>84.8</v>
      </c>
      <c r="S289" s="3">
        <v>19.5</v>
      </c>
      <c r="T289" s="3">
        <v>88.4</v>
      </c>
      <c r="U289" s="3">
        <v>33</v>
      </c>
      <c r="V289" s="3">
        <v>30.3</v>
      </c>
      <c r="W289" s="3">
        <v>51.3</v>
      </c>
      <c r="X289" s="1" t="s">
        <v>645</v>
      </c>
      <c r="Y289" s="1">
        <v>50.9</v>
      </c>
      <c r="Z289" s="1" t="s">
        <v>646</v>
      </c>
      <c r="AA289" s="1">
        <v>16.61</v>
      </c>
      <c r="AB289" s="1" t="s">
        <v>647</v>
      </c>
      <c r="AC289" s="1">
        <v>16.62</v>
      </c>
      <c r="AD289" s="1">
        <v>795</v>
      </c>
      <c r="AE289" s="1">
        <v>9.57</v>
      </c>
      <c r="AF289" s="1">
        <v>710</v>
      </c>
      <c r="AG289" s="1">
        <v>8.5399999999999991</v>
      </c>
      <c r="AH289" s="1">
        <v>14</v>
      </c>
      <c r="AI289" s="1" t="s">
        <v>468</v>
      </c>
      <c r="AJ289" s="1">
        <f t="shared" si="40"/>
        <v>0.89308176100628933</v>
      </c>
      <c r="AK289" s="4">
        <v>0</v>
      </c>
    </row>
    <row r="290" spans="2:37" x14ac:dyDescent="0.5">
      <c r="B290">
        <v>2018</v>
      </c>
      <c r="C290" s="4" t="s">
        <v>25</v>
      </c>
      <c r="D290" s="3">
        <v>82</v>
      </c>
      <c r="E290" s="3">
        <v>44</v>
      </c>
      <c r="F290" s="3">
        <v>32</v>
      </c>
      <c r="G290" s="3">
        <v>6</v>
      </c>
      <c r="H290" s="3">
        <v>94</v>
      </c>
      <c r="I290" s="3">
        <v>0.57299999999999995</v>
      </c>
      <c r="J290" s="3">
        <v>33</v>
      </c>
      <c r="K290" s="3">
        <v>41</v>
      </c>
      <c r="L290" s="3">
        <v>3</v>
      </c>
      <c r="M290" s="3">
        <v>223</v>
      </c>
      <c r="N290" s="3">
        <v>222</v>
      </c>
      <c r="O290" s="4">
        <f t="shared" si="44"/>
        <v>2.7195121951219514</v>
      </c>
      <c r="P290" s="4">
        <f t="shared" si="45"/>
        <v>2.7073170731707319</v>
      </c>
      <c r="Q290" s="3">
        <v>15.5</v>
      </c>
      <c r="R290" s="3">
        <v>79.7</v>
      </c>
      <c r="S290" s="3">
        <v>11.8</v>
      </c>
      <c r="T290" s="3">
        <v>81.8</v>
      </c>
      <c r="U290" s="3">
        <v>32.6</v>
      </c>
      <c r="V290" s="3">
        <v>29.7</v>
      </c>
      <c r="W290" s="3">
        <v>50.6</v>
      </c>
      <c r="X290" s="1" t="s">
        <v>381</v>
      </c>
      <c r="Y290" s="1">
        <v>51.7</v>
      </c>
      <c r="Z290" s="1" t="s">
        <v>651</v>
      </c>
      <c r="AA290" s="1">
        <v>22.87</v>
      </c>
      <c r="AB290" s="1" t="s">
        <v>297</v>
      </c>
      <c r="AC290" s="1">
        <v>15.44</v>
      </c>
      <c r="AD290" s="1">
        <v>450</v>
      </c>
      <c r="AE290" s="1">
        <v>5.43</v>
      </c>
      <c r="AF290" s="1">
        <v>613</v>
      </c>
      <c r="AG290" s="1">
        <v>7.4</v>
      </c>
      <c r="AH290" s="1">
        <v>12</v>
      </c>
      <c r="AI290" s="1">
        <v>987</v>
      </c>
      <c r="AJ290" s="1">
        <f t="shared" si="40"/>
        <v>1.3622222222222222</v>
      </c>
      <c r="AK290" s="4">
        <v>0</v>
      </c>
    </row>
    <row r="291" spans="2:37" x14ac:dyDescent="0.5">
      <c r="B291">
        <v>2018</v>
      </c>
      <c r="C291" s="4" t="s">
        <v>31</v>
      </c>
      <c r="D291" s="3">
        <v>82</v>
      </c>
      <c r="E291" s="3">
        <v>54</v>
      </c>
      <c r="F291" s="3">
        <v>23</v>
      </c>
      <c r="G291" s="3">
        <v>5</v>
      </c>
      <c r="H291" s="3">
        <v>113</v>
      </c>
      <c r="I291" s="3">
        <v>0.68899999999999995</v>
      </c>
      <c r="J291" s="3">
        <v>42</v>
      </c>
      <c r="K291" s="3">
        <v>48</v>
      </c>
      <c r="L291" s="3">
        <v>6</v>
      </c>
      <c r="M291" s="3">
        <v>290</v>
      </c>
      <c r="N291" s="3">
        <v>234</v>
      </c>
      <c r="O291" s="4">
        <f t="shared" si="44"/>
        <v>3.5365853658536586</v>
      </c>
      <c r="P291" s="4">
        <f t="shared" si="45"/>
        <v>2.8536585365853657</v>
      </c>
      <c r="Q291" s="3">
        <v>23.9</v>
      </c>
      <c r="R291" s="3">
        <v>76.099999999999994</v>
      </c>
      <c r="S291" s="3">
        <v>22.8</v>
      </c>
      <c r="T291" s="3">
        <v>79.5</v>
      </c>
      <c r="U291" s="3">
        <v>32.700000000000003</v>
      </c>
      <c r="V291" s="3">
        <v>32.700000000000003</v>
      </c>
      <c r="W291" s="3">
        <v>48.2</v>
      </c>
      <c r="X291" s="1" t="s">
        <v>595</v>
      </c>
      <c r="Y291" s="1">
        <v>51.7</v>
      </c>
      <c r="Z291" s="1" t="s">
        <v>627</v>
      </c>
      <c r="AA291" s="1">
        <v>20.82</v>
      </c>
      <c r="AB291" s="1" t="s">
        <v>521</v>
      </c>
      <c r="AC291" s="1">
        <v>13.58</v>
      </c>
      <c r="AD291" s="1">
        <v>652</v>
      </c>
      <c r="AE291" s="1">
        <v>7.86</v>
      </c>
      <c r="AF291" s="1">
        <v>575</v>
      </c>
      <c r="AG291" s="1">
        <v>6.93</v>
      </c>
      <c r="AH291" s="1">
        <v>9</v>
      </c>
      <c r="AI291" s="1" t="s">
        <v>628</v>
      </c>
      <c r="AJ291" s="1">
        <f t="shared" si="40"/>
        <v>0.88190184049079756</v>
      </c>
      <c r="AK291" s="4">
        <v>0</v>
      </c>
    </row>
    <row r="292" spans="2:37" x14ac:dyDescent="0.5">
      <c r="B292">
        <v>2018</v>
      </c>
      <c r="C292" s="4" t="s">
        <v>43</v>
      </c>
      <c r="D292" s="3">
        <v>82</v>
      </c>
      <c r="E292" s="3">
        <v>49</v>
      </c>
      <c r="F292" s="3">
        <v>26</v>
      </c>
      <c r="G292" s="3">
        <v>7</v>
      </c>
      <c r="H292" s="3">
        <v>105</v>
      </c>
      <c r="I292" s="3">
        <v>0.64</v>
      </c>
      <c r="J292" s="3">
        <v>37</v>
      </c>
      <c r="K292" s="3">
        <v>42</v>
      </c>
      <c r="L292" s="3">
        <v>7</v>
      </c>
      <c r="M292" s="3">
        <v>270</v>
      </c>
      <c r="N292" s="3">
        <v>230</v>
      </c>
      <c r="O292" s="4">
        <f t="shared" si="44"/>
        <v>3.2926829268292681</v>
      </c>
      <c r="P292" s="4">
        <f t="shared" si="45"/>
        <v>2.8048780487804876</v>
      </c>
      <c r="Q292" s="3">
        <v>25</v>
      </c>
      <c r="R292" s="3">
        <v>81.400000000000006</v>
      </c>
      <c r="S292" s="3">
        <v>22.8</v>
      </c>
      <c r="T292" s="3">
        <v>83.1</v>
      </c>
      <c r="U292" s="3">
        <v>32.200000000000003</v>
      </c>
      <c r="V292" s="3">
        <v>33.9</v>
      </c>
      <c r="W292" s="3">
        <v>51.8</v>
      </c>
      <c r="X292" s="1" t="s">
        <v>625</v>
      </c>
      <c r="Y292" s="1">
        <v>49.8</v>
      </c>
      <c r="Z292" s="1" t="s">
        <v>288</v>
      </c>
      <c r="AA292" s="1">
        <v>19.63</v>
      </c>
      <c r="AB292" s="1" t="s">
        <v>626</v>
      </c>
      <c r="AC292" s="1">
        <v>13.28</v>
      </c>
      <c r="AD292" s="1">
        <v>953</v>
      </c>
      <c r="AE292" s="1">
        <v>11.46</v>
      </c>
      <c r="AF292" s="1">
        <v>690</v>
      </c>
      <c r="AG292" s="1">
        <v>8.3000000000000007</v>
      </c>
      <c r="AH292" s="1">
        <v>12</v>
      </c>
      <c r="AI292" s="1" t="s">
        <v>234</v>
      </c>
      <c r="AJ292" s="1">
        <f t="shared" si="40"/>
        <v>0.72402938090241342</v>
      </c>
      <c r="AK292" s="4">
        <v>0</v>
      </c>
    </row>
    <row r="293" spans="2:37" x14ac:dyDescent="0.5">
      <c r="B293">
        <v>2018</v>
      </c>
      <c r="C293" s="4" t="s">
        <v>41</v>
      </c>
      <c r="D293" s="3">
        <v>82</v>
      </c>
      <c r="E293" s="3">
        <v>31</v>
      </c>
      <c r="F293" s="3">
        <v>40</v>
      </c>
      <c r="G293" s="3">
        <v>11</v>
      </c>
      <c r="H293" s="3">
        <v>73</v>
      </c>
      <c r="I293" s="3">
        <v>0.44500000000000001</v>
      </c>
      <c r="J293" s="3">
        <v>25</v>
      </c>
      <c r="K293" s="3">
        <v>31</v>
      </c>
      <c r="L293" s="3">
        <v>0</v>
      </c>
      <c r="M293" s="3">
        <v>218</v>
      </c>
      <c r="N293" s="3">
        <v>259</v>
      </c>
      <c r="O293" s="4">
        <f t="shared" si="44"/>
        <v>2.6585365853658538</v>
      </c>
      <c r="P293" s="4">
        <f t="shared" si="45"/>
        <v>3.1585365853658538</v>
      </c>
      <c r="Q293" s="3">
        <v>21.5</v>
      </c>
      <c r="R293" s="3">
        <v>78.3</v>
      </c>
      <c r="S293" s="3">
        <v>17.399999999999999</v>
      </c>
      <c r="T293" s="3">
        <v>80.8</v>
      </c>
      <c r="U293" s="3">
        <v>30</v>
      </c>
      <c r="V293" s="3">
        <v>32.200000000000003</v>
      </c>
      <c r="W293" s="3">
        <v>49.5</v>
      </c>
      <c r="X293" s="1" t="s">
        <v>526</v>
      </c>
      <c r="Y293" s="1">
        <v>47.7</v>
      </c>
      <c r="Z293" s="1" t="s">
        <v>623</v>
      </c>
      <c r="AA293" s="1">
        <v>21.05</v>
      </c>
      <c r="AB293" s="1" t="s">
        <v>624</v>
      </c>
      <c r="AC293" s="1">
        <v>13.9</v>
      </c>
      <c r="AD293" s="1">
        <v>628</v>
      </c>
      <c r="AE293" s="1">
        <v>7.57</v>
      </c>
      <c r="AF293" s="1">
        <v>499</v>
      </c>
      <c r="AG293" s="1">
        <v>6.02</v>
      </c>
      <c r="AH293" s="1">
        <v>7</v>
      </c>
      <c r="AI293" s="1">
        <v>905</v>
      </c>
      <c r="AJ293" s="1">
        <f t="shared" si="40"/>
        <v>0.79458598726114649</v>
      </c>
      <c r="AK293" s="4">
        <v>0</v>
      </c>
    </row>
    <row r="294" spans="2:37" x14ac:dyDescent="0.5">
      <c r="B294">
        <v>2018</v>
      </c>
      <c r="C294" s="4" t="s">
        <v>53</v>
      </c>
      <c r="D294" s="3">
        <v>82</v>
      </c>
      <c r="E294" s="3">
        <v>51</v>
      </c>
      <c r="F294" s="3">
        <v>24</v>
      </c>
      <c r="G294" s="3">
        <v>7</v>
      </c>
      <c r="H294" s="3">
        <v>109</v>
      </c>
      <c r="I294" s="3">
        <v>0.66500000000000004</v>
      </c>
      <c r="J294" s="3">
        <v>39</v>
      </c>
      <c r="K294" s="3">
        <v>47</v>
      </c>
      <c r="L294" s="3">
        <v>4</v>
      </c>
      <c r="M294" s="3">
        <v>268</v>
      </c>
      <c r="N294" s="3">
        <v>225</v>
      </c>
      <c r="O294" s="4">
        <f t="shared" si="44"/>
        <v>3.2682926829268291</v>
      </c>
      <c r="P294" s="4">
        <f t="shared" si="45"/>
        <v>2.7439024390243905</v>
      </c>
      <c r="Q294" s="3">
        <v>21</v>
      </c>
      <c r="R294" s="3">
        <v>81.400000000000006</v>
      </c>
      <c r="S294" s="3">
        <v>19</v>
      </c>
      <c r="T294" s="3">
        <v>84.8</v>
      </c>
      <c r="U294" s="3">
        <v>32.799999999999997</v>
      </c>
      <c r="V294" s="3">
        <v>30.7</v>
      </c>
      <c r="W294" s="3">
        <v>48.9</v>
      </c>
      <c r="X294" s="1" t="s">
        <v>523</v>
      </c>
      <c r="Y294" s="1">
        <v>50.8</v>
      </c>
      <c r="Z294" s="1" t="s">
        <v>641</v>
      </c>
      <c r="AA294" s="1">
        <v>21.24</v>
      </c>
      <c r="AB294" s="1" t="s">
        <v>594</v>
      </c>
      <c r="AC294" s="1">
        <v>14.19</v>
      </c>
      <c r="AD294" s="1">
        <v>742</v>
      </c>
      <c r="AE294" s="1">
        <v>8.93</v>
      </c>
      <c r="AF294" s="1">
        <v>855</v>
      </c>
      <c r="AG294" s="1">
        <v>10.29</v>
      </c>
      <c r="AH294" s="1">
        <v>16</v>
      </c>
      <c r="AI294" s="1" t="s">
        <v>167</v>
      </c>
      <c r="AJ294" s="1">
        <f t="shared" si="40"/>
        <v>1.1522911051212938</v>
      </c>
      <c r="AK294" s="4">
        <v>0</v>
      </c>
    </row>
    <row r="295" spans="2:37" x14ac:dyDescent="0.5">
      <c r="B295">
        <v>2018</v>
      </c>
      <c r="C295" s="4" t="s">
        <v>29</v>
      </c>
      <c r="D295" s="3">
        <v>82</v>
      </c>
      <c r="E295" s="3">
        <v>49</v>
      </c>
      <c r="F295" s="3">
        <v>26</v>
      </c>
      <c r="G295" s="3">
        <v>7</v>
      </c>
      <c r="H295" s="3">
        <v>105</v>
      </c>
      <c r="I295" s="3">
        <v>0.64</v>
      </c>
      <c r="J295" s="3">
        <v>38</v>
      </c>
      <c r="K295" s="3">
        <v>46</v>
      </c>
      <c r="L295" s="3">
        <v>3</v>
      </c>
      <c r="M295" s="3">
        <v>256</v>
      </c>
      <c r="N295" s="3">
        <v>238</v>
      </c>
      <c r="O295" s="4">
        <f t="shared" si="44"/>
        <v>3.1219512195121952</v>
      </c>
      <c r="P295" s="4">
        <f t="shared" si="45"/>
        <v>2.9024390243902438</v>
      </c>
      <c r="Q295" s="3">
        <v>22.5</v>
      </c>
      <c r="R295" s="3">
        <v>80.3</v>
      </c>
      <c r="S295" s="3">
        <v>19.3</v>
      </c>
      <c r="T295" s="3">
        <v>81.8</v>
      </c>
      <c r="U295" s="3">
        <v>29</v>
      </c>
      <c r="V295" s="3">
        <v>31.9</v>
      </c>
      <c r="W295" s="3">
        <v>50.4</v>
      </c>
      <c r="X295" s="1" t="s">
        <v>462</v>
      </c>
      <c r="Y295" s="1">
        <v>48</v>
      </c>
      <c r="Z295" s="1" t="s">
        <v>610</v>
      </c>
      <c r="AA295" s="1">
        <v>21.51</v>
      </c>
      <c r="AB295" s="1" t="s">
        <v>611</v>
      </c>
      <c r="AC295" s="1">
        <v>14.71</v>
      </c>
      <c r="AD295" s="1">
        <v>848</v>
      </c>
      <c r="AE295" s="1">
        <v>10.220000000000001</v>
      </c>
      <c r="AF295" s="1">
        <v>592</v>
      </c>
      <c r="AG295" s="1">
        <v>7.14</v>
      </c>
      <c r="AH295" s="1">
        <v>16</v>
      </c>
      <c r="AI295" s="1" t="s">
        <v>479</v>
      </c>
      <c r="AJ295" s="1">
        <f t="shared" si="40"/>
        <v>0.69811320754716977</v>
      </c>
      <c r="AK295" s="4">
        <v>1</v>
      </c>
    </row>
    <row r="296" spans="2:37" x14ac:dyDescent="0.5">
      <c r="B296">
        <v>2018</v>
      </c>
      <c r="C296" s="4" t="s">
        <v>51</v>
      </c>
      <c r="D296" s="3">
        <v>82</v>
      </c>
      <c r="E296" s="3">
        <v>52</v>
      </c>
      <c r="F296" s="3">
        <v>20</v>
      </c>
      <c r="G296" s="3">
        <v>10</v>
      </c>
      <c r="H296" s="3">
        <v>114</v>
      </c>
      <c r="I296" s="3">
        <v>0.69499999999999995</v>
      </c>
      <c r="J296" s="3">
        <v>43</v>
      </c>
      <c r="K296" s="3">
        <v>48</v>
      </c>
      <c r="L296" s="3">
        <v>4</v>
      </c>
      <c r="M296" s="3">
        <v>273</v>
      </c>
      <c r="N296" s="3">
        <v>216</v>
      </c>
      <c r="O296" s="4">
        <f t="shared" si="44"/>
        <v>3.3292682926829267</v>
      </c>
      <c r="P296" s="4">
        <f t="shared" si="45"/>
        <v>2.6341463414634148</v>
      </c>
      <c r="Q296" s="3">
        <v>23.4</v>
      </c>
      <c r="R296" s="3">
        <v>81.8</v>
      </c>
      <c r="S296" s="3">
        <v>20.8</v>
      </c>
      <c r="T296" s="3">
        <v>85</v>
      </c>
      <c r="U296" s="3">
        <v>32.200000000000003</v>
      </c>
      <c r="V296" s="3">
        <v>31.9</v>
      </c>
      <c r="W296" s="3">
        <v>52.4</v>
      </c>
      <c r="X296" s="1" t="s">
        <v>334</v>
      </c>
      <c r="Y296" s="1">
        <v>51.5</v>
      </c>
      <c r="Z296" s="1" t="s">
        <v>649</v>
      </c>
      <c r="AA296" s="1">
        <v>22.05</v>
      </c>
      <c r="AB296" s="1" t="s">
        <v>650</v>
      </c>
      <c r="AC296" s="1">
        <v>14.93</v>
      </c>
      <c r="AD296" s="1">
        <v>780</v>
      </c>
      <c r="AE296" s="1">
        <v>9.39</v>
      </c>
      <c r="AF296" s="1">
        <v>589</v>
      </c>
      <c r="AG296" s="1">
        <v>7.09</v>
      </c>
      <c r="AH296" s="1">
        <v>13</v>
      </c>
      <c r="AI296" s="1" t="s">
        <v>116</v>
      </c>
      <c r="AJ296" s="1">
        <f t="shared" si="40"/>
        <v>0.75512820512820511</v>
      </c>
      <c r="AK296" s="4">
        <v>0</v>
      </c>
    </row>
    <row r="297" spans="2:37" s="4" customFormat="1" x14ac:dyDescent="0.5">
      <c r="D297" s="4">
        <f>AVERAGE(D266:D296)</f>
        <v>82</v>
      </c>
      <c r="E297" s="4">
        <f t="shared" ref="E297:AJ297" si="46">AVERAGE(E266:E296)</f>
        <v>41</v>
      </c>
      <c r="F297" s="4">
        <f t="shared" si="46"/>
        <v>31.451612903225808</v>
      </c>
      <c r="G297" s="4">
        <f t="shared" si="46"/>
        <v>9.5483870967741939</v>
      </c>
      <c r="H297" s="4">
        <f t="shared" si="46"/>
        <v>91.548387096774192</v>
      </c>
      <c r="I297" s="4">
        <f t="shared" si="46"/>
        <v>0.5582258064516129</v>
      </c>
      <c r="J297" s="4">
        <f t="shared" si="46"/>
        <v>31.451612903225808</v>
      </c>
      <c r="K297" s="4">
        <f t="shared" si="46"/>
        <v>37.677419354838712</v>
      </c>
      <c r="L297" s="4">
        <f t="shared" si="46"/>
        <v>3.3225806451612905</v>
      </c>
      <c r="M297" s="4">
        <f t="shared" si="46"/>
        <v>240.29032258064515</v>
      </c>
      <c r="N297" s="4">
        <f t="shared" si="46"/>
        <v>240.29032258064515</v>
      </c>
      <c r="O297" s="4">
        <f t="shared" si="46"/>
        <v>2.9303697875688433</v>
      </c>
      <c r="P297" s="4">
        <f t="shared" si="46"/>
        <v>2.9303697875688441</v>
      </c>
      <c r="Q297" s="4">
        <f t="shared" si="46"/>
        <v>20.112903225806448</v>
      </c>
      <c r="R297" s="4">
        <f t="shared" si="46"/>
        <v>79.758064516129068</v>
      </c>
      <c r="S297" s="4">
        <f t="shared" si="46"/>
        <v>17.396774193548389</v>
      </c>
      <c r="T297" s="4">
        <f t="shared" si="46"/>
        <v>82.454838709677446</v>
      </c>
      <c r="U297" s="4">
        <f t="shared" si="46"/>
        <v>31.958064516129038</v>
      </c>
      <c r="V297" s="4">
        <f t="shared" si="46"/>
        <v>31.945161290322584</v>
      </c>
      <c r="W297" s="4">
        <f t="shared" si="46"/>
        <v>50.003225806451617</v>
      </c>
      <c r="X297" s="4" t="e">
        <f t="shared" si="46"/>
        <v>#DIV/0!</v>
      </c>
      <c r="Y297" s="4">
        <f t="shared" si="46"/>
        <v>49.983870967741943</v>
      </c>
      <c r="Z297" s="4" t="e">
        <f t="shared" si="46"/>
        <v>#DIV/0!</v>
      </c>
      <c r="AA297" s="4">
        <f t="shared" si="46"/>
        <v>21.31354838709677</v>
      </c>
      <c r="AB297" s="4" t="e">
        <f t="shared" si="46"/>
        <v>#DIV/0!</v>
      </c>
      <c r="AC297" s="4">
        <f t="shared" si="46"/>
        <v>14.539032258064514</v>
      </c>
      <c r="AD297" s="4">
        <f t="shared" si="46"/>
        <v>725.4</v>
      </c>
      <c r="AE297" s="4">
        <f t="shared" si="46"/>
        <v>8.8558064516129047</v>
      </c>
      <c r="AF297" s="4">
        <f t="shared" si="46"/>
        <v>596.93548387096769</v>
      </c>
      <c r="AG297" s="4">
        <f t="shared" si="46"/>
        <v>7.1880645161290335</v>
      </c>
      <c r="AH297" s="4">
        <f t="shared" si="46"/>
        <v>11.32258064516129</v>
      </c>
      <c r="AI297" s="4">
        <f t="shared" si="46"/>
        <v>937.6</v>
      </c>
      <c r="AJ297" s="4">
        <f t="shared" si="46"/>
        <v>0.83793243715291266</v>
      </c>
    </row>
    <row r="298" spans="2:37" s="4" customFormat="1" x14ac:dyDescent="0.5">
      <c r="D298" s="4">
        <f>STDEV(D266:D296)</f>
        <v>0</v>
      </c>
      <c r="E298" s="4">
        <f t="shared" ref="E298:AI298" si="47">STDEV(E266:E296)</f>
        <v>8.2340755400955601</v>
      </c>
      <c r="F298" s="4">
        <f t="shared" si="47"/>
        <v>7.3703853796908909</v>
      </c>
      <c r="G298" s="4">
        <f t="shared" si="47"/>
        <v>2.4336352736515972</v>
      </c>
      <c r="H298" s="4">
        <f t="shared" si="47"/>
        <v>15.437699979114816</v>
      </c>
      <c r="I298" s="4">
        <f t="shared" si="47"/>
        <v>9.4080004846023885E-2</v>
      </c>
      <c r="J298" s="4">
        <f t="shared" si="47"/>
        <v>7.2334349133147828</v>
      </c>
      <c r="K298" s="4">
        <f t="shared" si="47"/>
        <v>7.426919939311734</v>
      </c>
      <c r="L298" s="4">
        <f t="shared" si="47"/>
        <v>1.6810135191642281</v>
      </c>
      <c r="M298" s="4">
        <f t="shared" si="47"/>
        <v>23.043717218057648</v>
      </c>
      <c r="N298" s="4">
        <f t="shared" si="47"/>
        <v>22.601170395043848</v>
      </c>
      <c r="O298" s="4">
        <f t="shared" si="47"/>
        <v>0.28102094168362979</v>
      </c>
      <c r="P298" s="4">
        <f t="shared" si="47"/>
        <v>0.27562402920785184</v>
      </c>
      <c r="Q298" s="4">
        <f t="shared" si="47"/>
        <v>2.9364084565427961</v>
      </c>
      <c r="R298" s="4">
        <f t="shared" si="47"/>
        <v>3.0381764479753741</v>
      </c>
      <c r="S298" s="4">
        <f t="shared" si="47"/>
        <v>3.2082688863796536</v>
      </c>
      <c r="T298" s="4">
        <f t="shared" si="47"/>
        <v>3.3817982109796199</v>
      </c>
      <c r="U298" s="4">
        <f t="shared" si="47"/>
        <v>1.50903372914555</v>
      </c>
      <c r="V298" s="4">
        <f t="shared" si="47"/>
        <v>1.6354079429258457</v>
      </c>
      <c r="W298" s="4">
        <f t="shared" si="47"/>
        <v>2.064216376088472</v>
      </c>
      <c r="X298" s="4" t="e">
        <f t="shared" si="47"/>
        <v>#DIV/0!</v>
      </c>
      <c r="Y298" s="4">
        <f t="shared" si="47"/>
        <v>2.1728777806085562</v>
      </c>
      <c r="Z298" s="4" t="e">
        <f t="shared" si="47"/>
        <v>#DIV/0!</v>
      </c>
      <c r="AA298" s="4">
        <f t="shared" si="47"/>
        <v>2.4489120691811004</v>
      </c>
      <c r="AB298" s="4" t="e">
        <f t="shared" si="47"/>
        <v>#DIV/0!</v>
      </c>
      <c r="AC298" s="4">
        <f t="shared" si="47"/>
        <v>1.0212846643279228</v>
      </c>
      <c r="AD298" s="4">
        <f t="shared" si="47"/>
        <v>146.55647375670571</v>
      </c>
      <c r="AE298" s="4">
        <f t="shared" si="47"/>
        <v>1.8637341981329616</v>
      </c>
      <c r="AF298" s="4">
        <f t="shared" si="47"/>
        <v>117.34136397249154</v>
      </c>
      <c r="AG298" s="4">
        <f t="shared" si="47"/>
        <v>1.4125306353134077</v>
      </c>
      <c r="AH298" s="4">
        <f t="shared" si="47"/>
        <v>4.3771154639723919</v>
      </c>
      <c r="AI298" s="4">
        <f t="shared" si="47"/>
        <v>37.043989294582495</v>
      </c>
      <c r="AJ298" s="4">
        <f t="shared" ref="AJ298" si="48">STDEV(AJ266:AJ296)</f>
        <v>0.20642820015848459</v>
      </c>
    </row>
    <row r="299" spans="2:37" s="4" customFormat="1" x14ac:dyDescent="0.5"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2:37" x14ac:dyDescent="0.5">
      <c r="B300">
        <v>2019</v>
      </c>
      <c r="C300" s="4" t="s">
        <v>49</v>
      </c>
      <c r="D300" s="3">
        <v>82</v>
      </c>
      <c r="E300" s="3">
        <v>35</v>
      </c>
      <c r="F300" s="3">
        <v>37</v>
      </c>
      <c r="G300" s="3">
        <v>10</v>
      </c>
      <c r="H300" s="3">
        <v>80</v>
      </c>
      <c r="I300" s="3">
        <v>0.48799999999999999</v>
      </c>
      <c r="J300" s="3">
        <v>27</v>
      </c>
      <c r="K300" s="3">
        <v>32</v>
      </c>
      <c r="L300" s="3">
        <v>3</v>
      </c>
      <c r="M300" s="3">
        <v>196</v>
      </c>
      <c r="N300" s="3">
        <v>248</v>
      </c>
      <c r="O300" s="3">
        <f>M300/D300</f>
        <v>2.3902439024390243</v>
      </c>
      <c r="P300" s="3">
        <f>N300/D300</f>
        <v>3.024390243902439</v>
      </c>
      <c r="Q300" s="3">
        <v>17</v>
      </c>
      <c r="R300" s="3">
        <v>79.7</v>
      </c>
      <c r="S300" s="3">
        <v>12.3</v>
      </c>
      <c r="T300" s="3">
        <v>81.599999999999994</v>
      </c>
      <c r="U300" s="3">
        <v>27.7</v>
      </c>
      <c r="V300" s="3">
        <v>33.200000000000003</v>
      </c>
      <c r="W300" s="3">
        <v>51.3</v>
      </c>
      <c r="X300" s="1" t="s">
        <v>284</v>
      </c>
      <c r="Y300" s="1">
        <v>47.6</v>
      </c>
      <c r="Z300" s="1" t="s">
        <v>779</v>
      </c>
      <c r="AA300" s="1">
        <v>22.91</v>
      </c>
      <c r="AB300" s="1" t="s">
        <v>517</v>
      </c>
      <c r="AC300" s="1">
        <v>14.43</v>
      </c>
      <c r="AD300" s="1">
        <v>884</v>
      </c>
      <c r="AE300" s="1">
        <v>10.67</v>
      </c>
      <c r="AF300" s="1">
        <v>564</v>
      </c>
      <c r="AG300" s="1">
        <v>6.8</v>
      </c>
      <c r="AH300" s="1">
        <v>8</v>
      </c>
      <c r="AI300" s="1" t="s">
        <v>116</v>
      </c>
      <c r="AJ300" s="1">
        <f t="shared" si="40"/>
        <v>0.63800904977375561</v>
      </c>
      <c r="AK300" s="4">
        <v>0</v>
      </c>
    </row>
    <row r="301" spans="2:37" x14ac:dyDescent="0.5">
      <c r="B301">
        <v>2019</v>
      </c>
      <c r="C301" s="4" t="s">
        <v>52</v>
      </c>
      <c r="D301" s="3">
        <v>82</v>
      </c>
      <c r="E301" s="3">
        <v>39</v>
      </c>
      <c r="F301" s="3">
        <v>35</v>
      </c>
      <c r="G301" s="3">
        <v>8</v>
      </c>
      <c r="H301" s="3">
        <v>86</v>
      </c>
      <c r="I301" s="3">
        <v>0.52400000000000002</v>
      </c>
      <c r="J301" s="3">
        <v>30</v>
      </c>
      <c r="K301" s="3">
        <v>35</v>
      </c>
      <c r="L301" s="3">
        <v>4</v>
      </c>
      <c r="M301" s="3">
        <v>209</v>
      </c>
      <c r="N301" s="3">
        <v>220</v>
      </c>
      <c r="O301" s="4">
        <f t="shared" ref="O301:O330" si="49">M301/D301</f>
        <v>2.5487804878048781</v>
      </c>
      <c r="P301" s="4">
        <f t="shared" ref="P301:P330" si="50">N301/D301</f>
        <v>2.6829268292682928</v>
      </c>
      <c r="Q301" s="3">
        <v>16.3</v>
      </c>
      <c r="R301" s="3">
        <v>85</v>
      </c>
      <c r="S301" s="3">
        <v>12.8</v>
      </c>
      <c r="T301" s="3">
        <v>92</v>
      </c>
      <c r="U301" s="3">
        <v>30.7</v>
      </c>
      <c r="V301" s="3">
        <v>30.8</v>
      </c>
      <c r="W301" s="3">
        <v>47.9</v>
      </c>
      <c r="X301" s="1" t="s">
        <v>678</v>
      </c>
      <c r="Y301" s="1">
        <v>48.9</v>
      </c>
      <c r="Z301" s="1" t="s">
        <v>679</v>
      </c>
      <c r="AA301" s="1">
        <v>24.43</v>
      </c>
      <c r="AB301" s="1" t="s">
        <v>680</v>
      </c>
      <c r="AC301" s="1">
        <v>15.63</v>
      </c>
      <c r="AD301" s="1">
        <v>676</v>
      </c>
      <c r="AE301" s="1">
        <v>8.14</v>
      </c>
      <c r="AF301" s="1">
        <v>582</v>
      </c>
      <c r="AG301" s="1">
        <v>7.01</v>
      </c>
      <c r="AH301" s="1">
        <v>12</v>
      </c>
      <c r="AI301" s="1" t="s">
        <v>116</v>
      </c>
      <c r="AJ301" s="1">
        <f t="shared" si="40"/>
        <v>0.86094674556213013</v>
      </c>
      <c r="AK301" s="4">
        <v>0</v>
      </c>
    </row>
    <row r="302" spans="2:37" x14ac:dyDescent="0.5">
      <c r="B302">
        <v>2019</v>
      </c>
      <c r="C302" s="4" t="s">
        <v>26</v>
      </c>
      <c r="D302" s="4">
        <v>82</v>
      </c>
      <c r="E302" s="4">
        <v>49</v>
      </c>
      <c r="F302" s="4">
        <v>24</v>
      </c>
      <c r="G302" s="4">
        <v>9</v>
      </c>
      <c r="H302" s="4">
        <v>107</v>
      </c>
      <c r="I302" s="4">
        <v>0.65200000000000002</v>
      </c>
      <c r="J302" s="4">
        <v>38</v>
      </c>
      <c r="K302" s="4">
        <v>47</v>
      </c>
      <c r="L302" s="4">
        <v>2</v>
      </c>
      <c r="M302" s="4">
        <v>257</v>
      </c>
      <c r="N302" s="4">
        <v>212</v>
      </c>
      <c r="O302" s="4">
        <f t="shared" si="49"/>
        <v>3.1341463414634148</v>
      </c>
      <c r="P302" s="4">
        <f t="shared" si="50"/>
        <v>2.5853658536585367</v>
      </c>
      <c r="Q302" s="4">
        <v>25.9</v>
      </c>
      <c r="R302" s="4">
        <v>79.900000000000006</v>
      </c>
      <c r="S302" s="4">
        <v>19.899999999999999</v>
      </c>
      <c r="T302" s="4">
        <v>82.8</v>
      </c>
      <c r="U302" s="4">
        <v>32.700000000000003</v>
      </c>
      <c r="V302" s="4">
        <v>29.5</v>
      </c>
      <c r="W302" s="4">
        <v>50.7</v>
      </c>
      <c r="X302" s="1" t="s">
        <v>656</v>
      </c>
      <c r="Y302" s="1">
        <v>53.1</v>
      </c>
      <c r="Z302" s="1" t="s">
        <v>670</v>
      </c>
      <c r="AA302" s="1">
        <v>22.58</v>
      </c>
      <c r="AB302" s="1" t="s">
        <v>671</v>
      </c>
      <c r="AC302" s="1">
        <v>12.64</v>
      </c>
      <c r="AD302" s="1">
        <v>780</v>
      </c>
      <c r="AE302" s="1">
        <v>9.39</v>
      </c>
      <c r="AF302" s="1">
        <v>715</v>
      </c>
      <c r="AG302" s="1">
        <v>8.61</v>
      </c>
      <c r="AH302" s="1">
        <v>13</v>
      </c>
      <c r="AI302" s="1" t="s">
        <v>74</v>
      </c>
      <c r="AJ302" s="1">
        <f t="shared" si="40"/>
        <v>0.91666666666666663</v>
      </c>
      <c r="AK302" s="4">
        <v>0</v>
      </c>
    </row>
    <row r="303" spans="2:37" x14ac:dyDescent="0.5">
      <c r="B303">
        <v>2019</v>
      </c>
      <c r="C303" s="4" t="s">
        <v>32</v>
      </c>
      <c r="D303" s="4">
        <v>82</v>
      </c>
      <c r="E303" s="4">
        <v>33</v>
      </c>
      <c r="F303" s="4">
        <v>39</v>
      </c>
      <c r="G303" s="4">
        <v>10</v>
      </c>
      <c r="H303" s="4">
        <v>76</v>
      </c>
      <c r="I303" s="4">
        <v>0.46300000000000002</v>
      </c>
      <c r="J303" s="4">
        <v>21</v>
      </c>
      <c r="K303" s="4">
        <v>28</v>
      </c>
      <c r="L303" s="4">
        <v>5</v>
      </c>
      <c r="M303" s="4">
        <v>221</v>
      </c>
      <c r="N303" s="4">
        <v>268</v>
      </c>
      <c r="O303" s="4">
        <f t="shared" si="49"/>
        <v>2.6951219512195124</v>
      </c>
      <c r="P303" s="4">
        <f t="shared" si="50"/>
        <v>3.2682926829268291</v>
      </c>
      <c r="Q303" s="4">
        <v>19.5</v>
      </c>
      <c r="R303" s="4">
        <v>80.900000000000006</v>
      </c>
      <c r="S303" s="4">
        <v>15.7</v>
      </c>
      <c r="T303" s="4">
        <v>82.3</v>
      </c>
      <c r="U303" s="4">
        <v>32.9</v>
      </c>
      <c r="V303" s="4">
        <v>33</v>
      </c>
      <c r="W303" s="4">
        <v>47.9</v>
      </c>
      <c r="X303" s="1" t="s">
        <v>667</v>
      </c>
      <c r="Y303" s="1">
        <v>50</v>
      </c>
      <c r="Z303" s="1" t="s">
        <v>293</v>
      </c>
      <c r="AA303" s="1">
        <v>18.8</v>
      </c>
      <c r="AB303" s="1" t="s">
        <v>696</v>
      </c>
      <c r="AC303" s="1">
        <v>12.05</v>
      </c>
      <c r="AD303" s="1">
        <v>729</v>
      </c>
      <c r="AE303" s="1">
        <v>8.76</v>
      </c>
      <c r="AF303" s="1">
        <v>503</v>
      </c>
      <c r="AG303" s="1">
        <v>6.04</v>
      </c>
      <c r="AH303" s="1">
        <v>7</v>
      </c>
      <c r="AI303" s="1">
        <v>961</v>
      </c>
      <c r="AJ303" s="1">
        <f t="shared" si="40"/>
        <v>0.68998628257887518</v>
      </c>
      <c r="AK303" s="4">
        <v>0</v>
      </c>
    </row>
    <row r="304" spans="2:37" x14ac:dyDescent="0.5">
      <c r="B304">
        <v>2019</v>
      </c>
      <c r="C304" s="4" t="s">
        <v>44</v>
      </c>
      <c r="D304" s="4">
        <v>82</v>
      </c>
      <c r="E304" s="4">
        <v>50</v>
      </c>
      <c r="F304" s="4">
        <v>25</v>
      </c>
      <c r="G304" s="4">
        <v>7</v>
      </c>
      <c r="H304" s="4">
        <v>107</v>
      </c>
      <c r="I304" s="4">
        <v>0.65200000000000002</v>
      </c>
      <c r="J304" s="4">
        <v>45</v>
      </c>
      <c r="K304" s="4">
        <v>50</v>
      </c>
      <c r="L304" s="4">
        <v>0</v>
      </c>
      <c r="M304" s="4">
        <v>289</v>
      </c>
      <c r="N304" s="4">
        <v>223</v>
      </c>
      <c r="O304" s="4">
        <f t="shared" si="49"/>
        <v>3.524390243902439</v>
      </c>
      <c r="P304" s="4">
        <f t="shared" si="50"/>
        <v>2.7195121951219514</v>
      </c>
      <c r="Q304" s="4">
        <v>19.3</v>
      </c>
      <c r="R304" s="4">
        <v>79.7</v>
      </c>
      <c r="S304" s="4">
        <v>16.7</v>
      </c>
      <c r="T304" s="4">
        <v>87</v>
      </c>
      <c r="U304" s="4">
        <v>32.4</v>
      </c>
      <c r="V304" s="4">
        <v>28.1</v>
      </c>
      <c r="W304" s="4">
        <v>52.4</v>
      </c>
      <c r="X304" s="1" t="s">
        <v>705</v>
      </c>
      <c r="Y304" s="1">
        <v>53.8</v>
      </c>
      <c r="Z304" s="1" t="s">
        <v>508</v>
      </c>
      <c r="AA304" s="1">
        <v>14.93</v>
      </c>
      <c r="AB304" s="1" t="s">
        <v>317</v>
      </c>
      <c r="AC304" s="1">
        <v>12.52</v>
      </c>
      <c r="AD304" s="1" t="s">
        <v>714</v>
      </c>
      <c r="AE304" s="1">
        <v>12.76</v>
      </c>
      <c r="AF304" s="1">
        <v>840</v>
      </c>
      <c r="AG304" s="1">
        <v>10.18</v>
      </c>
      <c r="AH304" s="1">
        <v>20</v>
      </c>
      <c r="AI304" s="1" t="s">
        <v>715</v>
      </c>
      <c r="AJ304" s="1">
        <f t="shared" si="40"/>
        <v>0.79772079772079774</v>
      </c>
      <c r="AK304" s="4">
        <v>0</v>
      </c>
    </row>
    <row r="305" spans="2:37" x14ac:dyDescent="0.5">
      <c r="B305">
        <v>2019</v>
      </c>
      <c r="C305" s="4" t="s">
        <v>48</v>
      </c>
      <c r="D305" s="4">
        <v>82</v>
      </c>
      <c r="E305" s="4">
        <v>46</v>
      </c>
      <c r="F305" s="4">
        <v>29</v>
      </c>
      <c r="G305" s="4">
        <v>7</v>
      </c>
      <c r="H305" s="4">
        <v>99</v>
      </c>
      <c r="I305" s="4">
        <v>0.60399999999999998</v>
      </c>
      <c r="J305" s="4">
        <v>39</v>
      </c>
      <c r="K305" s="4">
        <v>44</v>
      </c>
      <c r="L305" s="4">
        <v>2</v>
      </c>
      <c r="M305" s="4">
        <v>243</v>
      </c>
      <c r="N305" s="4">
        <v>221</v>
      </c>
      <c r="O305" s="4">
        <f t="shared" si="49"/>
        <v>2.9634146341463414</v>
      </c>
      <c r="P305" s="4">
        <f t="shared" si="50"/>
        <v>2.6951219512195124</v>
      </c>
      <c r="Q305" s="4">
        <v>17.8</v>
      </c>
      <c r="R305" s="4">
        <v>81.599999999999994</v>
      </c>
      <c r="S305" s="4">
        <v>14.6</v>
      </c>
      <c r="T305" s="4">
        <v>84.9</v>
      </c>
      <c r="U305" s="4">
        <v>34.4</v>
      </c>
      <c r="V305" s="4">
        <v>28.6</v>
      </c>
      <c r="W305" s="4">
        <v>49</v>
      </c>
      <c r="X305" s="1" t="s">
        <v>687</v>
      </c>
      <c r="Y305" s="1">
        <v>54.8</v>
      </c>
      <c r="Z305" s="1" t="s">
        <v>562</v>
      </c>
      <c r="AA305" s="1">
        <v>25.08</v>
      </c>
      <c r="AB305" s="1" t="s">
        <v>688</v>
      </c>
      <c r="AC305" s="1">
        <v>12.63</v>
      </c>
      <c r="AD305" s="1">
        <v>865</v>
      </c>
      <c r="AE305" s="1">
        <v>10.47</v>
      </c>
      <c r="AF305" s="1">
        <v>889</v>
      </c>
      <c r="AG305" s="1">
        <v>10.76</v>
      </c>
      <c r="AH305" s="1">
        <v>20</v>
      </c>
      <c r="AI305" s="1" t="s">
        <v>689</v>
      </c>
      <c r="AJ305" s="1">
        <f t="shared" si="40"/>
        <v>1.0277456647398844</v>
      </c>
      <c r="AK305" s="4">
        <v>0</v>
      </c>
    </row>
    <row r="306" spans="2:37" x14ac:dyDescent="0.5">
      <c r="B306">
        <v>2019</v>
      </c>
      <c r="C306" s="4" t="s">
        <v>38</v>
      </c>
      <c r="D306" s="4">
        <v>82</v>
      </c>
      <c r="E306" s="4">
        <v>36</v>
      </c>
      <c r="F306" s="4">
        <v>34</v>
      </c>
      <c r="G306" s="4">
        <v>12</v>
      </c>
      <c r="H306" s="4">
        <v>84</v>
      </c>
      <c r="I306" s="4">
        <v>0.51200000000000001</v>
      </c>
      <c r="J306" s="4">
        <v>24</v>
      </c>
      <c r="K306" s="4">
        <v>33</v>
      </c>
      <c r="L306" s="4">
        <v>3</v>
      </c>
      <c r="M306" s="4">
        <v>267</v>
      </c>
      <c r="N306" s="4">
        <v>291</v>
      </c>
      <c r="O306" s="4">
        <f t="shared" si="49"/>
        <v>3.2560975609756095</v>
      </c>
      <c r="P306" s="4">
        <f t="shared" si="50"/>
        <v>3.5487804878048781</v>
      </c>
      <c r="Q306" s="4">
        <v>20.2</v>
      </c>
      <c r="R306" s="4">
        <v>72.7</v>
      </c>
      <c r="S306" s="4">
        <v>17.2</v>
      </c>
      <c r="T306" s="4">
        <v>75.3</v>
      </c>
      <c r="U306" s="4">
        <v>32.5</v>
      </c>
      <c r="V306" s="4">
        <v>34.799999999999997</v>
      </c>
      <c r="W306" s="4">
        <v>49.5</v>
      </c>
      <c r="X306" s="1" t="s">
        <v>667</v>
      </c>
      <c r="Y306" s="1">
        <v>49.3</v>
      </c>
      <c r="Z306" s="1" t="s">
        <v>660</v>
      </c>
      <c r="AA306" s="1">
        <v>16.260000000000002</v>
      </c>
      <c r="AB306" s="1" t="s">
        <v>197</v>
      </c>
      <c r="AC306" s="1">
        <v>13.44</v>
      </c>
      <c r="AD306" s="1">
        <v>726</v>
      </c>
      <c r="AE306" s="1">
        <v>8.75</v>
      </c>
      <c r="AF306" s="1">
        <v>616</v>
      </c>
      <c r="AG306" s="1">
        <v>7.42</v>
      </c>
      <c r="AH306" s="1">
        <v>13</v>
      </c>
      <c r="AI306" s="1">
        <v>841</v>
      </c>
      <c r="AJ306" s="1">
        <f t="shared" si="40"/>
        <v>0.84848484848484851</v>
      </c>
      <c r="AK306" s="4">
        <v>0</v>
      </c>
    </row>
    <row r="307" spans="2:37" x14ac:dyDescent="0.5">
      <c r="B307">
        <v>2019</v>
      </c>
      <c r="C307" s="4" t="s">
        <v>30</v>
      </c>
      <c r="D307" s="4">
        <v>82</v>
      </c>
      <c r="E307" s="4">
        <v>38</v>
      </c>
      <c r="F307" s="4">
        <v>30</v>
      </c>
      <c r="G307" s="4">
        <v>14</v>
      </c>
      <c r="H307" s="4">
        <v>90</v>
      </c>
      <c r="I307" s="4">
        <v>0.54900000000000004</v>
      </c>
      <c r="J307" s="4">
        <v>33</v>
      </c>
      <c r="K307" s="4">
        <v>36</v>
      </c>
      <c r="L307" s="4">
        <v>2</v>
      </c>
      <c r="M307" s="4">
        <v>258</v>
      </c>
      <c r="N307" s="4">
        <v>244</v>
      </c>
      <c r="O307" s="4">
        <f t="shared" si="49"/>
        <v>3.1463414634146343</v>
      </c>
      <c r="P307" s="4">
        <f t="shared" si="50"/>
        <v>2.975609756097561</v>
      </c>
      <c r="Q307" s="4">
        <v>22</v>
      </c>
      <c r="R307" s="4">
        <v>78.7</v>
      </c>
      <c r="S307" s="4">
        <v>20.3</v>
      </c>
      <c r="T307" s="4">
        <v>82</v>
      </c>
      <c r="U307" s="4">
        <v>32.6</v>
      </c>
      <c r="V307" s="4">
        <v>31.9</v>
      </c>
      <c r="W307" s="4">
        <v>48.1</v>
      </c>
      <c r="X307" s="1" t="s">
        <v>416</v>
      </c>
      <c r="Y307" s="1">
        <v>49.9</v>
      </c>
      <c r="Z307" s="1" t="s">
        <v>281</v>
      </c>
      <c r="AA307" s="1">
        <v>20.5</v>
      </c>
      <c r="AB307" s="1" t="s">
        <v>716</v>
      </c>
      <c r="AC307" s="1">
        <v>15.97</v>
      </c>
      <c r="AD307" s="1">
        <v>570</v>
      </c>
      <c r="AE307" s="1">
        <v>6.88</v>
      </c>
      <c r="AF307" s="1">
        <v>537</v>
      </c>
      <c r="AG307" s="1">
        <v>6.48</v>
      </c>
      <c r="AH307" s="1">
        <v>17</v>
      </c>
      <c r="AI307" s="1">
        <v>871</v>
      </c>
      <c r="AJ307" s="1">
        <f t="shared" si="40"/>
        <v>0.94210526315789478</v>
      </c>
      <c r="AK307" s="4">
        <v>0</v>
      </c>
    </row>
    <row r="308" spans="2:37" x14ac:dyDescent="0.5">
      <c r="B308">
        <v>2019</v>
      </c>
      <c r="C308" s="4" t="s">
        <v>34</v>
      </c>
      <c r="D308" s="4">
        <v>82</v>
      </c>
      <c r="E308" s="4">
        <v>47</v>
      </c>
      <c r="F308" s="4">
        <v>31</v>
      </c>
      <c r="G308" s="4">
        <v>4</v>
      </c>
      <c r="H308" s="4">
        <v>98</v>
      </c>
      <c r="I308" s="4">
        <v>0.59799999999999998</v>
      </c>
      <c r="J308" s="4">
        <v>37</v>
      </c>
      <c r="K308" s="4">
        <v>45</v>
      </c>
      <c r="L308" s="4">
        <v>2</v>
      </c>
      <c r="M308" s="4">
        <v>256</v>
      </c>
      <c r="N308" s="4">
        <v>231</v>
      </c>
      <c r="O308" s="4">
        <f t="shared" si="49"/>
        <v>3.1219512195121952</v>
      </c>
      <c r="P308" s="4">
        <f t="shared" si="50"/>
        <v>2.8170731707317072</v>
      </c>
      <c r="Q308" s="4">
        <v>15.4</v>
      </c>
      <c r="R308" s="4">
        <v>85</v>
      </c>
      <c r="S308" s="4">
        <v>12.7</v>
      </c>
      <c r="T308" s="4">
        <v>89</v>
      </c>
      <c r="U308" s="4">
        <v>31.6</v>
      </c>
      <c r="V308" s="4">
        <v>29.5</v>
      </c>
      <c r="W308" s="4">
        <v>50.3</v>
      </c>
      <c r="X308" s="1" t="s">
        <v>663</v>
      </c>
      <c r="Y308" s="1">
        <v>50.2</v>
      </c>
      <c r="Z308" s="1" t="s">
        <v>664</v>
      </c>
      <c r="AA308" s="1">
        <v>21.09</v>
      </c>
      <c r="AB308" s="1" t="s">
        <v>552</v>
      </c>
      <c r="AC308" s="1">
        <v>13.03</v>
      </c>
      <c r="AD308" s="1">
        <v>588</v>
      </c>
      <c r="AE308" s="1">
        <v>7.12</v>
      </c>
      <c r="AF308" s="1">
        <v>620</v>
      </c>
      <c r="AG308" s="1">
        <v>7.51</v>
      </c>
      <c r="AH308" s="1">
        <v>15</v>
      </c>
      <c r="AI308" s="1">
        <v>974</v>
      </c>
      <c r="AJ308" s="1">
        <f t="shared" si="40"/>
        <v>1.0544217687074831</v>
      </c>
      <c r="AK308" s="4">
        <v>0</v>
      </c>
    </row>
    <row r="309" spans="2:37" x14ac:dyDescent="0.5">
      <c r="B309">
        <v>2019</v>
      </c>
      <c r="C309" s="4" t="s">
        <v>40</v>
      </c>
      <c r="D309" s="4">
        <v>82</v>
      </c>
      <c r="E309" s="4">
        <v>43</v>
      </c>
      <c r="F309" s="4">
        <v>32</v>
      </c>
      <c r="G309" s="4">
        <v>7</v>
      </c>
      <c r="H309" s="4">
        <v>93</v>
      </c>
      <c r="I309" s="4">
        <v>0.56699999999999995</v>
      </c>
      <c r="J309" s="4">
        <v>36</v>
      </c>
      <c r="K309" s="4">
        <v>42</v>
      </c>
      <c r="L309" s="4">
        <v>1</v>
      </c>
      <c r="M309" s="4">
        <v>209</v>
      </c>
      <c r="N309" s="4">
        <v>200</v>
      </c>
      <c r="O309" s="4">
        <f t="shared" si="49"/>
        <v>2.5487804878048781</v>
      </c>
      <c r="P309" s="4">
        <f t="shared" si="50"/>
        <v>2.4390243902439024</v>
      </c>
      <c r="Q309" s="4">
        <v>21</v>
      </c>
      <c r="R309" s="4">
        <v>82.8</v>
      </c>
      <c r="S309" s="4">
        <v>20.100000000000001</v>
      </c>
      <c r="T309" s="4">
        <v>84.5</v>
      </c>
      <c r="U309" s="4">
        <v>30.7</v>
      </c>
      <c r="V309" s="4">
        <v>31.6</v>
      </c>
      <c r="W309" s="4">
        <v>51.9</v>
      </c>
      <c r="X309" s="1" t="s">
        <v>697</v>
      </c>
      <c r="Y309" s="1">
        <v>48.3</v>
      </c>
      <c r="Z309" s="1" t="s">
        <v>698</v>
      </c>
      <c r="AA309" s="1">
        <v>22</v>
      </c>
      <c r="AB309" s="1" t="s">
        <v>699</v>
      </c>
      <c r="AC309" s="1">
        <v>15.61</v>
      </c>
      <c r="AD309" s="1">
        <v>973</v>
      </c>
      <c r="AE309" s="1">
        <v>11.76</v>
      </c>
      <c r="AF309" s="1">
        <v>574</v>
      </c>
      <c r="AG309" s="1">
        <v>6.94</v>
      </c>
      <c r="AH309" s="1">
        <v>12</v>
      </c>
      <c r="AI309" s="1">
        <v>855</v>
      </c>
      <c r="AJ309" s="1">
        <f t="shared" si="40"/>
        <v>0.58992805755395683</v>
      </c>
      <c r="AK309" s="4">
        <v>0</v>
      </c>
    </row>
    <row r="310" spans="2:37" x14ac:dyDescent="0.5">
      <c r="B310">
        <v>2019</v>
      </c>
      <c r="C310" s="4" t="s">
        <v>27</v>
      </c>
      <c r="D310" s="4">
        <v>82</v>
      </c>
      <c r="E310" s="4">
        <v>32</v>
      </c>
      <c r="F310" s="4">
        <v>40</v>
      </c>
      <c r="G310" s="4">
        <v>10</v>
      </c>
      <c r="H310" s="4">
        <v>74</v>
      </c>
      <c r="I310" s="4">
        <v>0.45100000000000001</v>
      </c>
      <c r="J310" s="4">
        <v>20</v>
      </c>
      <c r="K310" s="4">
        <v>29</v>
      </c>
      <c r="L310" s="4">
        <v>3</v>
      </c>
      <c r="M310" s="4">
        <v>224</v>
      </c>
      <c r="N310" s="4">
        <v>272</v>
      </c>
      <c r="O310" s="4">
        <f t="shared" si="49"/>
        <v>2.7317073170731709</v>
      </c>
      <c r="P310" s="4">
        <f t="shared" si="50"/>
        <v>3.3170731707317072</v>
      </c>
      <c r="Q310" s="4">
        <v>18.100000000000001</v>
      </c>
      <c r="R310" s="4">
        <v>77.099999999999994</v>
      </c>
      <c r="S310" s="4">
        <v>14.8</v>
      </c>
      <c r="T310" s="4">
        <v>80</v>
      </c>
      <c r="U310" s="4">
        <v>29.2</v>
      </c>
      <c r="V310" s="4">
        <v>33.700000000000003</v>
      </c>
      <c r="W310" s="4">
        <v>50.8</v>
      </c>
      <c r="X310" s="1" t="s">
        <v>710</v>
      </c>
      <c r="Y310" s="1">
        <v>47.1</v>
      </c>
      <c r="Z310" s="1" t="s">
        <v>712</v>
      </c>
      <c r="AA310" s="1">
        <v>21</v>
      </c>
      <c r="AB310" s="1" t="s">
        <v>713</v>
      </c>
      <c r="AC310" s="1">
        <v>13.24</v>
      </c>
      <c r="AD310" s="1">
        <v>991</v>
      </c>
      <c r="AE310" s="1">
        <v>11.9</v>
      </c>
      <c r="AF310" s="1">
        <v>473</v>
      </c>
      <c r="AG310" s="1">
        <v>5.68</v>
      </c>
      <c r="AH310" s="1">
        <v>9</v>
      </c>
      <c r="AI310" s="1">
        <v>897</v>
      </c>
      <c r="AJ310" s="1">
        <f t="shared" si="40"/>
        <v>0.47729566094853682</v>
      </c>
      <c r="AK310" s="4">
        <v>0</v>
      </c>
    </row>
    <row r="311" spans="2:37" x14ac:dyDescent="0.5">
      <c r="B311">
        <v>2019</v>
      </c>
      <c r="C311" s="4" t="s">
        <v>24</v>
      </c>
      <c r="D311" s="4">
        <v>82</v>
      </c>
      <c r="E311" s="4">
        <v>35</v>
      </c>
      <c r="F311" s="4">
        <v>38</v>
      </c>
      <c r="G311" s="4">
        <v>9</v>
      </c>
      <c r="H311" s="4">
        <v>79</v>
      </c>
      <c r="I311" s="4">
        <v>0.48199999999999998</v>
      </c>
      <c r="J311" s="4">
        <v>24</v>
      </c>
      <c r="K311" s="4">
        <v>32</v>
      </c>
      <c r="L311" s="4">
        <v>3</v>
      </c>
      <c r="M311" s="4">
        <v>229</v>
      </c>
      <c r="N311" s="4">
        <v>271</v>
      </c>
      <c r="O311" s="4">
        <f t="shared" si="49"/>
        <v>2.7926829268292681</v>
      </c>
      <c r="P311" s="4">
        <f t="shared" si="50"/>
        <v>3.3048780487804876</v>
      </c>
      <c r="Q311" s="4">
        <v>21.2</v>
      </c>
      <c r="R311" s="4">
        <v>74.8</v>
      </c>
      <c r="S311" s="4">
        <v>18</v>
      </c>
      <c r="T311" s="4">
        <v>78.900000000000006</v>
      </c>
      <c r="U311" s="4">
        <v>29.2</v>
      </c>
      <c r="V311" s="4">
        <v>31.7</v>
      </c>
      <c r="W311" s="4">
        <v>48.4</v>
      </c>
      <c r="X311" s="1" t="s">
        <v>701</v>
      </c>
      <c r="Y311" s="1">
        <v>48</v>
      </c>
      <c r="Z311" s="1" t="s">
        <v>702</v>
      </c>
      <c r="AA311" s="1">
        <v>26.47</v>
      </c>
      <c r="AB311" s="1" t="s">
        <v>703</v>
      </c>
      <c r="AC311" s="1">
        <v>14.18</v>
      </c>
      <c r="AD311" s="1">
        <v>918</v>
      </c>
      <c r="AE311" s="1">
        <v>11.08</v>
      </c>
      <c r="AF311" s="1">
        <v>664</v>
      </c>
      <c r="AG311" s="1">
        <v>8.02</v>
      </c>
      <c r="AH311" s="1">
        <v>6</v>
      </c>
      <c r="AI311" s="1">
        <v>888</v>
      </c>
      <c r="AJ311" s="1">
        <f t="shared" si="40"/>
        <v>0.72331154684095855</v>
      </c>
      <c r="AK311" s="4">
        <v>0</v>
      </c>
    </row>
    <row r="312" spans="2:37" x14ac:dyDescent="0.5">
      <c r="B312">
        <v>2019</v>
      </c>
      <c r="C312" s="4" t="s">
        <v>33</v>
      </c>
      <c r="D312" s="4">
        <v>82</v>
      </c>
      <c r="E312" s="4">
        <v>36</v>
      </c>
      <c r="F312" s="4">
        <v>32</v>
      </c>
      <c r="G312" s="4">
        <v>14</v>
      </c>
      <c r="H312" s="4">
        <v>86</v>
      </c>
      <c r="I312" s="4">
        <v>0.52400000000000002</v>
      </c>
      <c r="J312" s="4">
        <v>26</v>
      </c>
      <c r="K312" s="4">
        <v>33</v>
      </c>
      <c r="L312" s="4">
        <v>3</v>
      </c>
      <c r="M312" s="4">
        <v>264</v>
      </c>
      <c r="N312" s="4">
        <v>273</v>
      </c>
      <c r="O312" s="4">
        <f t="shared" si="49"/>
        <v>3.2195121951219514</v>
      </c>
      <c r="P312" s="4">
        <f t="shared" si="50"/>
        <v>3.3292682926829267</v>
      </c>
      <c r="Q312" s="4">
        <v>26.8</v>
      </c>
      <c r="R312" s="4">
        <v>81.3</v>
      </c>
      <c r="S312" s="4">
        <v>21.9</v>
      </c>
      <c r="T312" s="4">
        <v>82.6</v>
      </c>
      <c r="U312" s="4">
        <v>33</v>
      </c>
      <c r="V312" s="4">
        <v>30.7</v>
      </c>
      <c r="W312" s="4">
        <v>49.8</v>
      </c>
      <c r="X312" s="1" t="s">
        <v>332</v>
      </c>
      <c r="Y312" s="1">
        <v>49.4</v>
      </c>
      <c r="Z312" s="1" t="s">
        <v>665</v>
      </c>
      <c r="AA312" s="1">
        <v>22.81</v>
      </c>
      <c r="AB312" s="1" t="s">
        <v>666</v>
      </c>
      <c r="AC312" s="1">
        <v>13.65</v>
      </c>
      <c r="AD312" s="1" t="s">
        <v>362</v>
      </c>
      <c r="AE312" s="1">
        <v>14.25</v>
      </c>
      <c r="AF312" s="1">
        <v>749</v>
      </c>
      <c r="AG312" s="1">
        <v>8.99</v>
      </c>
      <c r="AH312" s="1">
        <v>12</v>
      </c>
      <c r="AI312" s="1">
        <v>956</v>
      </c>
      <c r="AJ312" s="1">
        <f t="shared" si="40"/>
        <v>0.63100252737994944</v>
      </c>
      <c r="AK312" s="4">
        <v>0</v>
      </c>
    </row>
    <row r="313" spans="2:37" x14ac:dyDescent="0.5">
      <c r="B313">
        <v>2019</v>
      </c>
      <c r="C313" s="4" t="s">
        <v>42</v>
      </c>
      <c r="D313" s="4">
        <v>82</v>
      </c>
      <c r="E313" s="4">
        <v>31</v>
      </c>
      <c r="F313" s="4">
        <v>42</v>
      </c>
      <c r="G313" s="4">
        <v>9</v>
      </c>
      <c r="H313" s="4">
        <v>71</v>
      </c>
      <c r="I313" s="4">
        <v>0.433</v>
      </c>
      <c r="J313" s="4">
        <v>22</v>
      </c>
      <c r="K313" s="4">
        <v>28</v>
      </c>
      <c r="L313" s="4">
        <v>3</v>
      </c>
      <c r="M313" s="4">
        <v>199</v>
      </c>
      <c r="N313" s="4">
        <v>259</v>
      </c>
      <c r="O313" s="4">
        <f t="shared" si="49"/>
        <v>2.4268292682926829</v>
      </c>
      <c r="P313" s="4">
        <f t="shared" si="50"/>
        <v>3.1585365853658538</v>
      </c>
      <c r="Q313" s="4">
        <v>15.8</v>
      </c>
      <c r="R313" s="4">
        <v>76.5</v>
      </c>
      <c r="S313" s="4">
        <v>10</v>
      </c>
      <c r="T313" s="4">
        <v>78.3</v>
      </c>
      <c r="U313" s="4">
        <v>28.8</v>
      </c>
      <c r="V313" s="4">
        <v>31.4</v>
      </c>
      <c r="W313" s="4">
        <v>50.5</v>
      </c>
      <c r="X313" s="1" t="s">
        <v>694</v>
      </c>
      <c r="Y313" s="1">
        <v>48.1</v>
      </c>
      <c r="Z313" s="1" t="s">
        <v>695</v>
      </c>
      <c r="AA313" s="1">
        <v>22.97</v>
      </c>
      <c r="AB313" s="1" t="s">
        <v>692</v>
      </c>
      <c r="AC313" s="1">
        <v>14.09</v>
      </c>
      <c r="AD313" s="1">
        <v>796</v>
      </c>
      <c r="AE313" s="1">
        <v>9.59</v>
      </c>
      <c r="AF313" s="1">
        <v>427</v>
      </c>
      <c r="AG313" s="1">
        <v>5.14</v>
      </c>
      <c r="AH313" s="1">
        <v>12</v>
      </c>
      <c r="AI313" s="1">
        <v>979</v>
      </c>
      <c r="AJ313" s="1">
        <f t="shared" si="40"/>
        <v>0.53643216080402012</v>
      </c>
      <c r="AK313" s="4">
        <v>0</v>
      </c>
    </row>
    <row r="314" spans="2:37" x14ac:dyDescent="0.5">
      <c r="B314">
        <v>2019</v>
      </c>
      <c r="C314" s="4" t="s">
        <v>50</v>
      </c>
      <c r="D314" s="4">
        <v>82</v>
      </c>
      <c r="E314" s="4">
        <v>37</v>
      </c>
      <c r="F314" s="4">
        <v>36</v>
      </c>
      <c r="G314" s="4">
        <v>9</v>
      </c>
      <c r="H314" s="4">
        <v>83</v>
      </c>
      <c r="I314" s="4">
        <v>0.50600000000000001</v>
      </c>
      <c r="J314" s="4">
        <v>33</v>
      </c>
      <c r="K314" s="4">
        <v>36</v>
      </c>
      <c r="L314" s="4">
        <v>1</v>
      </c>
      <c r="M314" s="4">
        <v>210</v>
      </c>
      <c r="N314" s="4">
        <v>233</v>
      </c>
      <c r="O314" s="4">
        <f t="shared" si="49"/>
        <v>2.5609756097560976</v>
      </c>
      <c r="P314" s="4">
        <f t="shared" si="50"/>
        <v>2.8414634146341462</v>
      </c>
      <c r="Q314" s="4">
        <v>20.3</v>
      </c>
      <c r="R314" s="4">
        <v>81.7</v>
      </c>
      <c r="S314" s="4">
        <v>18.7</v>
      </c>
      <c r="T314" s="4">
        <v>83.8</v>
      </c>
      <c r="U314" s="4">
        <v>31.3</v>
      </c>
      <c r="V314" s="4">
        <v>29.5</v>
      </c>
      <c r="W314" s="4">
        <v>49.4</v>
      </c>
      <c r="X314" s="1" t="s">
        <v>428</v>
      </c>
      <c r="Y314" s="1">
        <v>50.9</v>
      </c>
      <c r="Z314" s="1" t="s">
        <v>672</v>
      </c>
      <c r="AA314" s="1">
        <v>19.350000000000001</v>
      </c>
      <c r="AB314" s="1" t="s">
        <v>673</v>
      </c>
      <c r="AC314" s="1">
        <v>14.75</v>
      </c>
      <c r="AD314" s="1">
        <v>451</v>
      </c>
      <c r="AE314" s="1">
        <v>5.44</v>
      </c>
      <c r="AF314" s="1">
        <v>568</v>
      </c>
      <c r="AG314" s="1">
        <v>6.86</v>
      </c>
      <c r="AH314" s="1">
        <v>12</v>
      </c>
      <c r="AI314" s="1">
        <v>963</v>
      </c>
      <c r="AJ314" s="1">
        <f t="shared" si="40"/>
        <v>1.2594235033259424</v>
      </c>
      <c r="AK314" s="4">
        <v>0</v>
      </c>
    </row>
    <row r="315" spans="2:37" x14ac:dyDescent="0.5">
      <c r="B315">
        <v>2019</v>
      </c>
      <c r="C315" s="4" t="s">
        <v>28</v>
      </c>
      <c r="D315" s="4">
        <v>82</v>
      </c>
      <c r="E315" s="4">
        <v>44</v>
      </c>
      <c r="F315" s="4">
        <v>30</v>
      </c>
      <c r="G315" s="4">
        <v>8</v>
      </c>
      <c r="H315" s="4">
        <v>96</v>
      </c>
      <c r="I315" s="4">
        <v>0.58499999999999996</v>
      </c>
      <c r="J315" s="4">
        <v>37</v>
      </c>
      <c r="K315" s="4">
        <v>41</v>
      </c>
      <c r="L315" s="4">
        <v>3</v>
      </c>
      <c r="M315" s="4">
        <v>246</v>
      </c>
      <c r="N315" s="4">
        <v>236</v>
      </c>
      <c r="O315" s="4">
        <f t="shared" si="49"/>
        <v>3</v>
      </c>
      <c r="P315" s="4">
        <f t="shared" si="50"/>
        <v>2.8780487804878048</v>
      </c>
      <c r="Q315" s="4">
        <v>13.3</v>
      </c>
      <c r="R315" s="4">
        <v>80.900000000000006</v>
      </c>
      <c r="S315" s="4">
        <v>11.5</v>
      </c>
      <c r="T315" s="4">
        <v>83</v>
      </c>
      <c r="U315" s="4">
        <v>34.1</v>
      </c>
      <c r="V315" s="4">
        <v>31.1</v>
      </c>
      <c r="W315" s="4">
        <v>49.4</v>
      </c>
      <c r="X315" s="1" t="s">
        <v>690</v>
      </c>
      <c r="Y315" s="1">
        <v>54.1</v>
      </c>
      <c r="Z315" s="1" t="s">
        <v>691</v>
      </c>
      <c r="AA315" s="1">
        <v>26.66</v>
      </c>
      <c r="AB315" s="1" t="s">
        <v>692</v>
      </c>
      <c r="AC315" s="1">
        <v>14.16</v>
      </c>
      <c r="AD315" s="1">
        <v>966</v>
      </c>
      <c r="AE315" s="1">
        <v>11.69</v>
      </c>
      <c r="AF315" s="1">
        <v>605</v>
      </c>
      <c r="AG315" s="1">
        <v>7.32</v>
      </c>
      <c r="AH315" s="1">
        <v>14</v>
      </c>
      <c r="AI315" s="1" t="s">
        <v>693</v>
      </c>
      <c r="AJ315" s="1">
        <f t="shared" si="40"/>
        <v>0.6262939958592133</v>
      </c>
      <c r="AK315" s="4">
        <v>0</v>
      </c>
    </row>
    <row r="316" spans="2:37" x14ac:dyDescent="0.5">
      <c r="B316">
        <v>2019</v>
      </c>
      <c r="C316" s="4" t="s">
        <v>23</v>
      </c>
      <c r="D316" s="4">
        <v>82</v>
      </c>
      <c r="E316" s="4">
        <v>47</v>
      </c>
      <c r="F316" s="4">
        <v>29</v>
      </c>
      <c r="G316" s="4">
        <v>6</v>
      </c>
      <c r="H316" s="4">
        <v>100</v>
      </c>
      <c r="I316" s="4">
        <v>0.61</v>
      </c>
      <c r="J316" s="4">
        <v>38</v>
      </c>
      <c r="K316" s="4">
        <v>43</v>
      </c>
      <c r="L316" s="4">
        <v>4</v>
      </c>
      <c r="M316" s="4">
        <v>236</v>
      </c>
      <c r="N316" s="4">
        <v>212</v>
      </c>
      <c r="O316" s="4">
        <f t="shared" si="49"/>
        <v>2.8780487804878048</v>
      </c>
      <c r="P316" s="4">
        <f t="shared" si="50"/>
        <v>2.5853658536585367</v>
      </c>
      <c r="Q316" s="4">
        <v>12.9</v>
      </c>
      <c r="R316" s="4">
        <v>82.1</v>
      </c>
      <c r="S316" s="4">
        <v>9.8000000000000007</v>
      </c>
      <c r="T316" s="4">
        <v>85.3</v>
      </c>
      <c r="U316" s="4">
        <v>32.700000000000003</v>
      </c>
      <c r="V316" s="4">
        <v>30</v>
      </c>
      <c r="W316" s="4">
        <v>51.5</v>
      </c>
      <c r="X316" s="1" t="s">
        <v>705</v>
      </c>
      <c r="Y316" s="1">
        <v>52.3</v>
      </c>
      <c r="Z316" s="1" t="s">
        <v>706</v>
      </c>
      <c r="AA316" s="1">
        <v>18.02</v>
      </c>
      <c r="AB316" s="1" t="s">
        <v>331</v>
      </c>
      <c r="AC316" s="1">
        <v>13.03</v>
      </c>
      <c r="AD316" s="1">
        <v>793</v>
      </c>
      <c r="AE316" s="1">
        <v>9.58</v>
      </c>
      <c r="AF316" s="1">
        <v>628</v>
      </c>
      <c r="AG316" s="1">
        <v>7.59</v>
      </c>
      <c r="AH316" s="1">
        <v>20</v>
      </c>
      <c r="AI316" s="1" t="s">
        <v>305</v>
      </c>
      <c r="AJ316" s="1">
        <f t="shared" si="40"/>
        <v>0.79192938209331654</v>
      </c>
      <c r="AK316" s="4">
        <v>0</v>
      </c>
    </row>
    <row r="317" spans="2:37" x14ac:dyDescent="0.5">
      <c r="B317">
        <v>2019</v>
      </c>
      <c r="C317" s="4" t="s">
        <v>36</v>
      </c>
      <c r="D317" s="4">
        <v>82</v>
      </c>
      <c r="E317" s="4">
        <v>31</v>
      </c>
      <c r="F317" s="4">
        <v>41</v>
      </c>
      <c r="G317" s="4">
        <v>10</v>
      </c>
      <c r="H317" s="4">
        <v>72</v>
      </c>
      <c r="I317" s="4">
        <v>0.439</v>
      </c>
      <c r="J317" s="4">
        <v>24</v>
      </c>
      <c r="K317" s="4">
        <v>28</v>
      </c>
      <c r="L317" s="4">
        <v>3</v>
      </c>
      <c r="M317" s="4">
        <v>219</v>
      </c>
      <c r="N317" s="4">
        <v>271</v>
      </c>
      <c r="O317" s="4">
        <f t="shared" si="49"/>
        <v>2.6707317073170733</v>
      </c>
      <c r="P317" s="4">
        <f t="shared" si="50"/>
        <v>3.3048780487804876</v>
      </c>
      <c r="Q317" s="4">
        <v>17.7</v>
      </c>
      <c r="R317" s="4">
        <v>84.3</v>
      </c>
      <c r="S317" s="4">
        <v>13.8</v>
      </c>
      <c r="T317" s="4">
        <v>88.2</v>
      </c>
      <c r="U317" s="4">
        <v>30.3</v>
      </c>
      <c r="V317" s="4">
        <v>31.6</v>
      </c>
      <c r="W317" s="4">
        <v>49.4</v>
      </c>
      <c r="X317" s="1" t="s">
        <v>675</v>
      </c>
      <c r="Y317" s="1">
        <v>46.9</v>
      </c>
      <c r="Z317" s="1" t="s">
        <v>700</v>
      </c>
      <c r="AA317" s="1">
        <v>23.16</v>
      </c>
      <c r="AB317" s="1" t="s">
        <v>268</v>
      </c>
      <c r="AC317" s="1">
        <v>13.94</v>
      </c>
      <c r="AD317" s="1">
        <v>699</v>
      </c>
      <c r="AE317" s="1">
        <v>8.41</v>
      </c>
      <c r="AF317" s="1">
        <v>630</v>
      </c>
      <c r="AG317" s="1">
        <v>7.58</v>
      </c>
      <c r="AH317" s="1">
        <v>10</v>
      </c>
      <c r="AI317" s="1">
        <v>902</v>
      </c>
      <c r="AJ317" s="1">
        <f t="shared" si="40"/>
        <v>0.90128755364806867</v>
      </c>
      <c r="AK317" s="4">
        <v>0</v>
      </c>
    </row>
    <row r="318" spans="2:37" x14ac:dyDescent="0.5">
      <c r="B318">
        <v>2019</v>
      </c>
      <c r="C318" s="4" t="s">
        <v>35</v>
      </c>
      <c r="D318" s="4">
        <v>82</v>
      </c>
      <c r="E318" s="4">
        <v>48</v>
      </c>
      <c r="F318" s="4">
        <v>27</v>
      </c>
      <c r="G318" s="4">
        <v>7</v>
      </c>
      <c r="H318" s="4">
        <v>103</v>
      </c>
      <c r="I318" s="4">
        <v>0.628</v>
      </c>
      <c r="J318" s="4">
        <v>37</v>
      </c>
      <c r="K318" s="4">
        <v>43</v>
      </c>
      <c r="L318" s="4">
        <v>5</v>
      </c>
      <c r="M318" s="4">
        <v>223</v>
      </c>
      <c r="N318" s="4">
        <v>191</v>
      </c>
      <c r="O318" s="4">
        <f t="shared" si="49"/>
        <v>2.7195121951219514</v>
      </c>
      <c r="P318" s="4">
        <f t="shared" si="50"/>
        <v>2.3292682926829267</v>
      </c>
      <c r="Q318" s="4">
        <v>14.5</v>
      </c>
      <c r="R318" s="4">
        <v>79.900000000000006</v>
      </c>
      <c r="S318" s="4">
        <v>14.1</v>
      </c>
      <c r="T318" s="4">
        <v>82.7</v>
      </c>
      <c r="U318" s="4">
        <v>28.8</v>
      </c>
      <c r="V318" s="4">
        <v>30.9</v>
      </c>
      <c r="W318" s="4">
        <v>47.4</v>
      </c>
      <c r="X318" s="1" t="s">
        <v>784</v>
      </c>
      <c r="Y318" s="1">
        <v>47.9</v>
      </c>
      <c r="Z318" s="1" t="s">
        <v>785</v>
      </c>
      <c r="AA318" s="1">
        <v>24.45</v>
      </c>
      <c r="AB318" s="1" t="s">
        <v>633</v>
      </c>
      <c r="AC318" s="1">
        <v>15.59</v>
      </c>
      <c r="AD318" s="1">
        <v>890</v>
      </c>
      <c r="AE318" s="1">
        <v>10.71</v>
      </c>
      <c r="AF318" s="1">
        <v>556</v>
      </c>
      <c r="AG318" s="1">
        <v>6.69</v>
      </c>
      <c r="AH318" s="1">
        <v>15</v>
      </c>
      <c r="AI318" s="1">
        <v>869</v>
      </c>
      <c r="AJ318" s="1">
        <f t="shared" si="40"/>
        <v>0.62471910112359552</v>
      </c>
      <c r="AK318" s="4">
        <v>0</v>
      </c>
    </row>
    <row r="319" spans="2:37" x14ac:dyDescent="0.5">
      <c r="B319">
        <v>2019</v>
      </c>
      <c r="C319" s="4" t="s">
        <v>46</v>
      </c>
      <c r="D319" s="4">
        <v>82</v>
      </c>
      <c r="E319" s="4">
        <v>32</v>
      </c>
      <c r="F319" s="4">
        <v>36</v>
      </c>
      <c r="G319" s="4">
        <v>14</v>
      </c>
      <c r="H319" s="4">
        <v>78</v>
      </c>
      <c r="I319" s="4">
        <v>0.47599999999999998</v>
      </c>
      <c r="J319" s="4">
        <v>23</v>
      </c>
      <c r="K319" s="4">
        <v>26</v>
      </c>
      <c r="L319" s="4">
        <v>6</v>
      </c>
      <c r="M319" s="4">
        <v>221</v>
      </c>
      <c r="N319" s="4">
        <v>267</v>
      </c>
      <c r="O319" s="4">
        <f t="shared" si="49"/>
        <v>2.6951219512195124</v>
      </c>
      <c r="P319" s="4">
        <f t="shared" si="50"/>
        <v>3.2560975609756095</v>
      </c>
      <c r="Q319" s="4">
        <v>19.399999999999999</v>
      </c>
      <c r="R319" s="4">
        <v>78.2</v>
      </c>
      <c r="S319" s="4">
        <v>17.600000000000001</v>
      </c>
      <c r="T319" s="4">
        <v>80.8</v>
      </c>
      <c r="U319" s="4">
        <v>29.2</v>
      </c>
      <c r="V319" s="4">
        <v>33.799999999999997</v>
      </c>
      <c r="W319" s="4">
        <v>46.9</v>
      </c>
      <c r="X319" s="1" t="s">
        <v>674</v>
      </c>
      <c r="Y319" s="1">
        <v>46.1</v>
      </c>
      <c r="Z319" s="1" t="s">
        <v>162</v>
      </c>
      <c r="AA319" s="1">
        <v>25.52</v>
      </c>
      <c r="AB319" s="1" t="s">
        <v>261</v>
      </c>
      <c r="AC319" s="1">
        <v>14.55</v>
      </c>
      <c r="AD319" s="1">
        <v>986</v>
      </c>
      <c r="AE319" s="1">
        <v>11.82</v>
      </c>
      <c r="AF319" s="1">
        <v>667</v>
      </c>
      <c r="AG319" s="1">
        <v>8</v>
      </c>
      <c r="AH319" s="1">
        <v>10</v>
      </c>
      <c r="AI319" s="1">
        <v>855</v>
      </c>
      <c r="AJ319" s="1">
        <f t="shared" si="40"/>
        <v>0.67647058823529416</v>
      </c>
      <c r="AK319" s="4">
        <v>0</v>
      </c>
    </row>
    <row r="320" spans="2:37" x14ac:dyDescent="0.5">
      <c r="B320">
        <v>2019</v>
      </c>
      <c r="C320" s="4" t="s">
        <v>47</v>
      </c>
      <c r="D320" s="4">
        <v>82</v>
      </c>
      <c r="E320" s="4">
        <v>29</v>
      </c>
      <c r="F320" s="4">
        <v>47</v>
      </c>
      <c r="G320" s="4">
        <v>6</v>
      </c>
      <c r="H320" s="4">
        <v>64</v>
      </c>
      <c r="I320" s="4">
        <v>0.39</v>
      </c>
      <c r="J320" s="4">
        <v>23</v>
      </c>
      <c r="K320" s="4">
        <v>29</v>
      </c>
      <c r="L320" s="4">
        <v>0</v>
      </c>
      <c r="M320" s="4">
        <v>242</v>
      </c>
      <c r="N320" s="4">
        <v>301</v>
      </c>
      <c r="O320" s="4">
        <f t="shared" si="49"/>
        <v>2.9512195121951219</v>
      </c>
      <c r="P320" s="4">
        <f t="shared" si="50"/>
        <v>3.6707317073170733</v>
      </c>
      <c r="Q320" s="4">
        <v>20.399999999999999</v>
      </c>
      <c r="R320" s="4">
        <v>79.2</v>
      </c>
      <c r="S320" s="4">
        <v>16.8</v>
      </c>
      <c r="T320" s="4">
        <v>81</v>
      </c>
      <c r="U320" s="4">
        <v>29.6</v>
      </c>
      <c r="V320" s="4">
        <v>35.700000000000003</v>
      </c>
      <c r="W320" s="4">
        <v>49.6</v>
      </c>
      <c r="X320" s="1" t="s">
        <v>459</v>
      </c>
      <c r="Y320" s="1">
        <v>44.9</v>
      </c>
      <c r="Z320" s="1" t="s">
        <v>451</v>
      </c>
      <c r="AA320" s="1">
        <v>21.62</v>
      </c>
      <c r="AB320" s="1" t="s">
        <v>647</v>
      </c>
      <c r="AC320" s="1">
        <v>16.75</v>
      </c>
      <c r="AD320" s="1">
        <v>919</v>
      </c>
      <c r="AE320" s="1">
        <v>11.15</v>
      </c>
      <c r="AF320" s="1">
        <v>608</v>
      </c>
      <c r="AG320" s="1">
        <v>7.38</v>
      </c>
      <c r="AH320" s="1">
        <v>11</v>
      </c>
      <c r="AI320" s="1">
        <v>883</v>
      </c>
      <c r="AJ320" s="1">
        <f t="shared" si="40"/>
        <v>0.66158868335146903</v>
      </c>
      <c r="AK320" s="4">
        <v>0</v>
      </c>
    </row>
    <row r="321" spans="2:37" x14ac:dyDescent="0.5">
      <c r="B321">
        <v>2019</v>
      </c>
      <c r="C321" s="4" t="s">
        <v>21</v>
      </c>
      <c r="D321" s="4">
        <v>82</v>
      </c>
      <c r="E321" s="4">
        <v>37</v>
      </c>
      <c r="F321" s="4">
        <v>37</v>
      </c>
      <c r="G321" s="4">
        <v>8</v>
      </c>
      <c r="H321" s="4">
        <v>82</v>
      </c>
      <c r="I321" s="4">
        <v>0.5</v>
      </c>
      <c r="J321" s="4">
        <v>28</v>
      </c>
      <c r="K321" s="4">
        <v>34</v>
      </c>
      <c r="L321" s="4">
        <v>3</v>
      </c>
      <c r="M321" s="4">
        <v>241</v>
      </c>
      <c r="N321" s="4">
        <v>280</v>
      </c>
      <c r="O321" s="4">
        <f t="shared" si="49"/>
        <v>2.9390243902439024</v>
      </c>
      <c r="P321" s="4">
        <f t="shared" si="50"/>
        <v>3.4146341463414633</v>
      </c>
      <c r="Q321" s="4">
        <v>17.100000000000001</v>
      </c>
      <c r="R321" s="4">
        <v>78.5</v>
      </c>
      <c r="S321" s="4">
        <v>12.4</v>
      </c>
      <c r="T321" s="4">
        <v>80.2</v>
      </c>
      <c r="U321" s="4">
        <v>31.5</v>
      </c>
      <c r="V321" s="4">
        <v>32.5</v>
      </c>
      <c r="W321" s="4">
        <v>54.7</v>
      </c>
      <c r="X321" s="1" t="s">
        <v>569</v>
      </c>
      <c r="Y321" s="1">
        <v>48.5</v>
      </c>
      <c r="Z321" s="1" t="s">
        <v>708</v>
      </c>
      <c r="AA321" s="1">
        <v>21.21</v>
      </c>
      <c r="AB321" s="1" t="s">
        <v>709</v>
      </c>
      <c r="AC321" s="1">
        <v>15.43</v>
      </c>
      <c r="AD321" s="1">
        <v>776</v>
      </c>
      <c r="AE321" s="1">
        <v>9.3800000000000008</v>
      </c>
      <c r="AF321" s="1">
        <v>490</v>
      </c>
      <c r="AG321" s="1">
        <v>5.92</v>
      </c>
      <c r="AH321" s="1">
        <v>14</v>
      </c>
      <c r="AI321" s="1">
        <v>969</v>
      </c>
      <c r="AJ321" s="1">
        <f t="shared" si="40"/>
        <v>0.63144329896907214</v>
      </c>
      <c r="AK321" s="4">
        <v>0</v>
      </c>
    </row>
    <row r="322" spans="2:37" x14ac:dyDescent="0.5">
      <c r="B322">
        <v>2019</v>
      </c>
      <c r="C322" s="4" t="s">
        <v>39</v>
      </c>
      <c r="D322" s="4">
        <v>82</v>
      </c>
      <c r="E322" s="4">
        <v>44</v>
      </c>
      <c r="F322" s="4">
        <v>26</v>
      </c>
      <c r="G322" s="4">
        <v>12</v>
      </c>
      <c r="H322" s="4">
        <v>100</v>
      </c>
      <c r="I322" s="4">
        <v>0.61</v>
      </c>
      <c r="J322" s="4">
        <v>37</v>
      </c>
      <c r="K322" s="4">
        <v>42</v>
      </c>
      <c r="L322" s="4">
        <v>2</v>
      </c>
      <c r="M322" s="4">
        <v>271</v>
      </c>
      <c r="N322" s="4">
        <v>238</v>
      </c>
      <c r="O322" s="4">
        <f t="shared" si="49"/>
        <v>3.3048780487804876</v>
      </c>
      <c r="P322" s="4">
        <f t="shared" si="50"/>
        <v>2.9024390243902438</v>
      </c>
      <c r="Q322" s="4">
        <v>24.6</v>
      </c>
      <c r="R322" s="4">
        <v>79.7</v>
      </c>
      <c r="S322" s="4">
        <v>18</v>
      </c>
      <c r="T322" s="4">
        <v>85.1</v>
      </c>
      <c r="U322" s="4">
        <v>33.299999999999997</v>
      </c>
      <c r="V322" s="4">
        <v>33.299999999999997</v>
      </c>
      <c r="W322" s="4">
        <v>50.6</v>
      </c>
      <c r="X322" s="1" t="s">
        <v>710</v>
      </c>
      <c r="Y322" s="1">
        <v>49.7</v>
      </c>
      <c r="Z322" s="1" t="s">
        <v>711</v>
      </c>
      <c r="AA322" s="1">
        <v>28.46</v>
      </c>
      <c r="AB322" s="1" t="s">
        <v>323</v>
      </c>
      <c r="AC322" s="1">
        <v>14.8</v>
      </c>
      <c r="AD322" s="1">
        <v>804</v>
      </c>
      <c r="AE322" s="1">
        <v>9.68</v>
      </c>
      <c r="AF322" s="1">
        <v>633</v>
      </c>
      <c r="AG322" s="1">
        <v>7.62</v>
      </c>
      <c r="AH322" s="1">
        <v>13</v>
      </c>
      <c r="AI322" s="1">
        <v>912</v>
      </c>
      <c r="AJ322" s="1">
        <f t="shared" si="40"/>
        <v>0.78731343283582089</v>
      </c>
      <c r="AK322" s="4">
        <v>0</v>
      </c>
    </row>
    <row r="323" spans="2:37" x14ac:dyDescent="0.5">
      <c r="B323">
        <v>2019</v>
      </c>
      <c r="C323" s="4" t="s">
        <v>45</v>
      </c>
      <c r="D323" s="4">
        <v>82</v>
      </c>
      <c r="E323" s="4">
        <v>46</v>
      </c>
      <c r="F323" s="4">
        <v>27</v>
      </c>
      <c r="G323" s="4">
        <v>9</v>
      </c>
      <c r="H323" s="4">
        <v>101</v>
      </c>
      <c r="I323" s="4">
        <v>0.61599999999999999</v>
      </c>
      <c r="J323" s="4">
        <v>38</v>
      </c>
      <c r="K323" s="4">
        <v>46</v>
      </c>
      <c r="L323" s="4">
        <v>0</v>
      </c>
      <c r="M323" s="4">
        <v>289</v>
      </c>
      <c r="N323" s="4">
        <v>258</v>
      </c>
      <c r="O323" s="4">
        <f t="shared" si="49"/>
        <v>3.524390243902439</v>
      </c>
      <c r="P323" s="4">
        <f t="shared" si="50"/>
        <v>3.1463414634146343</v>
      </c>
      <c r="Q323" s="4">
        <v>23.7</v>
      </c>
      <c r="R323" s="4">
        <v>80.8</v>
      </c>
      <c r="S323" s="4">
        <v>19.899999999999999</v>
      </c>
      <c r="T323" s="4">
        <v>84.6</v>
      </c>
      <c r="U323" s="4">
        <v>33</v>
      </c>
      <c r="V323" s="4">
        <v>28.3</v>
      </c>
      <c r="W323" s="4">
        <v>50.3</v>
      </c>
      <c r="X323" s="1" t="s">
        <v>668</v>
      </c>
      <c r="Y323" s="1">
        <v>54.9</v>
      </c>
      <c r="Z323" s="1" t="s">
        <v>669</v>
      </c>
      <c r="AA323" s="1">
        <v>19.04</v>
      </c>
      <c r="AB323" s="1" t="s">
        <v>559</v>
      </c>
      <c r="AC323" s="1">
        <v>13.02</v>
      </c>
      <c r="AD323" s="1">
        <v>801</v>
      </c>
      <c r="AE323" s="1">
        <v>9.68</v>
      </c>
      <c r="AF323" s="1">
        <v>745</v>
      </c>
      <c r="AG323" s="1">
        <v>9.01</v>
      </c>
      <c r="AH323" s="1">
        <v>12</v>
      </c>
      <c r="AI323" s="1" t="s">
        <v>414</v>
      </c>
      <c r="AJ323" s="1">
        <f t="shared" ref="AJ323:AJ330" si="51">AF323/AD323</f>
        <v>0.93008739076154812</v>
      </c>
      <c r="AK323" s="4">
        <v>0</v>
      </c>
    </row>
    <row r="324" spans="2:37" x14ac:dyDescent="0.5">
      <c r="B324">
        <v>2019</v>
      </c>
      <c r="C324" s="4" t="s">
        <v>25</v>
      </c>
      <c r="D324" s="4">
        <v>82</v>
      </c>
      <c r="E324" s="4">
        <v>45</v>
      </c>
      <c r="F324" s="4">
        <v>28</v>
      </c>
      <c r="G324" s="4">
        <v>9</v>
      </c>
      <c r="H324" s="4">
        <v>99</v>
      </c>
      <c r="I324" s="4">
        <v>0.60399999999999998</v>
      </c>
      <c r="J324" s="4">
        <v>36</v>
      </c>
      <c r="K324" s="4">
        <v>42</v>
      </c>
      <c r="L324" s="4">
        <v>3</v>
      </c>
      <c r="M324" s="4">
        <v>244</v>
      </c>
      <c r="N324" s="4">
        <v>220</v>
      </c>
      <c r="O324" s="4">
        <f t="shared" si="49"/>
        <v>2.975609756097561</v>
      </c>
      <c r="P324" s="4">
        <f t="shared" si="50"/>
        <v>2.6829268292682928</v>
      </c>
      <c r="Q324" s="4">
        <v>21.1</v>
      </c>
      <c r="R324" s="4">
        <v>81.5</v>
      </c>
      <c r="S324" s="4">
        <v>18.100000000000001</v>
      </c>
      <c r="T324" s="4">
        <v>83.6</v>
      </c>
      <c r="U324" s="4">
        <v>31.8</v>
      </c>
      <c r="V324" s="4">
        <v>28.6</v>
      </c>
      <c r="W324" s="4">
        <v>51.4</v>
      </c>
      <c r="X324" s="1" t="s">
        <v>259</v>
      </c>
      <c r="Y324" s="1">
        <v>51.5</v>
      </c>
      <c r="Z324" s="1" t="s">
        <v>704</v>
      </c>
      <c r="AA324" s="1">
        <v>19.45</v>
      </c>
      <c r="AB324" s="1" t="s">
        <v>666</v>
      </c>
      <c r="AC324" s="1">
        <v>13.71</v>
      </c>
      <c r="AD324" s="1">
        <v>555</v>
      </c>
      <c r="AE324" s="1">
        <v>6.69</v>
      </c>
      <c r="AF324" s="1">
        <v>688</v>
      </c>
      <c r="AG324" s="1">
        <v>8.2899999999999991</v>
      </c>
      <c r="AH324" s="1">
        <v>9</v>
      </c>
      <c r="AI324" s="1">
        <v>927</v>
      </c>
      <c r="AJ324" s="1">
        <f t="shared" si="51"/>
        <v>1.2396396396396396</v>
      </c>
      <c r="AK324" s="4">
        <v>1</v>
      </c>
    </row>
    <row r="325" spans="2:37" x14ac:dyDescent="0.5">
      <c r="B325">
        <v>2019</v>
      </c>
      <c r="C325" s="4" t="s">
        <v>31</v>
      </c>
      <c r="D325" s="4">
        <v>82</v>
      </c>
      <c r="E325" s="4">
        <v>62</v>
      </c>
      <c r="F325" s="4">
        <v>16</v>
      </c>
      <c r="G325" s="4">
        <v>4</v>
      </c>
      <c r="H325" s="4">
        <v>128</v>
      </c>
      <c r="I325" s="4">
        <v>0.78</v>
      </c>
      <c r="J325" s="4">
        <v>49</v>
      </c>
      <c r="K325" s="4">
        <v>56</v>
      </c>
      <c r="L325" s="4">
        <v>6</v>
      </c>
      <c r="M325" s="4">
        <v>319</v>
      </c>
      <c r="N325" s="4">
        <v>221</v>
      </c>
      <c r="O325" s="4">
        <f t="shared" si="49"/>
        <v>3.8902439024390243</v>
      </c>
      <c r="P325" s="4">
        <f t="shared" si="50"/>
        <v>2.6951219512195124</v>
      </c>
      <c r="Q325" s="4">
        <v>28.2</v>
      </c>
      <c r="R325" s="4">
        <v>85</v>
      </c>
      <c r="S325" s="4">
        <v>27.1</v>
      </c>
      <c r="T325" s="4">
        <v>89.5</v>
      </c>
      <c r="U325" s="4">
        <v>32</v>
      </c>
      <c r="V325" s="4">
        <v>32.1</v>
      </c>
      <c r="W325" s="4">
        <v>51.2</v>
      </c>
      <c r="X325" s="1" t="s">
        <v>675</v>
      </c>
      <c r="Y325" s="1">
        <v>51.6</v>
      </c>
      <c r="Z325" s="1" t="s">
        <v>621</v>
      </c>
      <c r="AA325" s="1">
        <v>25.48</v>
      </c>
      <c r="AB325" s="1" t="s">
        <v>213</v>
      </c>
      <c r="AC325" s="1">
        <v>13.55</v>
      </c>
      <c r="AD325" s="1">
        <v>674</v>
      </c>
      <c r="AE325" s="1">
        <v>8.1199999999999992</v>
      </c>
      <c r="AF325" s="1">
        <v>571</v>
      </c>
      <c r="AG325" s="1">
        <v>6.88</v>
      </c>
      <c r="AH325" s="1">
        <v>16</v>
      </c>
      <c r="AI325" s="1">
        <v>982</v>
      </c>
      <c r="AJ325" s="1">
        <f t="shared" si="51"/>
        <v>0.84718100890207715</v>
      </c>
      <c r="AK325" s="4">
        <v>0</v>
      </c>
    </row>
    <row r="326" spans="2:37" x14ac:dyDescent="0.5">
      <c r="B326">
        <v>2019</v>
      </c>
      <c r="C326" s="4" t="s">
        <v>43</v>
      </c>
      <c r="D326" s="4">
        <v>82</v>
      </c>
      <c r="E326" s="4">
        <v>46</v>
      </c>
      <c r="F326" s="4">
        <v>28</v>
      </c>
      <c r="G326" s="4">
        <v>8</v>
      </c>
      <c r="H326" s="4">
        <v>100</v>
      </c>
      <c r="I326" s="4">
        <v>0.61</v>
      </c>
      <c r="J326" s="4">
        <v>40</v>
      </c>
      <c r="K326" s="4">
        <v>46</v>
      </c>
      <c r="L326" s="4">
        <v>0</v>
      </c>
      <c r="M326" s="4">
        <v>286</v>
      </c>
      <c r="N326" s="4">
        <v>249</v>
      </c>
      <c r="O326" s="4">
        <f t="shared" si="49"/>
        <v>3.4878048780487805</v>
      </c>
      <c r="P326" s="4">
        <f t="shared" si="50"/>
        <v>3.0365853658536586</v>
      </c>
      <c r="Q326" s="4">
        <v>21.8</v>
      </c>
      <c r="R326" s="4">
        <v>79.900000000000006</v>
      </c>
      <c r="S326" s="4">
        <v>17.5</v>
      </c>
      <c r="T326" s="4">
        <v>82.4</v>
      </c>
      <c r="U326" s="4">
        <v>33.4</v>
      </c>
      <c r="V326" s="4">
        <v>33.1</v>
      </c>
      <c r="W326" s="4">
        <v>53</v>
      </c>
      <c r="X326" s="1" t="s">
        <v>682</v>
      </c>
      <c r="Y326" s="1">
        <v>51.7</v>
      </c>
      <c r="Z326" s="1" t="s">
        <v>683</v>
      </c>
      <c r="AA326" s="1">
        <v>17.190000000000001</v>
      </c>
      <c r="AB326" s="1" t="s">
        <v>684</v>
      </c>
      <c r="AC326" s="1">
        <v>13.47</v>
      </c>
      <c r="AD326" s="1">
        <v>939</v>
      </c>
      <c r="AE326" s="1">
        <v>11.36</v>
      </c>
      <c r="AF326" s="1">
        <v>695</v>
      </c>
      <c r="AG326" s="1">
        <v>8.41</v>
      </c>
      <c r="AH326" s="1">
        <v>14</v>
      </c>
      <c r="AI326" s="1" t="s">
        <v>391</v>
      </c>
      <c r="AJ326" s="1">
        <f t="shared" si="51"/>
        <v>0.74014909478168267</v>
      </c>
      <c r="AK326" s="4">
        <v>0</v>
      </c>
    </row>
    <row r="327" spans="2:37" x14ac:dyDescent="0.5">
      <c r="B327">
        <v>2019</v>
      </c>
      <c r="C327" s="4" t="s">
        <v>41</v>
      </c>
      <c r="D327" s="4">
        <v>82</v>
      </c>
      <c r="E327" s="4">
        <v>35</v>
      </c>
      <c r="F327" s="4">
        <v>36</v>
      </c>
      <c r="G327" s="4">
        <v>11</v>
      </c>
      <c r="H327" s="4">
        <v>81</v>
      </c>
      <c r="I327" s="4">
        <v>0.49399999999999999</v>
      </c>
      <c r="J327" s="4">
        <v>22</v>
      </c>
      <c r="K327" s="4">
        <v>29</v>
      </c>
      <c r="L327" s="4">
        <v>6</v>
      </c>
      <c r="M327" s="4">
        <v>219</v>
      </c>
      <c r="N327" s="4">
        <v>248</v>
      </c>
      <c r="O327" s="4">
        <f t="shared" si="49"/>
        <v>2.6707317073170733</v>
      </c>
      <c r="P327" s="4">
        <f t="shared" si="50"/>
        <v>3.024390243902439</v>
      </c>
      <c r="Q327" s="4">
        <v>17.100000000000001</v>
      </c>
      <c r="R327" s="4">
        <v>81.099999999999994</v>
      </c>
      <c r="S327" s="4">
        <v>13.9</v>
      </c>
      <c r="T327" s="4">
        <v>83.9</v>
      </c>
      <c r="U327" s="4">
        <v>29.7</v>
      </c>
      <c r="V327" s="4">
        <v>31.7</v>
      </c>
      <c r="W327" s="4">
        <v>49.5</v>
      </c>
      <c r="X327" s="1" t="s">
        <v>292</v>
      </c>
      <c r="Y327" s="1">
        <v>47.9</v>
      </c>
      <c r="Z327" s="1" t="s">
        <v>707</v>
      </c>
      <c r="AA327" s="1">
        <v>21.53</v>
      </c>
      <c r="AB327" s="1" t="s">
        <v>436</v>
      </c>
      <c r="AC327" s="1">
        <v>14.76</v>
      </c>
      <c r="AD327" s="1">
        <v>558</v>
      </c>
      <c r="AE327" s="1">
        <v>6.68</v>
      </c>
      <c r="AF327" s="1">
        <v>535</v>
      </c>
      <c r="AG327" s="1">
        <v>6.4</v>
      </c>
      <c r="AH327" s="1">
        <v>13</v>
      </c>
      <c r="AI327" s="1">
        <v>962</v>
      </c>
      <c r="AJ327" s="1">
        <f t="shared" si="51"/>
        <v>0.95878136200716846</v>
      </c>
      <c r="AK327" s="4">
        <v>0</v>
      </c>
    </row>
    <row r="328" spans="2:37" x14ac:dyDescent="0.5">
      <c r="B328">
        <v>2019</v>
      </c>
      <c r="C328" s="4" t="s">
        <v>53</v>
      </c>
      <c r="D328" s="4">
        <v>82</v>
      </c>
      <c r="E328" s="4">
        <v>43</v>
      </c>
      <c r="F328" s="4">
        <v>32</v>
      </c>
      <c r="G328" s="4">
        <v>7</v>
      </c>
      <c r="H328" s="4">
        <v>93</v>
      </c>
      <c r="I328" s="4">
        <v>0.56699999999999995</v>
      </c>
      <c r="J328" s="4">
        <v>36</v>
      </c>
      <c r="K328" s="4">
        <v>40</v>
      </c>
      <c r="L328" s="4">
        <v>3</v>
      </c>
      <c r="M328" s="4">
        <v>246</v>
      </c>
      <c r="N328" s="4">
        <v>228</v>
      </c>
      <c r="O328" s="4">
        <f t="shared" si="49"/>
        <v>3</v>
      </c>
      <c r="P328" s="4">
        <f t="shared" si="50"/>
        <v>2.7804878048780486</v>
      </c>
      <c r="Q328" s="4">
        <v>16.8</v>
      </c>
      <c r="R328" s="4">
        <v>80.900000000000006</v>
      </c>
      <c r="S328" s="4">
        <v>16</v>
      </c>
      <c r="T328" s="4">
        <v>85.7</v>
      </c>
      <c r="U328" s="4">
        <v>34.299999999999997</v>
      </c>
      <c r="V328" s="4">
        <v>29.3</v>
      </c>
      <c r="W328" s="4">
        <v>50.4</v>
      </c>
      <c r="X328" s="1" t="s">
        <v>676</v>
      </c>
      <c r="Y328" s="1">
        <v>54.4</v>
      </c>
      <c r="Z328" s="1" t="s">
        <v>472</v>
      </c>
      <c r="AA328" s="1">
        <v>27.44</v>
      </c>
      <c r="AB328" s="1" t="s">
        <v>677</v>
      </c>
      <c r="AC328" s="1">
        <v>13.53</v>
      </c>
      <c r="AD328" s="1">
        <v>711</v>
      </c>
      <c r="AE328" s="1">
        <v>8.6</v>
      </c>
      <c r="AF328" s="1">
        <v>900</v>
      </c>
      <c r="AG328" s="1">
        <v>10.89</v>
      </c>
      <c r="AH328" s="1">
        <v>14</v>
      </c>
      <c r="AI328" s="1" t="s">
        <v>70</v>
      </c>
      <c r="AJ328" s="1">
        <f t="shared" si="51"/>
        <v>1.2658227848101267</v>
      </c>
      <c r="AK328" s="4">
        <v>0</v>
      </c>
    </row>
    <row r="329" spans="2:37" x14ac:dyDescent="0.5">
      <c r="B329">
        <v>2019</v>
      </c>
      <c r="C329" s="4" t="s">
        <v>29</v>
      </c>
      <c r="D329" s="4">
        <v>82</v>
      </c>
      <c r="E329" s="4">
        <v>48</v>
      </c>
      <c r="F329" s="4">
        <v>26</v>
      </c>
      <c r="G329" s="4">
        <v>8</v>
      </c>
      <c r="H329" s="4">
        <v>104</v>
      </c>
      <c r="I329" s="4">
        <v>0.63400000000000001</v>
      </c>
      <c r="J329" s="4">
        <v>39</v>
      </c>
      <c r="K329" s="4">
        <v>44</v>
      </c>
      <c r="L329" s="4">
        <v>4</v>
      </c>
      <c r="M329" s="4">
        <v>274</v>
      </c>
      <c r="N329" s="4">
        <v>248</v>
      </c>
      <c r="O329" s="4">
        <f t="shared" si="49"/>
        <v>3.3414634146341462</v>
      </c>
      <c r="P329" s="4">
        <f t="shared" si="50"/>
        <v>3.024390243902439</v>
      </c>
      <c r="Q329" s="4">
        <v>20.8</v>
      </c>
      <c r="R329" s="4">
        <v>78.900000000000006</v>
      </c>
      <c r="S329" s="4">
        <v>18.600000000000001</v>
      </c>
      <c r="T329" s="4">
        <v>80.8</v>
      </c>
      <c r="U329" s="4">
        <v>30.4</v>
      </c>
      <c r="V329" s="4">
        <v>31.5</v>
      </c>
      <c r="W329" s="4">
        <v>45.7</v>
      </c>
      <c r="X329" s="1" t="s">
        <v>435</v>
      </c>
      <c r="Y329" s="1">
        <v>49</v>
      </c>
      <c r="Z329" s="1" t="s">
        <v>185</v>
      </c>
      <c r="AA329" s="1">
        <v>22.72</v>
      </c>
      <c r="AB329" s="1" t="s">
        <v>685</v>
      </c>
      <c r="AC329" s="1">
        <v>14.87</v>
      </c>
      <c r="AD329" s="1">
        <v>906</v>
      </c>
      <c r="AE329" s="1">
        <v>10.92</v>
      </c>
      <c r="AF329" s="1">
        <v>688</v>
      </c>
      <c r="AG329" s="1">
        <v>8.2899999999999991</v>
      </c>
      <c r="AH329" s="1">
        <v>16</v>
      </c>
      <c r="AI329" s="1" t="s">
        <v>686</v>
      </c>
      <c r="AJ329" s="1">
        <f t="shared" si="51"/>
        <v>0.75938189845474613</v>
      </c>
      <c r="AK329" s="4">
        <v>0</v>
      </c>
    </row>
    <row r="330" spans="2:37" x14ac:dyDescent="0.5">
      <c r="B330">
        <v>2019</v>
      </c>
      <c r="C330" s="4" t="s">
        <v>51</v>
      </c>
      <c r="D330" s="4">
        <v>82</v>
      </c>
      <c r="E330" s="4">
        <v>47</v>
      </c>
      <c r="F330" s="4">
        <v>30</v>
      </c>
      <c r="G330" s="4">
        <v>5</v>
      </c>
      <c r="H330" s="4">
        <v>99</v>
      </c>
      <c r="I330" s="4">
        <v>0.60399999999999998</v>
      </c>
      <c r="J330" s="4">
        <v>38</v>
      </c>
      <c r="K330" s="4">
        <v>45</v>
      </c>
      <c r="L330" s="4">
        <v>2</v>
      </c>
      <c r="M330" s="4">
        <v>270</v>
      </c>
      <c r="N330" s="4">
        <v>243</v>
      </c>
      <c r="O330" s="4">
        <f t="shared" si="49"/>
        <v>3.2926829268292681</v>
      </c>
      <c r="P330" s="4">
        <f t="shared" si="50"/>
        <v>2.9634146341463414</v>
      </c>
      <c r="Q330" s="4">
        <v>24.8</v>
      </c>
      <c r="R330" s="4">
        <v>79.2</v>
      </c>
      <c r="S330" s="4">
        <v>22</v>
      </c>
      <c r="T330" s="4">
        <v>83.2</v>
      </c>
      <c r="U330" s="4">
        <v>31.2</v>
      </c>
      <c r="V330" s="4">
        <v>33.4</v>
      </c>
      <c r="W330" s="4">
        <v>50.7</v>
      </c>
      <c r="X330" s="1" t="s">
        <v>515</v>
      </c>
      <c r="Y330" s="1">
        <v>49</v>
      </c>
      <c r="Z330" s="1" t="s">
        <v>681</v>
      </c>
      <c r="AA330" s="1">
        <v>22.24</v>
      </c>
      <c r="AB330" s="1" t="s">
        <v>362</v>
      </c>
      <c r="AC330" s="1">
        <v>14.34</v>
      </c>
      <c r="AD330" s="1">
        <v>700</v>
      </c>
      <c r="AE330" s="1">
        <v>8.4499999999999993</v>
      </c>
      <c r="AF330" s="1">
        <v>623</v>
      </c>
      <c r="AG330" s="1">
        <v>7.52</v>
      </c>
      <c r="AH330" s="1">
        <v>19</v>
      </c>
      <c r="AI330" s="1">
        <v>972</v>
      </c>
      <c r="AJ330" s="1">
        <f t="shared" si="51"/>
        <v>0.89</v>
      </c>
      <c r="AK330" s="4">
        <v>0</v>
      </c>
    </row>
    <row r="331" spans="2:37" s="4" customFormat="1" x14ac:dyDescent="0.5">
      <c r="D331" s="4">
        <f>AVERAGE(D300:D330)</f>
        <v>82</v>
      </c>
      <c r="E331" s="4">
        <f t="shared" ref="E331:AJ331" si="52">AVERAGE(E300:E330)</f>
        <v>41</v>
      </c>
      <c r="F331" s="4">
        <f t="shared" si="52"/>
        <v>32.258064516129032</v>
      </c>
      <c r="G331" s="4">
        <f t="shared" si="52"/>
        <v>8.741935483870968</v>
      </c>
      <c r="H331" s="4">
        <f t="shared" si="52"/>
        <v>90.741935483870961</v>
      </c>
      <c r="I331" s="4">
        <f t="shared" si="52"/>
        <v>0.55329032258064492</v>
      </c>
      <c r="J331" s="4">
        <f t="shared" si="52"/>
        <v>32.258064516129032</v>
      </c>
      <c r="K331" s="4">
        <f t="shared" si="52"/>
        <v>38.193548387096776</v>
      </c>
      <c r="L331" s="4">
        <f t="shared" si="52"/>
        <v>2.806451612903226</v>
      </c>
      <c r="M331" s="4">
        <f t="shared" si="52"/>
        <v>244.41935483870967</v>
      </c>
      <c r="N331" s="4">
        <f t="shared" si="52"/>
        <v>244.41935483870967</v>
      </c>
      <c r="O331" s="4">
        <f t="shared" si="52"/>
        <v>2.9807238394964597</v>
      </c>
      <c r="P331" s="4">
        <f t="shared" si="52"/>
        <v>2.9807238394964597</v>
      </c>
      <c r="Q331" s="4">
        <f t="shared" si="52"/>
        <v>19.703225806451609</v>
      </c>
      <c r="R331" s="4">
        <f t="shared" si="52"/>
        <v>80.241935483870961</v>
      </c>
      <c r="S331" s="4">
        <f t="shared" si="52"/>
        <v>16.541935483870969</v>
      </c>
      <c r="T331" s="4">
        <f t="shared" si="52"/>
        <v>83.387096774193537</v>
      </c>
      <c r="U331" s="4">
        <f t="shared" si="52"/>
        <v>31.451612903225804</v>
      </c>
      <c r="V331" s="4">
        <f t="shared" si="52"/>
        <v>31.448387096774191</v>
      </c>
      <c r="W331" s="4">
        <f t="shared" si="52"/>
        <v>49.987096774193546</v>
      </c>
      <c r="X331" s="4" t="e">
        <f t="shared" si="52"/>
        <v>#DIV/0!</v>
      </c>
      <c r="Y331" s="4">
        <f t="shared" si="52"/>
        <v>49.99354838709678</v>
      </c>
      <c r="Z331" s="4" t="e">
        <f t="shared" si="52"/>
        <v>#DIV/0!</v>
      </c>
      <c r="AA331" s="4">
        <f t="shared" si="52"/>
        <v>22.108709677419363</v>
      </c>
      <c r="AB331" s="4" t="e">
        <f t="shared" si="52"/>
        <v>#DIV/0!</v>
      </c>
      <c r="AC331" s="4">
        <f t="shared" si="52"/>
        <v>14.108387096774193</v>
      </c>
      <c r="AD331" s="4">
        <f t="shared" si="52"/>
        <v>780.13793103448279</v>
      </c>
      <c r="AE331" s="4">
        <f t="shared" si="52"/>
        <v>9.6735483870967762</v>
      </c>
      <c r="AF331" s="4">
        <f t="shared" si="52"/>
        <v>631.70967741935488</v>
      </c>
      <c r="AG331" s="4">
        <f t="shared" si="52"/>
        <v>7.6203225806451602</v>
      </c>
      <c r="AH331" s="4">
        <f t="shared" si="52"/>
        <v>13.161290322580646</v>
      </c>
      <c r="AI331" s="4">
        <f t="shared" si="52"/>
        <v>920.9</v>
      </c>
      <c r="AJ331" s="4">
        <f t="shared" si="52"/>
        <v>0.81695386321672703</v>
      </c>
    </row>
    <row r="332" spans="2:37" s="4" customFormat="1" x14ac:dyDescent="0.5">
      <c r="D332" s="4">
        <f>STDEV(D300:D330)</f>
        <v>0</v>
      </c>
      <c r="E332" s="4">
        <f t="shared" ref="E332:AI332" si="53">STDEV(E300:E330)</f>
        <v>7.4877678026676726</v>
      </c>
      <c r="F332" s="4">
        <f t="shared" si="53"/>
        <v>6.3716441726108286</v>
      </c>
      <c r="G332" s="4">
        <f t="shared" si="53"/>
        <v>2.6327139600987661</v>
      </c>
      <c r="H332" s="4">
        <f t="shared" si="53"/>
        <v>13.652759774579119</v>
      </c>
      <c r="I332" s="4">
        <f t="shared" si="53"/>
        <v>8.3229879870308374E-2</v>
      </c>
      <c r="J332" s="4">
        <f t="shared" si="53"/>
        <v>7.7716053336724151</v>
      </c>
      <c r="K332" s="4">
        <f t="shared" si="53"/>
        <v>7.7434675903357766</v>
      </c>
      <c r="L332" s="4">
        <f t="shared" si="53"/>
        <v>1.7013593553138557</v>
      </c>
      <c r="M332" s="4">
        <f t="shared" si="53"/>
        <v>29.761019464559528</v>
      </c>
      <c r="N332" s="4">
        <f t="shared" si="53"/>
        <v>26.784042753784533</v>
      </c>
      <c r="O332" s="4">
        <f t="shared" si="53"/>
        <v>0.36293926176291996</v>
      </c>
      <c r="P332" s="4">
        <f t="shared" si="53"/>
        <v>0.32663466772907468</v>
      </c>
      <c r="Q332" s="4">
        <f t="shared" si="53"/>
        <v>3.8479850892788177</v>
      </c>
      <c r="R332" s="4">
        <f t="shared" si="53"/>
        <v>2.7601659604147462</v>
      </c>
      <c r="S332" s="4">
        <f t="shared" si="53"/>
        <v>3.8440234298235172</v>
      </c>
      <c r="T332" s="4">
        <f t="shared" si="53"/>
        <v>3.4530896248127201</v>
      </c>
      <c r="U332" s="4">
        <f t="shared" si="53"/>
        <v>1.8101327700368528</v>
      </c>
      <c r="V332" s="4">
        <f t="shared" si="53"/>
        <v>1.9503625248898275</v>
      </c>
      <c r="W332" s="4">
        <f t="shared" si="53"/>
        <v>1.8528791893489927</v>
      </c>
      <c r="X332" s="4" t="e">
        <f t="shared" si="53"/>
        <v>#DIV/0!</v>
      </c>
      <c r="Y332" s="4">
        <f t="shared" si="53"/>
        <v>2.6573088496786825</v>
      </c>
      <c r="Z332" s="4" t="e">
        <f t="shared" si="53"/>
        <v>#DIV/0!</v>
      </c>
      <c r="AA332" s="4">
        <f t="shared" si="53"/>
        <v>3.2799194521973978</v>
      </c>
      <c r="AB332" s="4" t="e">
        <f t="shared" si="53"/>
        <v>#DIV/0!</v>
      </c>
      <c r="AC332" s="4">
        <f t="shared" si="53"/>
        <v>1.132469563311949</v>
      </c>
      <c r="AD332" s="4">
        <f t="shared" si="53"/>
        <v>146.91195714682075</v>
      </c>
      <c r="AE332" s="4">
        <f t="shared" si="53"/>
        <v>2.0058473660560403</v>
      </c>
      <c r="AF332" s="4">
        <f t="shared" si="53"/>
        <v>111.86366510128506</v>
      </c>
      <c r="AG332" s="4">
        <f t="shared" si="53"/>
        <v>1.3603810345413543</v>
      </c>
      <c r="AH332" s="4">
        <f t="shared" si="53"/>
        <v>3.6432291006152617</v>
      </c>
      <c r="AI332" s="4">
        <f t="shared" si="53"/>
        <v>48.65117513591283</v>
      </c>
      <c r="AJ332" s="4">
        <f t="shared" ref="AJ332" si="54">STDEV(AJ300:AJ330)</f>
        <v>0.20423290115659465</v>
      </c>
    </row>
    <row r="333" spans="2:37" s="4" customFormat="1" x14ac:dyDescent="0.5"/>
    <row r="334" spans="2:37" s="4" customFormat="1" x14ac:dyDescent="0.5"/>
    <row r="335" spans="2:37" s="4" customFormat="1" x14ac:dyDescent="0.5">
      <c r="B335" s="4">
        <v>2020</v>
      </c>
      <c r="C335" s="1" t="s">
        <v>758</v>
      </c>
      <c r="D335" s="1">
        <v>71</v>
      </c>
      <c r="E335" s="1">
        <v>29</v>
      </c>
      <c r="F335" s="1">
        <v>33</v>
      </c>
      <c r="G335" s="1">
        <v>9</v>
      </c>
      <c r="H335" s="1">
        <v>67</v>
      </c>
      <c r="I335" s="1">
        <v>0.47199999999999998</v>
      </c>
      <c r="J335" s="1">
        <v>20</v>
      </c>
      <c r="K335" s="1">
        <v>24</v>
      </c>
      <c r="L335" s="1">
        <v>5</v>
      </c>
      <c r="M335" s="1">
        <v>182</v>
      </c>
      <c r="N335" s="1">
        <v>225</v>
      </c>
      <c r="O335" s="1">
        <f>M335/D335</f>
        <v>2.563380281690141</v>
      </c>
      <c r="P335" s="1">
        <f>N335/D335</f>
        <v>3.1690140845070425</v>
      </c>
      <c r="Q335" s="1">
        <v>14.7</v>
      </c>
      <c r="R335" s="1">
        <v>77</v>
      </c>
      <c r="S335" s="1">
        <v>12</v>
      </c>
      <c r="T335" s="1">
        <v>81.7</v>
      </c>
      <c r="U335" s="1">
        <v>29.7</v>
      </c>
      <c r="V335" s="1">
        <v>32.1</v>
      </c>
      <c r="W335" s="1">
        <v>50.5</v>
      </c>
      <c r="X335" s="1" t="s">
        <v>475</v>
      </c>
      <c r="Y335" s="1">
        <v>48.3</v>
      </c>
      <c r="Z335" s="1" t="s">
        <v>736</v>
      </c>
      <c r="AA335" s="1">
        <v>22.16</v>
      </c>
      <c r="AB335" s="1">
        <v>943</v>
      </c>
      <c r="AC335" s="1">
        <v>13.09</v>
      </c>
      <c r="AD335" s="1">
        <v>704</v>
      </c>
      <c r="AE335" s="1">
        <v>9.77</v>
      </c>
      <c r="AF335" s="1">
        <v>448</v>
      </c>
      <c r="AG335" s="1">
        <v>6.22</v>
      </c>
      <c r="AH335" s="1">
        <v>6</v>
      </c>
      <c r="AI335" s="1">
        <v>903</v>
      </c>
      <c r="AJ335" s="1">
        <f>AF335/AD335</f>
        <v>0.63636363636363635</v>
      </c>
    </row>
    <row r="336" spans="2:37" x14ac:dyDescent="0.5">
      <c r="B336" s="4">
        <v>2020</v>
      </c>
      <c r="C336" s="1" t="s">
        <v>756</v>
      </c>
      <c r="D336" s="1">
        <v>70</v>
      </c>
      <c r="E336" s="1">
        <v>33</v>
      </c>
      <c r="F336" s="1">
        <v>29</v>
      </c>
      <c r="G336" s="1">
        <v>8</v>
      </c>
      <c r="H336" s="1">
        <v>74</v>
      </c>
      <c r="I336" s="1">
        <v>0.52900000000000003</v>
      </c>
      <c r="J336" s="1">
        <v>26</v>
      </c>
      <c r="K336" s="1">
        <v>28</v>
      </c>
      <c r="L336" s="1">
        <v>5</v>
      </c>
      <c r="M336" s="1">
        <v>190</v>
      </c>
      <c r="N336" s="1">
        <v>183</v>
      </c>
      <c r="O336" s="1">
        <f t="shared" ref="O336:O365" si="55">M336/D336</f>
        <v>2.7142857142857144</v>
      </c>
      <c r="P336" s="1">
        <f t="shared" ref="P336:P365" si="56">N336/D336</f>
        <v>2.6142857142857143</v>
      </c>
      <c r="Q336" s="1">
        <v>19.2</v>
      </c>
      <c r="R336" s="1">
        <v>82.7</v>
      </c>
      <c r="S336" s="1">
        <v>16.8</v>
      </c>
      <c r="T336" s="1">
        <v>85.3</v>
      </c>
      <c r="U336" s="1">
        <v>31.7</v>
      </c>
      <c r="V336" s="1">
        <v>32.4</v>
      </c>
      <c r="W336" s="1">
        <v>49.1</v>
      </c>
      <c r="X336" s="1" t="s">
        <v>259</v>
      </c>
      <c r="Y336" s="1">
        <v>48.4</v>
      </c>
      <c r="Z336" s="1" t="s">
        <v>734</v>
      </c>
      <c r="AA336" s="1">
        <v>19.41</v>
      </c>
      <c r="AB336" s="1">
        <v>958</v>
      </c>
      <c r="AC336" s="1">
        <v>13.49</v>
      </c>
      <c r="AD336" s="1">
        <v>584</v>
      </c>
      <c r="AE336" s="1">
        <v>8.2200000000000006</v>
      </c>
      <c r="AF336" s="1">
        <v>466</v>
      </c>
      <c r="AG336" s="1">
        <v>6.56</v>
      </c>
      <c r="AH336" s="1">
        <v>16</v>
      </c>
      <c r="AI336" s="1">
        <v>775</v>
      </c>
      <c r="AJ336" s="1">
        <f t="shared" ref="AJ336:AJ365" si="57">AF336/AD336</f>
        <v>0.79794520547945202</v>
      </c>
    </row>
    <row r="337" spans="2:36" x14ac:dyDescent="0.5">
      <c r="B337" s="4">
        <v>2020</v>
      </c>
      <c r="C337" s="1" t="s">
        <v>750</v>
      </c>
      <c r="D337" s="1">
        <v>70</v>
      </c>
      <c r="E337" s="1">
        <v>44</v>
      </c>
      <c r="F337" s="1">
        <v>14</v>
      </c>
      <c r="G337" s="1">
        <v>12</v>
      </c>
      <c r="H337" s="1">
        <v>100</v>
      </c>
      <c r="I337" s="1">
        <v>0.71399999999999997</v>
      </c>
      <c r="J337" s="1">
        <v>38</v>
      </c>
      <c r="K337" s="1">
        <v>44</v>
      </c>
      <c r="L337" s="1">
        <v>0</v>
      </c>
      <c r="M337" s="1">
        <v>227</v>
      </c>
      <c r="N337" s="1">
        <v>167</v>
      </c>
      <c r="O337" s="1">
        <f t="shared" si="55"/>
        <v>3.2428571428571429</v>
      </c>
      <c r="P337" s="1">
        <f t="shared" si="56"/>
        <v>2.3857142857142857</v>
      </c>
      <c r="Q337" s="1">
        <v>25.2</v>
      </c>
      <c r="R337" s="1">
        <v>84.3</v>
      </c>
      <c r="S337" s="1">
        <v>22.1</v>
      </c>
      <c r="T337" s="1">
        <v>86.6</v>
      </c>
      <c r="U337" s="1">
        <v>32.1</v>
      </c>
      <c r="V337" s="1">
        <v>30</v>
      </c>
      <c r="W337" s="1">
        <v>51</v>
      </c>
      <c r="X337" s="1" t="s">
        <v>573</v>
      </c>
      <c r="Y337" s="1">
        <v>50.8</v>
      </c>
      <c r="Z337" s="1" t="s">
        <v>742</v>
      </c>
      <c r="AA337" s="1">
        <v>23.22</v>
      </c>
      <c r="AB337" s="1">
        <v>891</v>
      </c>
      <c r="AC337" s="1">
        <v>12.55</v>
      </c>
      <c r="AD337" s="1">
        <v>672</v>
      </c>
      <c r="AE337" s="1">
        <v>9.4600000000000009</v>
      </c>
      <c r="AF337" s="1">
        <v>526</v>
      </c>
      <c r="AG337" s="1">
        <v>7.41</v>
      </c>
      <c r="AH337" s="1">
        <v>13</v>
      </c>
      <c r="AI337" s="1">
        <v>821</v>
      </c>
      <c r="AJ337" s="1">
        <f t="shared" si="57"/>
        <v>0.78273809523809523</v>
      </c>
    </row>
    <row r="338" spans="2:36" x14ac:dyDescent="0.5">
      <c r="B338" s="4">
        <v>2020</v>
      </c>
      <c r="C338" s="1" t="s">
        <v>767</v>
      </c>
      <c r="D338" s="1">
        <v>69</v>
      </c>
      <c r="E338" s="1">
        <v>30</v>
      </c>
      <c r="F338" s="1">
        <v>31</v>
      </c>
      <c r="G338" s="1">
        <v>8</v>
      </c>
      <c r="H338" s="1">
        <v>68</v>
      </c>
      <c r="I338" s="1">
        <v>0.49299999999999999</v>
      </c>
      <c r="J338" s="1">
        <v>22</v>
      </c>
      <c r="K338" s="1">
        <v>28</v>
      </c>
      <c r="L338" s="1">
        <v>2</v>
      </c>
      <c r="M338" s="1">
        <v>193</v>
      </c>
      <c r="N338" s="1">
        <v>215</v>
      </c>
      <c r="O338" s="1">
        <f t="shared" si="55"/>
        <v>2.7971014492753623</v>
      </c>
      <c r="P338" s="1">
        <f t="shared" si="56"/>
        <v>3.1159420289855073</v>
      </c>
      <c r="Q338" s="1">
        <v>18.899999999999999</v>
      </c>
      <c r="R338" s="1">
        <v>74.599999999999994</v>
      </c>
      <c r="S338" s="1">
        <v>13.3</v>
      </c>
      <c r="T338" s="1">
        <v>77.3</v>
      </c>
      <c r="U338" s="1">
        <v>29.3</v>
      </c>
      <c r="V338" s="1">
        <v>31.1</v>
      </c>
      <c r="W338" s="1">
        <v>45.9</v>
      </c>
      <c r="X338" s="1" t="s">
        <v>727</v>
      </c>
      <c r="Y338" s="1">
        <v>49.1</v>
      </c>
      <c r="Z338" s="1" t="s">
        <v>238</v>
      </c>
      <c r="AA338" s="1">
        <v>18.88</v>
      </c>
      <c r="AB338" s="1">
        <v>759</v>
      </c>
      <c r="AC338" s="1">
        <v>10.88</v>
      </c>
      <c r="AD338" s="1">
        <v>510</v>
      </c>
      <c r="AE338" s="1">
        <v>7.31</v>
      </c>
      <c r="AF338" s="1">
        <v>362</v>
      </c>
      <c r="AG338" s="1">
        <v>5.19</v>
      </c>
      <c r="AH338" s="1">
        <v>8</v>
      </c>
      <c r="AI338" s="1">
        <v>764</v>
      </c>
      <c r="AJ338" s="1">
        <f t="shared" si="57"/>
        <v>0.70980392156862748</v>
      </c>
    </row>
    <row r="339" spans="2:36" x14ac:dyDescent="0.5">
      <c r="B339" s="4">
        <v>2020</v>
      </c>
      <c r="C339" s="1" t="s">
        <v>766</v>
      </c>
      <c r="D339" s="1">
        <v>70</v>
      </c>
      <c r="E339" s="1">
        <v>36</v>
      </c>
      <c r="F339" s="1">
        <v>27</v>
      </c>
      <c r="G339" s="1">
        <v>7</v>
      </c>
      <c r="H339" s="1">
        <v>79</v>
      </c>
      <c r="I339" s="1">
        <v>0.56399999999999995</v>
      </c>
      <c r="J339" s="1">
        <v>25</v>
      </c>
      <c r="K339" s="1">
        <v>30</v>
      </c>
      <c r="L339" s="1">
        <v>6</v>
      </c>
      <c r="M339" s="1">
        <v>204</v>
      </c>
      <c r="N339" s="1">
        <v>214</v>
      </c>
      <c r="O339" s="1">
        <f t="shared" si="55"/>
        <v>2.9142857142857141</v>
      </c>
      <c r="P339" s="1">
        <f t="shared" si="56"/>
        <v>3.0571428571428569</v>
      </c>
      <c r="Q339" s="1">
        <v>21.2</v>
      </c>
      <c r="R339" s="1">
        <v>82.1</v>
      </c>
      <c r="S339" s="1">
        <v>16.600000000000001</v>
      </c>
      <c r="T339" s="1">
        <v>85.2</v>
      </c>
      <c r="U339" s="1">
        <v>31.6</v>
      </c>
      <c r="V339" s="1">
        <v>32.4</v>
      </c>
      <c r="W339" s="1">
        <v>49.1</v>
      </c>
      <c r="X339" s="1" t="s">
        <v>727</v>
      </c>
      <c r="Y339" s="1">
        <v>50.3</v>
      </c>
      <c r="Z339" s="1" t="s">
        <v>745</v>
      </c>
      <c r="AA339" s="1">
        <v>17.97</v>
      </c>
      <c r="AB339" s="1">
        <v>936</v>
      </c>
      <c r="AC339" s="1">
        <v>13.15</v>
      </c>
      <c r="AD339" s="1">
        <v>767</v>
      </c>
      <c r="AE339" s="1">
        <v>10.78</v>
      </c>
      <c r="AF339" s="1">
        <v>606</v>
      </c>
      <c r="AG339" s="1">
        <v>8.52</v>
      </c>
      <c r="AH339" s="1">
        <v>9</v>
      </c>
      <c r="AI339" s="1">
        <v>884</v>
      </c>
      <c r="AJ339" s="1">
        <f t="shared" si="57"/>
        <v>0.79009126466753588</v>
      </c>
    </row>
    <row r="340" spans="2:36" x14ac:dyDescent="0.5">
      <c r="B340" s="4">
        <v>2020</v>
      </c>
      <c r="C340" s="1" t="s">
        <v>765</v>
      </c>
      <c r="D340" s="1">
        <v>68</v>
      </c>
      <c r="E340" s="1">
        <v>38</v>
      </c>
      <c r="F340" s="1">
        <v>25</v>
      </c>
      <c r="G340" s="1">
        <v>5</v>
      </c>
      <c r="H340" s="1">
        <v>81</v>
      </c>
      <c r="I340" s="1">
        <v>0.59599999999999997</v>
      </c>
      <c r="J340" s="1">
        <v>27</v>
      </c>
      <c r="K340" s="1">
        <v>33</v>
      </c>
      <c r="L340" s="1">
        <v>5</v>
      </c>
      <c r="M340" s="1">
        <v>217</v>
      </c>
      <c r="N340" s="1">
        <v>193</v>
      </c>
      <c r="O340" s="1">
        <f t="shared" si="55"/>
        <v>3.1911764705882355</v>
      </c>
      <c r="P340" s="1">
        <f t="shared" si="56"/>
        <v>2.8382352941176472</v>
      </c>
      <c r="Q340" s="1">
        <v>22.3</v>
      </c>
      <c r="R340" s="1">
        <v>84</v>
      </c>
      <c r="S340" s="1">
        <v>20.399999999999999</v>
      </c>
      <c r="T340" s="1">
        <v>88.1</v>
      </c>
      <c r="U340" s="1">
        <v>33.299999999999997</v>
      </c>
      <c r="V340" s="1">
        <v>29.3</v>
      </c>
      <c r="W340" s="1">
        <v>50.5</v>
      </c>
      <c r="X340" s="1" t="s">
        <v>407</v>
      </c>
      <c r="Y340" s="1">
        <v>54.3</v>
      </c>
      <c r="Z340" s="1" t="s">
        <v>350</v>
      </c>
      <c r="AA340" s="1">
        <v>17.260000000000002</v>
      </c>
      <c r="AB340" s="1">
        <v>783</v>
      </c>
      <c r="AC340" s="1">
        <v>11.38</v>
      </c>
      <c r="AD340" s="1">
        <v>690</v>
      </c>
      <c r="AE340" s="1">
        <v>10.029999999999999</v>
      </c>
      <c r="AF340" s="1">
        <v>620</v>
      </c>
      <c r="AG340" s="1">
        <v>9.01</v>
      </c>
      <c r="AH340" s="1">
        <v>14</v>
      </c>
      <c r="AI340" s="1">
        <v>871</v>
      </c>
      <c r="AJ340" s="1">
        <f t="shared" si="57"/>
        <v>0.89855072463768115</v>
      </c>
    </row>
    <row r="341" spans="2:36" x14ac:dyDescent="0.5">
      <c r="B341" s="4">
        <v>2020</v>
      </c>
      <c r="C341" s="1" t="s">
        <v>755</v>
      </c>
      <c r="D341" s="1">
        <v>70</v>
      </c>
      <c r="E341" s="1">
        <v>32</v>
      </c>
      <c r="F341" s="1">
        <v>30</v>
      </c>
      <c r="G341" s="1">
        <v>8</v>
      </c>
      <c r="H341" s="1">
        <v>72</v>
      </c>
      <c r="I341" s="1">
        <v>0.51400000000000001</v>
      </c>
      <c r="J341" s="1">
        <v>23</v>
      </c>
      <c r="K341" s="1">
        <v>28</v>
      </c>
      <c r="L341" s="1">
        <v>4</v>
      </c>
      <c r="M341" s="1">
        <v>208</v>
      </c>
      <c r="N341" s="1">
        <v>214</v>
      </c>
      <c r="O341" s="1">
        <f t="shared" si="55"/>
        <v>2.9714285714285715</v>
      </c>
      <c r="P341" s="1">
        <f t="shared" si="56"/>
        <v>3.0571428571428569</v>
      </c>
      <c r="Q341" s="1">
        <v>15.2</v>
      </c>
      <c r="R341" s="1">
        <v>82.1</v>
      </c>
      <c r="S341" s="1">
        <v>11.5</v>
      </c>
      <c r="T341" s="1">
        <v>85</v>
      </c>
      <c r="U341" s="1">
        <v>31.8</v>
      </c>
      <c r="V341" s="1">
        <v>35.1</v>
      </c>
      <c r="W341" s="1">
        <v>49.9</v>
      </c>
      <c r="X341" s="1" t="s">
        <v>639</v>
      </c>
      <c r="Y341" s="1">
        <v>48.5</v>
      </c>
      <c r="Z341" s="1" t="s">
        <v>743</v>
      </c>
      <c r="AA341" s="1">
        <v>21.67</v>
      </c>
      <c r="AB341" s="1" t="s">
        <v>283</v>
      </c>
      <c r="AC341" s="1">
        <v>14.31</v>
      </c>
      <c r="AD341" s="1">
        <v>672</v>
      </c>
      <c r="AE341" s="1">
        <v>9.4700000000000006</v>
      </c>
      <c r="AF341" s="1">
        <v>574</v>
      </c>
      <c r="AG341" s="1">
        <v>8.09</v>
      </c>
      <c r="AH341" s="1">
        <v>10</v>
      </c>
      <c r="AI341" s="1">
        <v>726</v>
      </c>
      <c r="AJ341" s="1">
        <f t="shared" si="57"/>
        <v>0.85416666666666663</v>
      </c>
    </row>
    <row r="342" spans="2:36" x14ac:dyDescent="0.5">
      <c r="B342" s="4">
        <v>2020</v>
      </c>
      <c r="C342" s="1" t="s">
        <v>772</v>
      </c>
      <c r="D342" s="1">
        <v>70</v>
      </c>
      <c r="E342" s="1">
        <v>42</v>
      </c>
      <c r="F342" s="1">
        <v>20</v>
      </c>
      <c r="G342" s="1">
        <v>8</v>
      </c>
      <c r="H342" s="1">
        <v>92</v>
      </c>
      <c r="I342" s="1">
        <v>0.65700000000000003</v>
      </c>
      <c r="J342" s="1">
        <v>37</v>
      </c>
      <c r="K342" s="1">
        <v>41</v>
      </c>
      <c r="L342" s="1">
        <v>1</v>
      </c>
      <c r="M342" s="1">
        <v>236</v>
      </c>
      <c r="N342" s="1">
        <v>190</v>
      </c>
      <c r="O342" s="1">
        <f t="shared" si="55"/>
        <v>3.3714285714285714</v>
      </c>
      <c r="P342" s="1">
        <f t="shared" si="56"/>
        <v>2.7142857142857144</v>
      </c>
      <c r="Q342" s="1">
        <v>19.100000000000001</v>
      </c>
      <c r="R342" s="1">
        <v>81.400000000000006</v>
      </c>
      <c r="S342" s="1">
        <v>16.600000000000001</v>
      </c>
      <c r="T342" s="1">
        <v>85.2</v>
      </c>
      <c r="U342" s="1">
        <v>32.200000000000003</v>
      </c>
      <c r="V342" s="1">
        <v>31.3</v>
      </c>
      <c r="W342" s="1">
        <v>49.6</v>
      </c>
      <c r="X342" s="1" t="s">
        <v>573</v>
      </c>
      <c r="Y342" s="1">
        <v>51.6</v>
      </c>
      <c r="Z342" s="1" t="s">
        <v>723</v>
      </c>
      <c r="AA342" s="1">
        <v>18.34</v>
      </c>
      <c r="AB342" s="1" t="s">
        <v>502</v>
      </c>
      <c r="AC342" s="1">
        <v>14.58</v>
      </c>
      <c r="AD342" s="1">
        <v>524</v>
      </c>
      <c r="AE342" s="1">
        <v>7.41</v>
      </c>
      <c r="AF342" s="1">
        <v>564</v>
      </c>
      <c r="AG342" s="1">
        <v>7.98</v>
      </c>
      <c r="AH342" s="1">
        <v>13</v>
      </c>
      <c r="AI342" s="1">
        <v>806</v>
      </c>
      <c r="AJ342" s="1">
        <f t="shared" si="57"/>
        <v>1.0763358778625953</v>
      </c>
    </row>
    <row r="343" spans="2:36" x14ac:dyDescent="0.5">
      <c r="B343" s="4">
        <v>2020</v>
      </c>
      <c r="C343" s="1" t="s">
        <v>763</v>
      </c>
      <c r="D343" s="1">
        <v>70</v>
      </c>
      <c r="E343" s="1">
        <v>33</v>
      </c>
      <c r="F343" s="1">
        <v>22</v>
      </c>
      <c r="G343" s="1">
        <v>15</v>
      </c>
      <c r="H343" s="1">
        <v>81</v>
      </c>
      <c r="I343" s="1">
        <v>0.57899999999999996</v>
      </c>
      <c r="J343" s="1">
        <v>25</v>
      </c>
      <c r="K343" s="1">
        <v>33</v>
      </c>
      <c r="L343" s="1">
        <v>0</v>
      </c>
      <c r="M343" s="1">
        <v>180</v>
      </c>
      <c r="N343" s="1">
        <v>183</v>
      </c>
      <c r="O343" s="1">
        <f t="shared" si="55"/>
        <v>2.5714285714285716</v>
      </c>
      <c r="P343" s="1">
        <f t="shared" si="56"/>
        <v>2.6142857142857143</v>
      </c>
      <c r="Q343" s="1">
        <v>16.399999999999999</v>
      </c>
      <c r="R343" s="1">
        <v>81.7</v>
      </c>
      <c r="S343" s="1">
        <v>13.8</v>
      </c>
      <c r="T343" s="1">
        <v>83.4</v>
      </c>
      <c r="U343" s="1">
        <v>32.5</v>
      </c>
      <c r="V343" s="1">
        <v>29.9</v>
      </c>
      <c r="W343" s="1">
        <v>48.5</v>
      </c>
      <c r="X343" s="1" t="s">
        <v>735</v>
      </c>
      <c r="Y343" s="1">
        <v>49.2</v>
      </c>
      <c r="Z343" s="1" t="s">
        <v>738</v>
      </c>
      <c r="AA343" s="1">
        <v>20.21</v>
      </c>
      <c r="AB343" s="1" t="s">
        <v>481</v>
      </c>
      <c r="AC343" s="1">
        <v>14.92</v>
      </c>
      <c r="AD343" s="1">
        <v>564</v>
      </c>
      <c r="AE343" s="1">
        <v>7.94</v>
      </c>
      <c r="AF343" s="1">
        <v>437</v>
      </c>
      <c r="AG343" s="1">
        <v>6.15</v>
      </c>
      <c r="AH343" s="1">
        <v>10</v>
      </c>
      <c r="AI343" s="1">
        <v>696</v>
      </c>
      <c r="AJ343" s="1">
        <f t="shared" si="57"/>
        <v>0.77482269503546097</v>
      </c>
    </row>
    <row r="344" spans="2:36" x14ac:dyDescent="0.5">
      <c r="B344" s="4">
        <v>2020</v>
      </c>
      <c r="C344" s="1" t="s">
        <v>757</v>
      </c>
      <c r="D344" s="1">
        <v>69</v>
      </c>
      <c r="E344" s="1">
        <v>37</v>
      </c>
      <c r="F344" s="1">
        <v>24</v>
      </c>
      <c r="G344" s="1">
        <v>8</v>
      </c>
      <c r="H344" s="1">
        <v>82</v>
      </c>
      <c r="I344" s="1">
        <v>0.59399999999999997</v>
      </c>
      <c r="J344" s="1">
        <v>26</v>
      </c>
      <c r="K344" s="1">
        <v>35</v>
      </c>
      <c r="L344" s="1">
        <v>2</v>
      </c>
      <c r="M344" s="1">
        <v>178</v>
      </c>
      <c r="N344" s="1">
        <v>174</v>
      </c>
      <c r="O344" s="1">
        <f t="shared" si="55"/>
        <v>2.5797101449275361</v>
      </c>
      <c r="P344" s="1">
        <f t="shared" si="56"/>
        <v>2.5217391304347827</v>
      </c>
      <c r="Q344" s="1">
        <v>21.1</v>
      </c>
      <c r="R344" s="1">
        <v>79.7</v>
      </c>
      <c r="S344" s="1">
        <v>19.100000000000001</v>
      </c>
      <c r="T344" s="1">
        <v>82</v>
      </c>
      <c r="U344" s="1">
        <v>30.6</v>
      </c>
      <c r="V344" s="1">
        <v>31.6</v>
      </c>
      <c r="W344" s="1">
        <v>51.8</v>
      </c>
      <c r="X344" s="1" t="s">
        <v>400</v>
      </c>
      <c r="Y344" s="1">
        <v>49.5</v>
      </c>
      <c r="Z344" s="1" t="s">
        <v>737</v>
      </c>
      <c r="AA344" s="1">
        <v>22.01</v>
      </c>
      <c r="AB344" s="1" t="s">
        <v>96</v>
      </c>
      <c r="AC344" s="1">
        <v>14.76</v>
      </c>
      <c r="AD344" s="1">
        <v>775</v>
      </c>
      <c r="AE344" s="1">
        <v>11.09</v>
      </c>
      <c r="AF344" s="1">
        <v>533</v>
      </c>
      <c r="AG344" s="1">
        <v>7.63</v>
      </c>
      <c r="AH344" s="1">
        <v>9</v>
      </c>
      <c r="AI344" s="1">
        <v>767</v>
      </c>
      <c r="AJ344" s="1">
        <f t="shared" si="57"/>
        <v>0.68774193548387097</v>
      </c>
    </row>
    <row r="345" spans="2:36" x14ac:dyDescent="0.5">
      <c r="B345" s="4">
        <v>2020</v>
      </c>
      <c r="C345" s="1" t="s">
        <v>761</v>
      </c>
      <c r="D345" s="1">
        <v>71</v>
      </c>
      <c r="E345" s="1">
        <v>17</v>
      </c>
      <c r="F345" s="1">
        <v>49</v>
      </c>
      <c r="G345" s="1">
        <v>5</v>
      </c>
      <c r="H345" s="1">
        <v>39</v>
      </c>
      <c r="I345" s="1">
        <v>0.27500000000000002</v>
      </c>
      <c r="J345" s="1">
        <v>13</v>
      </c>
      <c r="K345" s="1">
        <v>14</v>
      </c>
      <c r="L345" s="1">
        <v>3</v>
      </c>
      <c r="M345" s="1">
        <v>142</v>
      </c>
      <c r="N345" s="1">
        <v>265</v>
      </c>
      <c r="O345" s="1">
        <f t="shared" si="55"/>
        <v>2</v>
      </c>
      <c r="P345" s="1">
        <f t="shared" si="56"/>
        <v>3.732394366197183</v>
      </c>
      <c r="Q345" s="1">
        <v>14.9</v>
      </c>
      <c r="R345" s="1">
        <v>74.3</v>
      </c>
      <c r="S345" s="1">
        <v>8.8000000000000007</v>
      </c>
      <c r="T345" s="1">
        <v>76.099999999999994</v>
      </c>
      <c r="U345" s="1">
        <v>27.1</v>
      </c>
      <c r="V345" s="1">
        <v>32.799999999999997</v>
      </c>
      <c r="W345" s="1">
        <v>49.5</v>
      </c>
      <c r="X345" s="1" t="s">
        <v>168</v>
      </c>
      <c r="Y345" s="1">
        <v>46</v>
      </c>
      <c r="Z345" s="1" t="s">
        <v>731</v>
      </c>
      <c r="AA345" s="1">
        <v>22.06</v>
      </c>
      <c r="AB345" s="1">
        <v>905</v>
      </c>
      <c r="AC345" s="1">
        <v>12.65</v>
      </c>
      <c r="AD345" s="1">
        <v>803</v>
      </c>
      <c r="AE345" s="1">
        <v>11.23</v>
      </c>
      <c r="AF345" s="1">
        <v>310</v>
      </c>
      <c r="AG345" s="1">
        <v>4.33</v>
      </c>
      <c r="AH345" s="1">
        <v>7</v>
      </c>
      <c r="AI345" s="1">
        <v>724</v>
      </c>
      <c r="AJ345" s="1">
        <f t="shared" si="57"/>
        <v>0.38605230386052303</v>
      </c>
    </row>
    <row r="346" spans="2:36" x14ac:dyDescent="0.5">
      <c r="B346" s="4">
        <v>2020</v>
      </c>
      <c r="C346" s="1" t="s">
        <v>773</v>
      </c>
      <c r="D346" s="1">
        <v>71</v>
      </c>
      <c r="E346" s="1">
        <v>37</v>
      </c>
      <c r="F346" s="1">
        <v>25</v>
      </c>
      <c r="G346" s="1">
        <v>9</v>
      </c>
      <c r="H346" s="1">
        <v>83</v>
      </c>
      <c r="I346" s="1">
        <v>0.58499999999999996</v>
      </c>
      <c r="J346" s="1">
        <v>31</v>
      </c>
      <c r="K346" s="1">
        <v>35</v>
      </c>
      <c r="L346" s="1">
        <v>2</v>
      </c>
      <c r="M346" s="1">
        <v>223</v>
      </c>
      <c r="N346" s="1">
        <v>215</v>
      </c>
      <c r="O346" s="1">
        <f t="shared" si="55"/>
        <v>3.140845070422535</v>
      </c>
      <c r="P346" s="1">
        <f t="shared" si="56"/>
        <v>3.028169014084507</v>
      </c>
      <c r="Q346" s="1">
        <v>29.5</v>
      </c>
      <c r="R346" s="1">
        <v>84.4</v>
      </c>
      <c r="S346" s="1">
        <v>24.5</v>
      </c>
      <c r="T346" s="1">
        <v>85.9</v>
      </c>
      <c r="U346" s="1">
        <v>29.6</v>
      </c>
      <c r="V346" s="1">
        <v>32</v>
      </c>
      <c r="W346" s="1">
        <v>49</v>
      </c>
      <c r="X346" s="1" t="s">
        <v>721</v>
      </c>
      <c r="Y346" s="1">
        <v>47.9</v>
      </c>
      <c r="Z346" s="1" t="s">
        <v>722</v>
      </c>
      <c r="AA346" s="1">
        <v>22.17</v>
      </c>
      <c r="AB346" s="1" t="s">
        <v>174</v>
      </c>
      <c r="AC346" s="1">
        <v>14.84</v>
      </c>
      <c r="AD346" s="1">
        <v>797</v>
      </c>
      <c r="AE346" s="1">
        <v>11.12</v>
      </c>
      <c r="AF346" s="1">
        <v>584</v>
      </c>
      <c r="AG346" s="1">
        <v>8.15</v>
      </c>
      <c r="AH346" s="1">
        <v>12</v>
      </c>
      <c r="AI346" s="1">
        <v>759</v>
      </c>
      <c r="AJ346" s="1">
        <f t="shared" si="57"/>
        <v>0.7327478042659975</v>
      </c>
    </row>
    <row r="347" spans="2:36" x14ac:dyDescent="0.5">
      <c r="B347" s="4">
        <v>2020</v>
      </c>
      <c r="C347" s="1" t="s">
        <v>775</v>
      </c>
      <c r="D347" s="1">
        <v>69</v>
      </c>
      <c r="E347" s="1">
        <v>35</v>
      </c>
      <c r="F347" s="1">
        <v>26</v>
      </c>
      <c r="G347" s="1">
        <v>8</v>
      </c>
      <c r="H347" s="1">
        <v>78</v>
      </c>
      <c r="I347" s="1">
        <v>0.56499999999999995</v>
      </c>
      <c r="J347" s="1">
        <v>30</v>
      </c>
      <c r="K347" s="1">
        <v>32</v>
      </c>
      <c r="L347" s="1">
        <v>3</v>
      </c>
      <c r="M347" s="1">
        <v>228</v>
      </c>
      <c r="N347" s="1">
        <v>224</v>
      </c>
      <c r="O347" s="1">
        <f t="shared" si="55"/>
        <v>3.3043478260869565</v>
      </c>
      <c r="P347" s="1">
        <f t="shared" si="56"/>
        <v>3.2463768115942031</v>
      </c>
      <c r="Q347" s="1">
        <v>21.3</v>
      </c>
      <c r="R347" s="1">
        <v>78.5</v>
      </c>
      <c r="S347" s="1">
        <v>19</v>
      </c>
      <c r="T347" s="1">
        <v>80.7</v>
      </c>
      <c r="U347" s="1">
        <v>32.700000000000003</v>
      </c>
      <c r="V347" s="1">
        <v>32.299999999999997</v>
      </c>
      <c r="W347" s="1">
        <v>50.3</v>
      </c>
      <c r="X347" s="1" t="s">
        <v>575</v>
      </c>
      <c r="Y347" s="1">
        <v>49.8</v>
      </c>
      <c r="Z347" s="1" t="s">
        <v>448</v>
      </c>
      <c r="AA347" s="1">
        <v>17.87</v>
      </c>
      <c r="AB347" s="1">
        <v>978</v>
      </c>
      <c r="AC347" s="1">
        <v>14.02</v>
      </c>
      <c r="AD347" s="1">
        <v>775</v>
      </c>
      <c r="AE347" s="1">
        <v>11.11</v>
      </c>
      <c r="AF347" s="1">
        <v>614</v>
      </c>
      <c r="AG347" s="1">
        <v>8.8000000000000007</v>
      </c>
      <c r="AH347" s="1">
        <v>12</v>
      </c>
      <c r="AI347" s="1">
        <v>751</v>
      </c>
      <c r="AJ347" s="1">
        <f t="shared" si="57"/>
        <v>0.79225806451612901</v>
      </c>
    </row>
    <row r="348" spans="2:36" x14ac:dyDescent="0.5">
      <c r="B348" s="4">
        <v>2020</v>
      </c>
      <c r="C348" s="1" t="s">
        <v>764</v>
      </c>
      <c r="D348" s="1">
        <v>70</v>
      </c>
      <c r="E348" s="1">
        <v>29</v>
      </c>
      <c r="F348" s="1">
        <v>35</v>
      </c>
      <c r="G348" s="1">
        <v>6</v>
      </c>
      <c r="H348" s="1">
        <v>64</v>
      </c>
      <c r="I348" s="1">
        <v>0.45700000000000002</v>
      </c>
      <c r="J348" s="1">
        <v>21</v>
      </c>
      <c r="K348" s="1">
        <v>28</v>
      </c>
      <c r="L348" s="1">
        <v>1</v>
      </c>
      <c r="M348" s="1">
        <v>177</v>
      </c>
      <c r="N348" s="1">
        <v>209</v>
      </c>
      <c r="O348" s="1">
        <f t="shared" si="55"/>
        <v>2.5285714285714285</v>
      </c>
      <c r="P348" s="1">
        <f t="shared" si="56"/>
        <v>2.9857142857142858</v>
      </c>
      <c r="Q348" s="1">
        <v>17.100000000000001</v>
      </c>
      <c r="R348" s="1">
        <v>77.400000000000006</v>
      </c>
      <c r="S348" s="1">
        <v>16.600000000000001</v>
      </c>
      <c r="T348" s="1">
        <v>80</v>
      </c>
      <c r="U348" s="1">
        <v>33.200000000000003</v>
      </c>
      <c r="V348" s="1">
        <v>29.7</v>
      </c>
      <c r="W348" s="1">
        <v>50.8</v>
      </c>
      <c r="X348" s="1" t="s">
        <v>717</v>
      </c>
      <c r="Y348" s="1">
        <v>53.1</v>
      </c>
      <c r="Z348" s="1" t="s">
        <v>718</v>
      </c>
      <c r="AA348" s="1">
        <v>20.66</v>
      </c>
      <c r="AB348" s="1">
        <v>861</v>
      </c>
      <c r="AC348" s="1">
        <v>12.18</v>
      </c>
      <c r="AD348" s="1">
        <v>645</v>
      </c>
      <c r="AE348" s="1">
        <v>9.1300000000000008</v>
      </c>
      <c r="AF348" s="1">
        <v>365</v>
      </c>
      <c r="AG348" s="1">
        <v>5.16</v>
      </c>
      <c r="AH348" s="1">
        <v>7</v>
      </c>
      <c r="AI348" s="1">
        <v>933</v>
      </c>
      <c r="AJ348" s="1">
        <f t="shared" si="57"/>
        <v>0.56589147286821706</v>
      </c>
    </row>
    <row r="349" spans="2:36" x14ac:dyDescent="0.5">
      <c r="B349" s="4">
        <v>2020</v>
      </c>
      <c r="C349" s="1" t="s">
        <v>771</v>
      </c>
      <c r="D349" s="1">
        <v>69</v>
      </c>
      <c r="E349" s="1">
        <v>35</v>
      </c>
      <c r="F349" s="1">
        <v>27</v>
      </c>
      <c r="G349" s="1">
        <v>7</v>
      </c>
      <c r="H349" s="1">
        <v>77</v>
      </c>
      <c r="I349" s="1">
        <v>0.55800000000000005</v>
      </c>
      <c r="J349" s="1">
        <v>30</v>
      </c>
      <c r="K349" s="1">
        <v>33</v>
      </c>
      <c r="L349" s="1">
        <v>2</v>
      </c>
      <c r="M349" s="1">
        <v>218</v>
      </c>
      <c r="N349" s="1">
        <v>217</v>
      </c>
      <c r="O349" s="1">
        <f t="shared" si="55"/>
        <v>3.1594202898550723</v>
      </c>
      <c r="P349" s="1">
        <f t="shared" si="56"/>
        <v>3.1449275362318843</v>
      </c>
      <c r="Q349" s="1">
        <v>21.3</v>
      </c>
      <c r="R349" s="1">
        <v>77.2</v>
      </c>
      <c r="S349" s="1">
        <v>18.5</v>
      </c>
      <c r="T349" s="1">
        <v>78.599999999999994</v>
      </c>
      <c r="U349" s="1">
        <v>30.1</v>
      </c>
      <c r="V349" s="1">
        <v>30.7</v>
      </c>
      <c r="W349" s="1">
        <v>48.4</v>
      </c>
      <c r="X349" s="1" t="s">
        <v>455</v>
      </c>
      <c r="Y349" s="1">
        <v>49.6</v>
      </c>
      <c r="Z349" s="1" t="s">
        <v>366</v>
      </c>
      <c r="AA349" s="1">
        <v>16.09</v>
      </c>
      <c r="AB349" s="1">
        <v>968</v>
      </c>
      <c r="AC349" s="1">
        <v>13.89</v>
      </c>
      <c r="AD349" s="1">
        <v>414</v>
      </c>
      <c r="AE349" s="1">
        <v>5.94</v>
      </c>
      <c r="AF349" s="1">
        <v>442</v>
      </c>
      <c r="AG349" s="1">
        <v>6.34</v>
      </c>
      <c r="AH349" s="1">
        <v>9</v>
      </c>
      <c r="AI349" s="1">
        <v>784</v>
      </c>
      <c r="AJ349" s="1">
        <f t="shared" si="57"/>
        <v>1.067632850241546</v>
      </c>
    </row>
    <row r="350" spans="2:36" x14ac:dyDescent="0.5">
      <c r="B350" s="4">
        <v>2020</v>
      </c>
      <c r="C350" s="1" t="s">
        <v>769</v>
      </c>
      <c r="D350" s="1">
        <v>71</v>
      </c>
      <c r="E350" s="1">
        <v>31</v>
      </c>
      <c r="F350" s="1">
        <v>31</v>
      </c>
      <c r="G350" s="1">
        <v>9</v>
      </c>
      <c r="H350" s="1">
        <v>71</v>
      </c>
      <c r="I350" s="1">
        <v>0.5</v>
      </c>
      <c r="J350" s="1">
        <v>19</v>
      </c>
      <c r="K350" s="1">
        <v>27</v>
      </c>
      <c r="L350" s="1">
        <v>4</v>
      </c>
      <c r="M350" s="1">
        <v>208</v>
      </c>
      <c r="N350" s="1">
        <v>220</v>
      </c>
      <c r="O350" s="1">
        <f t="shared" si="55"/>
        <v>2.9295774647887325</v>
      </c>
      <c r="P350" s="1">
        <f t="shared" si="56"/>
        <v>3.0985915492957745</v>
      </c>
      <c r="Q350" s="1">
        <v>17.7</v>
      </c>
      <c r="R350" s="1">
        <v>78.7</v>
      </c>
      <c r="S350" s="1">
        <v>15.1</v>
      </c>
      <c r="T350" s="1">
        <v>81.5</v>
      </c>
      <c r="U350" s="1">
        <v>34.1</v>
      </c>
      <c r="V350" s="1">
        <v>31.1</v>
      </c>
      <c r="W350" s="1">
        <v>50.4</v>
      </c>
      <c r="X350" s="1" t="s">
        <v>450</v>
      </c>
      <c r="Y350" s="1">
        <v>54.4</v>
      </c>
      <c r="Z350" s="1" t="s">
        <v>726</v>
      </c>
      <c r="AA350" s="1">
        <v>26.2</v>
      </c>
      <c r="AB350" s="1">
        <v>925</v>
      </c>
      <c r="AC350" s="1">
        <v>12.88</v>
      </c>
      <c r="AD350" s="1">
        <v>807</v>
      </c>
      <c r="AE350" s="1">
        <v>11.23</v>
      </c>
      <c r="AF350" s="1">
        <v>490</v>
      </c>
      <c r="AG350" s="1">
        <v>6.82</v>
      </c>
      <c r="AH350" s="1">
        <v>7</v>
      </c>
      <c r="AI350" s="1">
        <v>881</v>
      </c>
      <c r="AJ350" s="1">
        <f t="shared" si="57"/>
        <v>0.60718711276332094</v>
      </c>
    </row>
    <row r="351" spans="2:36" x14ac:dyDescent="0.5">
      <c r="B351" s="4">
        <v>2020</v>
      </c>
      <c r="C351" s="1" t="s">
        <v>759</v>
      </c>
      <c r="D351" s="1">
        <v>69</v>
      </c>
      <c r="E351" s="1">
        <v>35</v>
      </c>
      <c r="F351" s="1">
        <v>26</v>
      </c>
      <c r="G351" s="1">
        <v>8</v>
      </c>
      <c r="H351" s="1">
        <v>78</v>
      </c>
      <c r="I351" s="1">
        <v>0.56499999999999995</v>
      </c>
      <c r="J351" s="1">
        <v>28</v>
      </c>
      <c r="K351" s="1">
        <v>32</v>
      </c>
      <c r="L351" s="1">
        <v>3</v>
      </c>
      <c r="M351" s="1">
        <v>212</v>
      </c>
      <c r="N351" s="1">
        <v>214</v>
      </c>
      <c r="O351" s="1">
        <f t="shared" si="55"/>
        <v>3.0724637681159419</v>
      </c>
      <c r="P351" s="1">
        <f t="shared" si="56"/>
        <v>3.1014492753623188</v>
      </c>
      <c r="Q351" s="1">
        <v>17.3</v>
      </c>
      <c r="R351" s="1">
        <v>76.099999999999994</v>
      </c>
      <c r="S351" s="1">
        <v>13.7</v>
      </c>
      <c r="T351" s="1">
        <v>78.900000000000006</v>
      </c>
      <c r="U351" s="1">
        <v>33.1</v>
      </c>
      <c r="V351" s="1">
        <v>31.3</v>
      </c>
      <c r="W351" s="1">
        <v>52.3</v>
      </c>
      <c r="X351" s="1" t="s">
        <v>728</v>
      </c>
      <c r="Y351" s="1">
        <v>50.9</v>
      </c>
      <c r="Z351" s="1" t="s">
        <v>729</v>
      </c>
      <c r="AA351" s="1">
        <v>16.54</v>
      </c>
      <c r="AB351" s="1" t="s">
        <v>730</v>
      </c>
      <c r="AC351" s="1">
        <v>14.58</v>
      </c>
      <c r="AD351" s="1">
        <v>598</v>
      </c>
      <c r="AE351" s="1">
        <v>8.5500000000000007</v>
      </c>
      <c r="AF351" s="1">
        <v>517</v>
      </c>
      <c r="AG351" s="1">
        <v>7.39</v>
      </c>
      <c r="AH351" s="1">
        <v>7</v>
      </c>
      <c r="AI351" s="1">
        <v>899</v>
      </c>
      <c r="AJ351" s="1">
        <f t="shared" si="57"/>
        <v>0.86454849498327757</v>
      </c>
    </row>
    <row r="352" spans="2:36" x14ac:dyDescent="0.5">
      <c r="B352" s="4">
        <v>2020</v>
      </c>
      <c r="C352" s="1" t="s">
        <v>747</v>
      </c>
      <c r="D352" s="1">
        <v>69</v>
      </c>
      <c r="E352" s="1">
        <v>28</v>
      </c>
      <c r="F352" s="1">
        <v>29</v>
      </c>
      <c r="G352" s="1">
        <v>12</v>
      </c>
      <c r="H352" s="1">
        <v>68</v>
      </c>
      <c r="I352" s="1">
        <v>0.49299999999999999</v>
      </c>
      <c r="J352" s="1">
        <v>22</v>
      </c>
      <c r="K352" s="1">
        <v>24</v>
      </c>
      <c r="L352" s="1">
        <v>4</v>
      </c>
      <c r="M352" s="1">
        <v>185</v>
      </c>
      <c r="N352" s="1">
        <v>224</v>
      </c>
      <c r="O352" s="1">
        <f t="shared" si="55"/>
        <v>2.681159420289855</v>
      </c>
      <c r="P352" s="1">
        <f t="shared" si="56"/>
        <v>3.2463768115942031</v>
      </c>
      <c r="Q352" s="1">
        <v>18</v>
      </c>
      <c r="R352" s="1">
        <v>82.4</v>
      </c>
      <c r="S352" s="1">
        <v>13.7</v>
      </c>
      <c r="T352" s="1">
        <v>86.4</v>
      </c>
      <c r="U352" s="1">
        <v>30.7</v>
      </c>
      <c r="V352" s="1">
        <v>32.700000000000003</v>
      </c>
      <c r="W352" s="1">
        <v>46.8</v>
      </c>
      <c r="X352" s="1" t="s">
        <v>360</v>
      </c>
      <c r="Y352" s="1">
        <v>46.1</v>
      </c>
      <c r="Z352" s="1" t="s">
        <v>647</v>
      </c>
      <c r="AA352" s="1">
        <v>19.71</v>
      </c>
      <c r="AB352" s="1" t="s">
        <v>317</v>
      </c>
      <c r="AC352" s="1">
        <v>14.74</v>
      </c>
      <c r="AD352" s="1">
        <v>634</v>
      </c>
      <c r="AE352" s="1">
        <v>9.0500000000000007</v>
      </c>
      <c r="AF352" s="1">
        <v>487</v>
      </c>
      <c r="AG352" s="1">
        <v>6.95</v>
      </c>
      <c r="AH352" s="1">
        <v>8</v>
      </c>
      <c r="AI352" s="1">
        <v>775</v>
      </c>
      <c r="AJ352" s="1">
        <f t="shared" si="57"/>
        <v>0.76813880126182965</v>
      </c>
    </row>
    <row r="353" spans="2:36" x14ac:dyDescent="0.5">
      <c r="B353" s="4">
        <v>2020</v>
      </c>
      <c r="C353" s="1" t="s">
        <v>776</v>
      </c>
      <c r="D353" s="1">
        <v>68</v>
      </c>
      <c r="E353" s="1">
        <v>35</v>
      </c>
      <c r="F353" s="1">
        <v>23</v>
      </c>
      <c r="G353" s="1">
        <v>10</v>
      </c>
      <c r="H353" s="1">
        <v>80</v>
      </c>
      <c r="I353" s="1">
        <v>0.58799999999999997</v>
      </c>
      <c r="J353" s="1">
        <v>24</v>
      </c>
      <c r="K353" s="1">
        <v>32</v>
      </c>
      <c r="L353" s="1">
        <v>3</v>
      </c>
      <c r="M353" s="1">
        <v>189</v>
      </c>
      <c r="N353" s="1">
        <v>190</v>
      </c>
      <c r="O353" s="1">
        <f t="shared" si="55"/>
        <v>2.7794117647058822</v>
      </c>
      <c r="P353" s="1">
        <f t="shared" si="56"/>
        <v>2.7941176470588234</v>
      </c>
      <c r="Q353" s="1">
        <v>17.3</v>
      </c>
      <c r="R353" s="1">
        <v>80.7</v>
      </c>
      <c r="S353" s="1">
        <v>14.3</v>
      </c>
      <c r="T353" s="1">
        <v>84.1</v>
      </c>
      <c r="U353" s="1">
        <v>29.6</v>
      </c>
      <c r="V353" s="1">
        <v>31.2</v>
      </c>
      <c r="W353" s="1">
        <v>49.9</v>
      </c>
      <c r="X353" s="1" t="s">
        <v>732</v>
      </c>
      <c r="Y353" s="1">
        <v>46.5</v>
      </c>
      <c r="Z353" s="1" t="s">
        <v>733</v>
      </c>
      <c r="AA353" s="1">
        <v>27.71</v>
      </c>
      <c r="AB353" s="1" t="s">
        <v>133</v>
      </c>
      <c r="AC353" s="1">
        <v>16.690000000000001</v>
      </c>
      <c r="AD353" s="1">
        <v>896</v>
      </c>
      <c r="AE353" s="1">
        <v>12.96</v>
      </c>
      <c r="AF353" s="1">
        <v>485</v>
      </c>
      <c r="AG353" s="1">
        <v>7.02</v>
      </c>
      <c r="AH353" s="1">
        <v>9</v>
      </c>
      <c r="AI353" s="1">
        <v>696</v>
      </c>
      <c r="AJ353" s="1">
        <f t="shared" si="57"/>
        <v>0.5412946428571429</v>
      </c>
    </row>
    <row r="354" spans="2:36" x14ac:dyDescent="0.5">
      <c r="B354" s="4">
        <v>2020</v>
      </c>
      <c r="C354" s="1" t="s">
        <v>753</v>
      </c>
      <c r="D354" s="1">
        <v>70</v>
      </c>
      <c r="E354" s="1">
        <v>37</v>
      </c>
      <c r="F354" s="1">
        <v>28</v>
      </c>
      <c r="G354" s="1">
        <v>5</v>
      </c>
      <c r="H354" s="1">
        <v>79</v>
      </c>
      <c r="I354" s="1">
        <v>0.56399999999999995</v>
      </c>
      <c r="J354" s="1">
        <v>31</v>
      </c>
      <c r="K354" s="1">
        <v>36</v>
      </c>
      <c r="L354" s="1">
        <v>1</v>
      </c>
      <c r="M354" s="1">
        <v>233</v>
      </c>
      <c r="N354" s="1">
        <v>220</v>
      </c>
      <c r="O354" s="1">
        <f t="shared" si="55"/>
        <v>3.3285714285714287</v>
      </c>
      <c r="P354" s="1">
        <f t="shared" si="56"/>
        <v>3.1428571428571428</v>
      </c>
      <c r="Q354" s="1">
        <v>22.9</v>
      </c>
      <c r="R354" s="1">
        <v>77.400000000000006</v>
      </c>
      <c r="S354" s="1">
        <v>20.3</v>
      </c>
      <c r="T354" s="1">
        <v>80.900000000000006</v>
      </c>
      <c r="U354" s="1">
        <v>31.1</v>
      </c>
      <c r="V354" s="1">
        <v>34</v>
      </c>
      <c r="W354" s="1">
        <v>46.6</v>
      </c>
      <c r="X354" s="1" t="s">
        <v>724</v>
      </c>
      <c r="Y354" s="1">
        <v>46.7</v>
      </c>
      <c r="Z354" s="1" t="s">
        <v>725</v>
      </c>
      <c r="AA354" s="1">
        <v>21.68</v>
      </c>
      <c r="AB354" s="1" t="s">
        <v>671</v>
      </c>
      <c r="AC354" s="1">
        <v>14.91</v>
      </c>
      <c r="AD354" s="1">
        <v>827</v>
      </c>
      <c r="AE354" s="1">
        <v>11.74</v>
      </c>
      <c r="AF354" s="1">
        <v>567</v>
      </c>
      <c r="AG354" s="1">
        <v>8.0500000000000007</v>
      </c>
      <c r="AH354" s="1">
        <v>12</v>
      </c>
      <c r="AI354" s="1">
        <v>785</v>
      </c>
      <c r="AJ354" s="1">
        <f t="shared" si="57"/>
        <v>0.68561064087061674</v>
      </c>
    </row>
    <row r="355" spans="2:36" x14ac:dyDescent="0.5">
      <c r="B355" s="4">
        <v>2020</v>
      </c>
      <c r="C355" s="1" t="s">
        <v>746</v>
      </c>
      <c r="D355" s="1">
        <v>71</v>
      </c>
      <c r="E355" s="1">
        <v>25</v>
      </c>
      <c r="F355" s="1">
        <v>34</v>
      </c>
      <c r="G355" s="1">
        <v>12</v>
      </c>
      <c r="H355" s="1">
        <v>62</v>
      </c>
      <c r="I355" s="1">
        <v>0.437</v>
      </c>
      <c r="J355" s="1">
        <v>18</v>
      </c>
      <c r="K355" s="1">
        <v>24</v>
      </c>
      <c r="L355" s="1">
        <v>1</v>
      </c>
      <c r="M355" s="1">
        <v>190</v>
      </c>
      <c r="N355" s="1">
        <v>238</v>
      </c>
      <c r="O355" s="1">
        <f t="shared" si="55"/>
        <v>2.676056338028169</v>
      </c>
      <c r="P355" s="1">
        <f t="shared" si="56"/>
        <v>3.352112676056338</v>
      </c>
      <c r="Q355" s="1">
        <v>14.2</v>
      </c>
      <c r="R355" s="1">
        <v>76.099999999999994</v>
      </c>
      <c r="S355" s="1">
        <v>11.4</v>
      </c>
      <c r="T355" s="1">
        <v>82.6</v>
      </c>
      <c r="U355" s="1">
        <v>30.6</v>
      </c>
      <c r="V355" s="1">
        <v>33.6</v>
      </c>
      <c r="W355" s="1">
        <v>50.3</v>
      </c>
      <c r="X355" s="1" t="s">
        <v>557</v>
      </c>
      <c r="Y355" s="1">
        <v>48.3</v>
      </c>
      <c r="Z355" s="1" t="s">
        <v>460</v>
      </c>
      <c r="AA355" s="1">
        <v>27.46</v>
      </c>
      <c r="AB355" s="1" t="s">
        <v>719</v>
      </c>
      <c r="AC355" s="1">
        <v>14.85</v>
      </c>
      <c r="AD355" s="1">
        <v>705</v>
      </c>
      <c r="AE355" s="1">
        <v>9.7799999999999994</v>
      </c>
      <c r="AF355" s="1">
        <v>448</v>
      </c>
      <c r="AG355" s="1">
        <v>6.22</v>
      </c>
      <c r="AH355" s="1">
        <v>11</v>
      </c>
      <c r="AI355" s="1">
        <v>911</v>
      </c>
      <c r="AJ355" s="1">
        <f t="shared" si="57"/>
        <v>0.63546099290780145</v>
      </c>
    </row>
    <row r="356" spans="2:36" x14ac:dyDescent="0.5">
      <c r="B356" s="4">
        <v>2020</v>
      </c>
      <c r="C356" s="1" t="s">
        <v>754</v>
      </c>
      <c r="D356" s="1">
        <v>69</v>
      </c>
      <c r="E356" s="1">
        <v>41</v>
      </c>
      <c r="F356" s="1">
        <v>21</v>
      </c>
      <c r="G356" s="1">
        <v>7</v>
      </c>
      <c r="H356" s="1">
        <v>89</v>
      </c>
      <c r="I356" s="1">
        <v>0.64500000000000002</v>
      </c>
      <c r="J356" s="1">
        <v>31</v>
      </c>
      <c r="K356" s="1">
        <v>36</v>
      </c>
      <c r="L356" s="1">
        <v>5</v>
      </c>
      <c r="M356" s="1">
        <v>227</v>
      </c>
      <c r="N356" s="1">
        <v>191</v>
      </c>
      <c r="O356" s="1">
        <f t="shared" si="55"/>
        <v>3.2898550724637681</v>
      </c>
      <c r="P356" s="1">
        <f t="shared" si="56"/>
        <v>2.7681159420289854</v>
      </c>
      <c r="Q356" s="1">
        <v>20.8</v>
      </c>
      <c r="R356" s="1">
        <v>81.8</v>
      </c>
      <c r="S356" s="1">
        <v>18.100000000000001</v>
      </c>
      <c r="T356" s="1">
        <v>85.7</v>
      </c>
      <c r="U356" s="1">
        <v>31.4</v>
      </c>
      <c r="V356" s="1">
        <v>28.7</v>
      </c>
      <c r="W356" s="1">
        <v>54.6</v>
      </c>
      <c r="X356" s="1" t="s">
        <v>378</v>
      </c>
      <c r="Y356" s="1">
        <v>50.9</v>
      </c>
      <c r="Z356" s="1" t="s">
        <v>739</v>
      </c>
      <c r="AA356" s="1">
        <v>21.41</v>
      </c>
      <c r="AB356" s="1">
        <v>843</v>
      </c>
      <c r="AC356" s="1">
        <v>12.02</v>
      </c>
      <c r="AD356" s="1">
        <v>626</v>
      </c>
      <c r="AE356" s="1">
        <v>8.93</v>
      </c>
      <c r="AF356" s="1">
        <v>448</v>
      </c>
      <c r="AG356" s="1">
        <v>6.39</v>
      </c>
      <c r="AH356" s="1">
        <v>8</v>
      </c>
      <c r="AI356" s="1">
        <v>751</v>
      </c>
      <c r="AJ356" s="1">
        <f t="shared" si="57"/>
        <v>0.71565495207667729</v>
      </c>
    </row>
    <row r="357" spans="2:36" x14ac:dyDescent="0.5">
      <c r="B357" s="4">
        <v>2020</v>
      </c>
      <c r="C357" s="1" t="s">
        <v>762</v>
      </c>
      <c r="D357" s="1">
        <v>69</v>
      </c>
      <c r="E357" s="1">
        <v>40</v>
      </c>
      <c r="F357" s="1">
        <v>23</v>
      </c>
      <c r="G357" s="1">
        <v>6</v>
      </c>
      <c r="H357" s="1">
        <v>86</v>
      </c>
      <c r="I357" s="1">
        <v>0.623</v>
      </c>
      <c r="J357" s="1">
        <v>29</v>
      </c>
      <c r="K357" s="1">
        <v>37</v>
      </c>
      <c r="L357" s="1">
        <v>3</v>
      </c>
      <c r="M357" s="1">
        <v>221</v>
      </c>
      <c r="N357" s="1">
        <v>196</v>
      </c>
      <c r="O357" s="1">
        <f t="shared" si="55"/>
        <v>3.2028985507246377</v>
      </c>
      <c r="P357" s="1">
        <f t="shared" si="56"/>
        <v>2.8405797101449277</v>
      </c>
      <c r="Q357" s="1">
        <v>19.899999999999999</v>
      </c>
      <c r="R357" s="1">
        <v>82.1</v>
      </c>
      <c r="S357" s="1">
        <v>17.5</v>
      </c>
      <c r="T357" s="1">
        <v>85.3</v>
      </c>
      <c r="U357" s="1">
        <v>31.9</v>
      </c>
      <c r="V357" s="1">
        <v>29.7</v>
      </c>
      <c r="W357" s="1">
        <v>48.9</v>
      </c>
      <c r="X357" s="1" t="s">
        <v>668</v>
      </c>
      <c r="Y357" s="1">
        <v>51</v>
      </c>
      <c r="Z357" s="1" t="s">
        <v>507</v>
      </c>
      <c r="AA357" s="1">
        <v>26.95</v>
      </c>
      <c r="AB357" s="1">
        <v>892</v>
      </c>
      <c r="AC357" s="1">
        <v>12.76</v>
      </c>
      <c r="AD357" s="1">
        <v>602</v>
      </c>
      <c r="AE357" s="1">
        <v>8.61</v>
      </c>
      <c r="AF357" s="1">
        <v>520</v>
      </c>
      <c r="AG357" s="1">
        <v>7.44</v>
      </c>
      <c r="AH357" s="1">
        <v>12</v>
      </c>
      <c r="AI357" s="1">
        <v>740</v>
      </c>
      <c r="AJ357" s="1">
        <f t="shared" si="57"/>
        <v>0.86378737541528239</v>
      </c>
    </row>
    <row r="358" spans="2:36" x14ac:dyDescent="0.5">
      <c r="B358" s="4">
        <v>2020</v>
      </c>
      <c r="C358" s="1" t="s">
        <v>748</v>
      </c>
      <c r="D358" s="1">
        <v>70</v>
      </c>
      <c r="E358" s="1">
        <v>29</v>
      </c>
      <c r="F358" s="1">
        <v>36</v>
      </c>
      <c r="G358" s="1">
        <v>5</v>
      </c>
      <c r="H358" s="1">
        <v>63</v>
      </c>
      <c r="I358" s="1">
        <v>0.45</v>
      </c>
      <c r="J358" s="1">
        <v>22</v>
      </c>
      <c r="K358" s="1">
        <v>27</v>
      </c>
      <c r="L358" s="1">
        <v>2</v>
      </c>
      <c r="M358" s="1">
        <v>180</v>
      </c>
      <c r="N358" s="1">
        <v>225</v>
      </c>
      <c r="O358" s="1">
        <f t="shared" si="55"/>
        <v>2.5714285714285716</v>
      </c>
      <c r="P358" s="1">
        <f t="shared" si="56"/>
        <v>3.2142857142857144</v>
      </c>
      <c r="Q358" s="1">
        <v>17.5</v>
      </c>
      <c r="R358" s="1">
        <v>85.7</v>
      </c>
      <c r="S358" s="1">
        <v>14.3</v>
      </c>
      <c r="T358" s="1">
        <v>88.8</v>
      </c>
      <c r="U358" s="1">
        <v>30</v>
      </c>
      <c r="V358" s="1">
        <v>30.6</v>
      </c>
      <c r="W358" s="1">
        <v>48.9</v>
      </c>
      <c r="X358" s="1" t="s">
        <v>422</v>
      </c>
      <c r="Y358" s="1">
        <v>50.5</v>
      </c>
      <c r="Z358" s="1" t="s">
        <v>744</v>
      </c>
      <c r="AA358" s="1">
        <v>22.49</v>
      </c>
      <c r="AB358" s="1">
        <v>936</v>
      </c>
      <c r="AC358" s="1">
        <v>13.26</v>
      </c>
      <c r="AD358" s="1">
        <v>595</v>
      </c>
      <c r="AE358" s="1">
        <v>8.43</v>
      </c>
      <c r="AF358" s="1">
        <v>585</v>
      </c>
      <c r="AG358" s="1">
        <v>8.2899999999999991</v>
      </c>
      <c r="AH358" s="1">
        <v>8</v>
      </c>
      <c r="AI358" s="1">
        <v>786</v>
      </c>
      <c r="AJ358" s="1">
        <f t="shared" si="57"/>
        <v>0.98319327731092432</v>
      </c>
    </row>
    <row r="359" spans="2:36" x14ac:dyDescent="0.5">
      <c r="B359" s="4">
        <v>2020</v>
      </c>
      <c r="C359" s="1" t="s">
        <v>760</v>
      </c>
      <c r="D359" s="1">
        <v>71</v>
      </c>
      <c r="E359" s="1">
        <v>42</v>
      </c>
      <c r="F359" s="1">
        <v>19</v>
      </c>
      <c r="G359" s="1">
        <v>10</v>
      </c>
      <c r="H359" s="1">
        <v>94</v>
      </c>
      <c r="I359" s="1">
        <v>0.66200000000000003</v>
      </c>
      <c r="J359" s="1">
        <v>33</v>
      </c>
      <c r="K359" s="1">
        <v>40</v>
      </c>
      <c r="L359" s="1">
        <v>2</v>
      </c>
      <c r="M359" s="1">
        <v>223</v>
      </c>
      <c r="N359" s="1">
        <v>190</v>
      </c>
      <c r="O359" s="1">
        <f t="shared" si="55"/>
        <v>3.140845070422535</v>
      </c>
      <c r="P359" s="1">
        <f t="shared" si="56"/>
        <v>2.676056338028169</v>
      </c>
      <c r="Q359" s="1">
        <v>24.3</v>
      </c>
      <c r="R359" s="1">
        <v>79.3</v>
      </c>
      <c r="S359" s="1">
        <v>21.3</v>
      </c>
      <c r="T359" s="1">
        <v>81.8</v>
      </c>
      <c r="U359" s="1">
        <v>30.7</v>
      </c>
      <c r="V359" s="1">
        <v>29.6</v>
      </c>
      <c r="W359" s="1">
        <v>51.6</v>
      </c>
      <c r="X359" s="1" t="s">
        <v>697</v>
      </c>
      <c r="Y359" s="1">
        <v>50.8</v>
      </c>
      <c r="Z359" s="1" t="s">
        <v>601</v>
      </c>
      <c r="AA359" s="1">
        <v>20.420000000000002</v>
      </c>
      <c r="AB359" s="1">
        <v>844</v>
      </c>
      <c r="AC359" s="1">
        <v>11.72</v>
      </c>
      <c r="AD359" s="1">
        <v>518</v>
      </c>
      <c r="AE359" s="1">
        <v>7.19</v>
      </c>
      <c r="AF359" s="1">
        <v>545</v>
      </c>
      <c r="AG359" s="1">
        <v>7.57</v>
      </c>
      <c r="AH359" s="1">
        <v>14</v>
      </c>
      <c r="AI359" s="1">
        <v>716</v>
      </c>
      <c r="AJ359" s="1">
        <f t="shared" si="57"/>
        <v>1.0521235521235521</v>
      </c>
    </row>
    <row r="360" spans="2:36" x14ac:dyDescent="0.5">
      <c r="B360" s="4">
        <v>2020</v>
      </c>
      <c r="C360" s="1" t="s">
        <v>774</v>
      </c>
      <c r="D360" s="1">
        <v>70</v>
      </c>
      <c r="E360" s="1">
        <v>43</v>
      </c>
      <c r="F360" s="1">
        <v>21</v>
      </c>
      <c r="G360" s="1">
        <v>6</v>
      </c>
      <c r="H360" s="1">
        <v>92</v>
      </c>
      <c r="I360" s="1">
        <v>0.65700000000000003</v>
      </c>
      <c r="J360" s="1">
        <v>35</v>
      </c>
      <c r="K360" s="1">
        <v>41</v>
      </c>
      <c r="L360" s="1">
        <v>2</v>
      </c>
      <c r="M360" s="1">
        <v>243</v>
      </c>
      <c r="N360" s="1">
        <v>194</v>
      </c>
      <c r="O360" s="1">
        <f t="shared" si="55"/>
        <v>3.4714285714285715</v>
      </c>
      <c r="P360" s="1">
        <f t="shared" si="56"/>
        <v>2.7714285714285714</v>
      </c>
      <c r="Q360" s="1">
        <v>23.1</v>
      </c>
      <c r="R360" s="1">
        <v>81.400000000000006</v>
      </c>
      <c r="S360" s="1">
        <v>19.8</v>
      </c>
      <c r="T360" s="1">
        <v>84</v>
      </c>
      <c r="U360" s="1">
        <v>31.1</v>
      </c>
      <c r="V360" s="1">
        <v>30.9</v>
      </c>
      <c r="W360" s="1">
        <v>50.5</v>
      </c>
      <c r="X360" s="1" t="s">
        <v>275</v>
      </c>
      <c r="Y360" s="1">
        <v>52.2</v>
      </c>
      <c r="Z360" s="1" t="s">
        <v>276</v>
      </c>
      <c r="AA360" s="1">
        <v>23.7</v>
      </c>
      <c r="AB360" s="1">
        <v>897</v>
      </c>
      <c r="AC360" s="1">
        <v>12.68</v>
      </c>
      <c r="AD360" s="1">
        <v>487</v>
      </c>
      <c r="AE360" s="1">
        <v>6.88</v>
      </c>
      <c r="AF360" s="1">
        <v>514</v>
      </c>
      <c r="AG360" s="1">
        <v>7.26</v>
      </c>
      <c r="AH360" s="1">
        <v>12</v>
      </c>
      <c r="AI360" s="1">
        <v>856</v>
      </c>
      <c r="AJ360" s="1">
        <f t="shared" si="57"/>
        <v>1.055441478439425</v>
      </c>
    </row>
    <row r="361" spans="2:36" x14ac:dyDescent="0.5">
      <c r="B361" s="4">
        <v>2020</v>
      </c>
      <c r="C361" s="1" t="s">
        <v>768</v>
      </c>
      <c r="D361" s="1">
        <v>70</v>
      </c>
      <c r="E361" s="1">
        <v>36</v>
      </c>
      <c r="F361" s="1">
        <v>25</v>
      </c>
      <c r="G361" s="1">
        <v>9</v>
      </c>
      <c r="H361" s="1">
        <v>81</v>
      </c>
      <c r="I361" s="1">
        <v>0.57899999999999996</v>
      </c>
      <c r="J361" s="1">
        <v>28</v>
      </c>
      <c r="K361" s="1">
        <v>35</v>
      </c>
      <c r="L361" s="1">
        <v>1</v>
      </c>
      <c r="M361" s="1">
        <v>237</v>
      </c>
      <c r="N361" s="1">
        <v>222</v>
      </c>
      <c r="O361" s="1">
        <f t="shared" si="55"/>
        <v>3.3857142857142857</v>
      </c>
      <c r="P361" s="1">
        <f t="shared" si="56"/>
        <v>3.1714285714285713</v>
      </c>
      <c r="Q361" s="1">
        <v>23.1</v>
      </c>
      <c r="R361" s="1">
        <v>77.7</v>
      </c>
      <c r="S361" s="1">
        <v>19.5</v>
      </c>
      <c r="T361" s="1">
        <v>80.3</v>
      </c>
      <c r="U361" s="1">
        <v>32.9</v>
      </c>
      <c r="V361" s="1">
        <v>31.9</v>
      </c>
      <c r="W361" s="1">
        <v>52.5</v>
      </c>
      <c r="X361" s="1" t="s">
        <v>568</v>
      </c>
      <c r="Y361" s="1">
        <v>52</v>
      </c>
      <c r="Z361" s="1" t="s">
        <v>350</v>
      </c>
      <c r="AA361" s="1">
        <v>16.72</v>
      </c>
      <c r="AB361" s="1">
        <v>903</v>
      </c>
      <c r="AC361" s="1">
        <v>12.71</v>
      </c>
      <c r="AD361" s="1">
        <v>776</v>
      </c>
      <c r="AE361" s="1">
        <v>10.92</v>
      </c>
      <c r="AF361" s="1">
        <v>554</v>
      </c>
      <c r="AG361" s="1">
        <v>7.8</v>
      </c>
      <c r="AH361" s="1">
        <v>15</v>
      </c>
      <c r="AI361" s="1">
        <v>922</v>
      </c>
      <c r="AJ361" s="1">
        <f t="shared" si="57"/>
        <v>0.71391752577319589</v>
      </c>
    </row>
    <row r="362" spans="2:36" x14ac:dyDescent="0.5">
      <c r="B362" s="4">
        <v>2020</v>
      </c>
      <c r="C362" s="1" t="s">
        <v>749</v>
      </c>
      <c r="D362" s="1">
        <v>69</v>
      </c>
      <c r="E362" s="1">
        <v>36</v>
      </c>
      <c r="F362" s="1">
        <v>27</v>
      </c>
      <c r="G362" s="1">
        <v>6</v>
      </c>
      <c r="H362" s="1">
        <v>78</v>
      </c>
      <c r="I362" s="1">
        <v>0.56499999999999995</v>
      </c>
      <c r="J362" s="1">
        <v>27</v>
      </c>
      <c r="K362" s="1">
        <v>32</v>
      </c>
      <c r="L362" s="1">
        <v>4</v>
      </c>
      <c r="M362" s="1">
        <v>224</v>
      </c>
      <c r="N362" s="1">
        <v>214</v>
      </c>
      <c r="O362" s="1">
        <f t="shared" si="55"/>
        <v>3.2463768115942031</v>
      </c>
      <c r="P362" s="1">
        <f t="shared" si="56"/>
        <v>3.1014492753623188</v>
      </c>
      <c r="Q362" s="1">
        <v>24.2</v>
      </c>
      <c r="R362" s="1">
        <v>80.5</v>
      </c>
      <c r="S362" s="1">
        <v>22.5</v>
      </c>
      <c r="T362" s="1">
        <v>82.8</v>
      </c>
      <c r="U362" s="1">
        <v>31.2</v>
      </c>
      <c r="V362" s="1">
        <v>33.299999999999997</v>
      </c>
      <c r="W362" s="1">
        <v>54</v>
      </c>
      <c r="X362" s="1" t="s">
        <v>595</v>
      </c>
      <c r="Y362" s="1">
        <v>48.4</v>
      </c>
      <c r="Z362" s="1" t="s">
        <v>720</v>
      </c>
      <c r="AA362" s="1">
        <v>19.48</v>
      </c>
      <c r="AB362" s="1" t="s">
        <v>263</v>
      </c>
      <c r="AC362" s="1">
        <v>15.58</v>
      </c>
      <c r="AD362" s="1">
        <v>526</v>
      </c>
      <c r="AE362" s="1">
        <v>7.53</v>
      </c>
      <c r="AF362" s="1">
        <v>475</v>
      </c>
      <c r="AG362" s="1">
        <v>6.8</v>
      </c>
      <c r="AH362" s="1">
        <v>13</v>
      </c>
      <c r="AI362" s="1">
        <v>832</v>
      </c>
      <c r="AJ362" s="1">
        <f t="shared" si="57"/>
        <v>0.90304182509505704</v>
      </c>
    </row>
    <row r="363" spans="2:36" x14ac:dyDescent="0.5">
      <c r="B363" s="4">
        <v>2020</v>
      </c>
      <c r="C363" s="1" t="s">
        <v>751</v>
      </c>
      <c r="D363" s="1">
        <v>71</v>
      </c>
      <c r="E363" s="1">
        <v>39</v>
      </c>
      <c r="F363" s="1">
        <v>24</v>
      </c>
      <c r="G363" s="1">
        <v>8</v>
      </c>
      <c r="H363" s="1">
        <v>86</v>
      </c>
      <c r="I363" s="1">
        <v>0.60599999999999998</v>
      </c>
      <c r="J363" s="1">
        <v>30</v>
      </c>
      <c r="K363" s="1">
        <v>36</v>
      </c>
      <c r="L363" s="1">
        <v>3</v>
      </c>
      <c r="M363" s="1">
        <v>224</v>
      </c>
      <c r="N363" s="1">
        <v>209</v>
      </c>
      <c r="O363" s="1">
        <f t="shared" si="55"/>
        <v>3.1549295774647885</v>
      </c>
      <c r="P363" s="1">
        <f t="shared" si="56"/>
        <v>2.943661971830986</v>
      </c>
      <c r="Q363" s="1">
        <v>22</v>
      </c>
      <c r="R363" s="1">
        <v>76.599999999999994</v>
      </c>
      <c r="S363" s="1">
        <v>20.399999999999999</v>
      </c>
      <c r="T363" s="1">
        <v>80.8</v>
      </c>
      <c r="U363" s="1">
        <v>34.5</v>
      </c>
      <c r="V363" s="1">
        <v>29.3</v>
      </c>
      <c r="W363" s="1">
        <v>50</v>
      </c>
      <c r="X363" s="1" t="s">
        <v>741</v>
      </c>
      <c r="Y363" s="1">
        <v>54.8</v>
      </c>
      <c r="Z363" s="1" t="s">
        <v>607</v>
      </c>
      <c r="AA363" s="1">
        <v>26.51</v>
      </c>
      <c r="AB363" s="1">
        <v>955</v>
      </c>
      <c r="AC363" s="1">
        <v>13.28</v>
      </c>
      <c r="AD363" s="1">
        <v>589</v>
      </c>
      <c r="AE363" s="1">
        <v>8.19</v>
      </c>
      <c r="AF363" s="1">
        <v>682</v>
      </c>
      <c r="AG363" s="1">
        <v>9.48</v>
      </c>
      <c r="AH363" s="1">
        <v>8</v>
      </c>
      <c r="AI363" s="1">
        <v>929</v>
      </c>
      <c r="AJ363" s="1">
        <f t="shared" si="57"/>
        <v>1.1578947368421053</v>
      </c>
    </row>
    <row r="364" spans="2:36" x14ac:dyDescent="0.5">
      <c r="B364" s="4">
        <v>2020</v>
      </c>
      <c r="C364" s="1" t="s">
        <v>752</v>
      </c>
      <c r="D364" s="1">
        <v>69</v>
      </c>
      <c r="E364" s="1">
        <v>41</v>
      </c>
      <c r="F364" s="1">
        <v>20</v>
      </c>
      <c r="G364" s="1">
        <v>8</v>
      </c>
      <c r="H364" s="1">
        <v>90</v>
      </c>
      <c r="I364" s="1">
        <v>0.65200000000000002</v>
      </c>
      <c r="J364" s="1">
        <v>31</v>
      </c>
      <c r="K364" s="1">
        <v>37</v>
      </c>
      <c r="L364" s="1">
        <v>4</v>
      </c>
      <c r="M364" s="1">
        <v>236</v>
      </c>
      <c r="N364" s="1">
        <v>212</v>
      </c>
      <c r="O364" s="1">
        <f t="shared" si="55"/>
        <v>3.4202898550724639</v>
      </c>
      <c r="P364" s="1">
        <f t="shared" si="56"/>
        <v>3.0724637681159419</v>
      </c>
      <c r="Q364" s="1">
        <v>19.399999999999999</v>
      </c>
      <c r="R364" s="1">
        <v>82.6</v>
      </c>
      <c r="S364" s="1">
        <v>15.3</v>
      </c>
      <c r="T364" s="1">
        <v>85.1</v>
      </c>
      <c r="U364" s="1">
        <v>32</v>
      </c>
      <c r="V364" s="1">
        <v>30.2</v>
      </c>
      <c r="W364" s="1">
        <v>48.3</v>
      </c>
      <c r="X364" s="1" t="s">
        <v>198</v>
      </c>
      <c r="Y364" s="1">
        <v>51.6</v>
      </c>
      <c r="Z364" s="1" t="s">
        <v>740</v>
      </c>
      <c r="AA364" s="1">
        <v>24.52</v>
      </c>
      <c r="AB364" s="1">
        <v>951</v>
      </c>
      <c r="AC364" s="1">
        <v>13.59</v>
      </c>
      <c r="AD364" s="1">
        <v>719</v>
      </c>
      <c r="AE364" s="1">
        <v>10.27</v>
      </c>
      <c r="AF364" s="1">
        <v>522</v>
      </c>
      <c r="AG364" s="1">
        <v>7.46</v>
      </c>
      <c r="AH364" s="1">
        <v>16</v>
      </c>
      <c r="AI364" s="1">
        <v>882</v>
      </c>
      <c r="AJ364" s="1">
        <f t="shared" si="57"/>
        <v>0.72600834492350486</v>
      </c>
    </row>
    <row r="365" spans="2:36" x14ac:dyDescent="0.5">
      <c r="B365" s="4">
        <v>2020</v>
      </c>
      <c r="C365" s="1" t="s">
        <v>770</v>
      </c>
      <c r="D365" s="1">
        <v>71</v>
      </c>
      <c r="E365" s="1">
        <v>37</v>
      </c>
      <c r="F365" s="1">
        <v>28</v>
      </c>
      <c r="G365" s="1">
        <v>6</v>
      </c>
      <c r="H365" s="1">
        <v>80</v>
      </c>
      <c r="I365" s="1">
        <v>0.56299999999999994</v>
      </c>
      <c r="J365" s="1">
        <v>30</v>
      </c>
      <c r="K365" s="1">
        <v>34</v>
      </c>
      <c r="L365" s="1">
        <v>3</v>
      </c>
      <c r="M365" s="1">
        <v>213</v>
      </c>
      <c r="N365" s="1">
        <v>201</v>
      </c>
      <c r="O365" s="1">
        <f t="shared" si="55"/>
        <v>3</v>
      </c>
      <c r="P365" s="1">
        <f t="shared" si="56"/>
        <v>2.8309859154929575</v>
      </c>
      <c r="Q365" s="1">
        <v>20.5</v>
      </c>
      <c r="R365" s="1">
        <v>77.599999999999994</v>
      </c>
      <c r="S365" s="1">
        <v>19</v>
      </c>
      <c r="T365" s="1">
        <v>81</v>
      </c>
      <c r="U365" s="1">
        <v>31.3</v>
      </c>
      <c r="V365" s="1">
        <v>32.6</v>
      </c>
      <c r="W365" s="1">
        <v>50.1</v>
      </c>
      <c r="X365" s="1" t="s">
        <v>735</v>
      </c>
      <c r="Y365" s="1">
        <v>48.5</v>
      </c>
      <c r="Z365" s="1" t="s">
        <v>501</v>
      </c>
      <c r="AA365" s="1">
        <v>21.62</v>
      </c>
      <c r="AB365" s="1">
        <v>874</v>
      </c>
      <c r="AC365" s="1">
        <v>12.19</v>
      </c>
      <c r="AD365" s="1">
        <v>693</v>
      </c>
      <c r="AE365" s="1">
        <v>9.67</v>
      </c>
      <c r="AF365" s="1">
        <v>484</v>
      </c>
      <c r="AG365" s="1">
        <v>6.75</v>
      </c>
      <c r="AH365" s="1">
        <v>16</v>
      </c>
      <c r="AI365" s="1">
        <v>830</v>
      </c>
      <c r="AJ365" s="1">
        <f t="shared" si="57"/>
        <v>0.69841269841269837</v>
      </c>
    </row>
    <row r="366" spans="2:36" s="4" customFormat="1" x14ac:dyDescent="0.5">
      <c r="C366" s="1"/>
      <c r="D366" s="1">
        <f>AVERAGE(D335:D365)</f>
        <v>69.806451612903231</v>
      </c>
      <c r="E366" s="1">
        <f t="shared" ref="E366:AJ366" si="58">AVERAGE(E335:E365)</f>
        <v>34.903225806451616</v>
      </c>
      <c r="F366" s="1">
        <f t="shared" si="58"/>
        <v>26.838709677419356</v>
      </c>
      <c r="G366" s="1">
        <f t="shared" si="58"/>
        <v>8.064516129032258</v>
      </c>
      <c r="H366" s="1">
        <f t="shared" si="58"/>
        <v>77.870967741935488</v>
      </c>
      <c r="I366" s="1">
        <f t="shared" si="58"/>
        <v>0.55809677419354831</v>
      </c>
      <c r="J366" s="1">
        <f t="shared" si="58"/>
        <v>26.838709677419356</v>
      </c>
      <c r="K366" s="1">
        <f t="shared" si="58"/>
        <v>32.12903225806452</v>
      </c>
      <c r="L366" s="1">
        <f t="shared" si="58"/>
        <v>2.774193548387097</v>
      </c>
      <c r="M366" s="1">
        <f t="shared" si="58"/>
        <v>208</v>
      </c>
      <c r="N366" s="1">
        <f t="shared" si="58"/>
        <v>208</v>
      </c>
      <c r="O366" s="1">
        <f t="shared" si="58"/>
        <v>2.9806862515466253</v>
      </c>
      <c r="P366" s="1">
        <f t="shared" si="58"/>
        <v>2.9790751798418045</v>
      </c>
      <c r="Q366" s="1">
        <f t="shared" si="58"/>
        <v>19.987096774193549</v>
      </c>
      <c r="R366" s="1">
        <f t="shared" si="58"/>
        <v>79.938709677419354</v>
      </c>
      <c r="S366" s="1">
        <f t="shared" si="58"/>
        <v>16.961290322580648</v>
      </c>
      <c r="T366" s="1">
        <f t="shared" si="58"/>
        <v>82.938709677419368</v>
      </c>
      <c r="U366" s="1">
        <f t="shared" si="58"/>
        <v>31.409677419354843</v>
      </c>
      <c r="V366" s="1">
        <f t="shared" si="58"/>
        <v>31.400000000000006</v>
      </c>
      <c r="W366" s="1">
        <f t="shared" si="58"/>
        <v>49.987096774193539</v>
      </c>
      <c r="X366" s="1" t="e">
        <f t="shared" si="58"/>
        <v>#DIV/0!</v>
      </c>
      <c r="Y366" s="1">
        <f t="shared" si="58"/>
        <v>50</v>
      </c>
      <c r="Z366" s="1" t="e">
        <f t="shared" si="58"/>
        <v>#DIV/0!</v>
      </c>
      <c r="AA366" s="1">
        <f t="shared" si="58"/>
        <v>21.390322580645162</v>
      </c>
      <c r="AB366" s="1">
        <f t="shared" si="58"/>
        <v>900.1</v>
      </c>
      <c r="AC366" s="1">
        <f t="shared" si="58"/>
        <v>13.520322580645161</v>
      </c>
      <c r="AD366" s="1">
        <f t="shared" si="58"/>
        <v>661.09677419354841</v>
      </c>
      <c r="AE366" s="1">
        <f t="shared" si="58"/>
        <v>9.3529032258064539</v>
      </c>
      <c r="AF366" s="1">
        <f t="shared" si="58"/>
        <v>508.83870967741933</v>
      </c>
      <c r="AG366" s="1">
        <f t="shared" si="58"/>
        <v>7.2009677419354841</v>
      </c>
      <c r="AH366" s="1">
        <f t="shared" si="58"/>
        <v>10.67741935483871</v>
      </c>
      <c r="AI366" s="1">
        <f t="shared" si="58"/>
        <v>811.45161290322585</v>
      </c>
      <c r="AJ366" s="1">
        <f t="shared" si="58"/>
        <v>0.7911244829294336</v>
      </c>
    </row>
    <row r="367" spans="2:36" s="4" customFormat="1" x14ac:dyDescent="0.5">
      <c r="C367" s="1"/>
      <c r="D367" s="1">
        <f>STDEV(D335:D365)</f>
        <v>0.90992141927053871</v>
      </c>
      <c r="E367" s="1">
        <f t="shared" ref="E367:AI367" si="59">STDEV(E335:E365)</f>
        <v>5.8386918552570659</v>
      </c>
      <c r="F367" s="1">
        <f t="shared" si="59"/>
        <v>6.4709441567340038</v>
      </c>
      <c r="G367" s="1">
        <f t="shared" si="59"/>
        <v>2.3655229706623393</v>
      </c>
      <c r="H367" s="1">
        <f t="shared" si="59"/>
        <v>11.865192611117793</v>
      </c>
      <c r="I367" s="1">
        <f t="shared" si="59"/>
        <v>8.5977654011070645E-2</v>
      </c>
      <c r="J367" s="1">
        <f t="shared" si="59"/>
        <v>5.6633133658283423</v>
      </c>
      <c r="K367" s="1">
        <f t="shared" si="59"/>
        <v>6.1521916717208525</v>
      </c>
      <c r="L367" s="1">
        <f t="shared" si="59"/>
        <v>1.5643886435144525</v>
      </c>
      <c r="M367" s="1">
        <f t="shared" si="59"/>
        <v>23.786550821840478</v>
      </c>
      <c r="N367" s="1">
        <f t="shared" si="59"/>
        <v>20.021654943252486</v>
      </c>
      <c r="O367" s="1">
        <f t="shared" si="59"/>
        <v>0.34633589394451042</v>
      </c>
      <c r="P367" s="1">
        <f t="shared" si="59"/>
        <v>0.27640267780488381</v>
      </c>
      <c r="Q367" s="1">
        <f t="shared" si="59"/>
        <v>3.4763718573136799</v>
      </c>
      <c r="R367" s="1">
        <f t="shared" si="59"/>
        <v>3.0529414689612429</v>
      </c>
      <c r="S367" s="1">
        <f t="shared" si="59"/>
        <v>3.7252899143873908</v>
      </c>
      <c r="T367" s="1">
        <f t="shared" si="59"/>
        <v>3.1009329154685958</v>
      </c>
      <c r="U367" s="1">
        <f t="shared" si="59"/>
        <v>1.5516345872895199</v>
      </c>
      <c r="V367" s="1">
        <f t="shared" si="59"/>
        <v>1.5312304420519685</v>
      </c>
      <c r="W367" s="1">
        <f t="shared" si="59"/>
        <v>1.9062602018059465</v>
      </c>
      <c r="X367" s="1" t="e">
        <f t="shared" si="59"/>
        <v>#DIV/0!</v>
      </c>
      <c r="Y367" s="1">
        <f t="shared" si="59"/>
        <v>2.343501653509124</v>
      </c>
      <c r="Z367" s="1" t="e">
        <f t="shared" si="59"/>
        <v>#DIV/0!</v>
      </c>
      <c r="AA367" s="1">
        <f t="shared" si="59"/>
        <v>3.2783049317911983</v>
      </c>
      <c r="AB367" s="1">
        <f t="shared" si="59"/>
        <v>59.428772049979479</v>
      </c>
      <c r="AC367" s="1">
        <f t="shared" si="59"/>
        <v>1.3302042045514859</v>
      </c>
      <c r="AD367" s="1">
        <f t="shared" si="59"/>
        <v>116.69514552562711</v>
      </c>
      <c r="AE367" s="1">
        <f t="shared" si="59"/>
        <v>1.6529896017990764</v>
      </c>
      <c r="AF367" s="1">
        <f t="shared" si="59"/>
        <v>81.054753828998599</v>
      </c>
      <c r="AG367" s="1">
        <f t="shared" si="59"/>
        <v>1.1510903666776304</v>
      </c>
      <c r="AH367" s="1">
        <f t="shared" si="59"/>
        <v>3.0264070752207548</v>
      </c>
      <c r="AI367" s="1">
        <f t="shared" si="59"/>
        <v>73.741367273137996</v>
      </c>
      <c r="AJ367" s="1">
        <f t="shared" ref="AJ367" si="60">STDEV(AJ335:AJ365)</f>
        <v>0.17534719830623713</v>
      </c>
    </row>
    <row r="368" spans="2:36" s="4" customFormat="1" x14ac:dyDescent="0.5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2:36" s="4" customFormat="1" x14ac:dyDescent="0.5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2:36" s="4" customFormat="1" x14ac:dyDescent="0.5">
      <c r="B370" s="4">
        <v>2021</v>
      </c>
      <c r="C370" s="1" t="s">
        <v>758</v>
      </c>
      <c r="D370" s="1">
        <v>71</v>
      </c>
      <c r="E370" s="1">
        <v>29</v>
      </c>
      <c r="F370" s="1">
        <v>33</v>
      </c>
      <c r="G370" s="1">
        <v>9</v>
      </c>
      <c r="H370" s="1">
        <v>67</v>
      </c>
      <c r="I370" s="1">
        <v>0.47199999999999998</v>
      </c>
      <c r="J370" s="1">
        <v>20</v>
      </c>
      <c r="K370" s="1">
        <v>24</v>
      </c>
      <c r="L370" s="1">
        <v>5</v>
      </c>
      <c r="M370" s="1">
        <v>182</v>
      </c>
      <c r="N370" s="1">
        <v>225</v>
      </c>
      <c r="O370" s="1">
        <f>M370/D370</f>
        <v>2.563380281690141</v>
      </c>
      <c r="P370" s="1">
        <f>N370/D370</f>
        <v>3.1690140845070425</v>
      </c>
      <c r="Q370" s="1">
        <v>14.7</v>
      </c>
      <c r="R370" s="1">
        <v>77</v>
      </c>
      <c r="S370" s="1">
        <v>12</v>
      </c>
      <c r="T370" s="1">
        <v>81.7</v>
      </c>
      <c r="U370" s="1">
        <v>29.7</v>
      </c>
      <c r="V370" s="1">
        <v>32.1</v>
      </c>
      <c r="W370" s="1">
        <v>50.5</v>
      </c>
      <c r="X370" s="1" t="s">
        <v>811</v>
      </c>
      <c r="Y370" s="1">
        <v>48.3</v>
      </c>
      <c r="Z370" s="1" t="s">
        <v>460</v>
      </c>
      <c r="AA370" s="1">
        <v>27.46</v>
      </c>
      <c r="AB370" s="1" t="s">
        <v>719</v>
      </c>
      <c r="AC370" s="1">
        <v>14.85</v>
      </c>
      <c r="AD370" s="1">
        <v>705</v>
      </c>
      <c r="AE370" s="1">
        <v>9.7799999999999994</v>
      </c>
      <c r="AF370" s="1">
        <v>448</v>
      </c>
      <c r="AG370" s="1">
        <v>6.22</v>
      </c>
      <c r="AH370" s="1">
        <v>11</v>
      </c>
      <c r="AI370" s="1">
        <v>911</v>
      </c>
      <c r="AJ370" s="1">
        <f>AF370/AD370</f>
        <v>0.63546099290780145</v>
      </c>
    </row>
    <row r="371" spans="2:36" s="4" customFormat="1" x14ac:dyDescent="0.5">
      <c r="B371" s="4">
        <v>2021</v>
      </c>
      <c r="C371" s="1" t="s">
        <v>756</v>
      </c>
      <c r="D371" s="1">
        <v>70</v>
      </c>
      <c r="E371" s="1">
        <v>33</v>
      </c>
      <c r="F371" s="1">
        <v>29</v>
      </c>
      <c r="G371" s="1">
        <v>8</v>
      </c>
      <c r="H371" s="1">
        <v>74</v>
      </c>
      <c r="I371" s="1">
        <v>0.52900000000000003</v>
      </c>
      <c r="J371" s="1">
        <v>26</v>
      </c>
      <c r="K371" s="1">
        <v>28</v>
      </c>
      <c r="L371" s="1">
        <v>5</v>
      </c>
      <c r="M371" s="1">
        <v>190</v>
      </c>
      <c r="N371" s="1">
        <v>183</v>
      </c>
      <c r="O371" s="1">
        <f t="shared" ref="O371:O400" si="61">M371/D371</f>
        <v>2.7142857142857144</v>
      </c>
      <c r="P371" s="1">
        <f t="shared" ref="P371:P400" si="62">N371/D371</f>
        <v>2.6142857142857143</v>
      </c>
      <c r="Q371" s="1">
        <v>19.2</v>
      </c>
      <c r="R371" s="1">
        <v>82.7</v>
      </c>
      <c r="S371" s="1">
        <v>16.8</v>
      </c>
      <c r="T371" s="1">
        <v>85.3</v>
      </c>
      <c r="U371" s="1">
        <v>31.7</v>
      </c>
      <c r="V371" s="1">
        <v>32.4</v>
      </c>
      <c r="W371" s="1">
        <v>49.1</v>
      </c>
      <c r="X371" s="1" t="s">
        <v>663</v>
      </c>
      <c r="Y371" s="1">
        <v>46.5</v>
      </c>
      <c r="Z371" s="1" t="s">
        <v>733</v>
      </c>
      <c r="AA371" s="1">
        <v>27.71</v>
      </c>
      <c r="AB371" s="1" t="s">
        <v>133</v>
      </c>
      <c r="AC371" s="1">
        <v>16.690000000000001</v>
      </c>
      <c r="AD371" s="1">
        <v>896</v>
      </c>
      <c r="AE371" s="1">
        <v>12.96</v>
      </c>
      <c r="AF371" s="1">
        <v>485</v>
      </c>
      <c r="AG371" s="1">
        <v>7.02</v>
      </c>
      <c r="AH371" s="1">
        <v>9</v>
      </c>
      <c r="AI371" s="1">
        <v>696</v>
      </c>
      <c r="AJ371" s="1">
        <f t="shared" ref="AJ371:AJ400" si="63">AF371/AD371</f>
        <v>0.5412946428571429</v>
      </c>
    </row>
    <row r="372" spans="2:36" s="4" customFormat="1" x14ac:dyDescent="0.5">
      <c r="B372" s="4">
        <v>2021</v>
      </c>
      <c r="C372" s="1" t="s">
        <v>750</v>
      </c>
      <c r="D372" s="1">
        <v>70</v>
      </c>
      <c r="E372" s="1">
        <v>44</v>
      </c>
      <c r="F372" s="1">
        <v>14</v>
      </c>
      <c r="G372" s="1">
        <v>12</v>
      </c>
      <c r="H372" s="1">
        <v>100</v>
      </c>
      <c r="I372" s="1">
        <v>0.71399999999999997</v>
      </c>
      <c r="J372" s="1">
        <v>38</v>
      </c>
      <c r="K372" s="1">
        <v>44</v>
      </c>
      <c r="L372" s="1">
        <v>0</v>
      </c>
      <c r="M372" s="1">
        <v>227</v>
      </c>
      <c r="N372" s="1">
        <v>167</v>
      </c>
      <c r="O372" s="1">
        <f t="shared" si="61"/>
        <v>3.2428571428571429</v>
      </c>
      <c r="P372" s="1">
        <f t="shared" si="62"/>
        <v>2.3857142857142857</v>
      </c>
      <c r="Q372" s="1">
        <v>25.2</v>
      </c>
      <c r="R372" s="1">
        <v>84.3</v>
      </c>
      <c r="S372" s="1">
        <v>22.1</v>
      </c>
      <c r="T372" s="1">
        <v>86.6</v>
      </c>
      <c r="U372" s="1">
        <v>32.1</v>
      </c>
      <c r="V372" s="1">
        <v>30</v>
      </c>
      <c r="W372" s="1">
        <v>51</v>
      </c>
      <c r="X372" s="1" t="s">
        <v>614</v>
      </c>
      <c r="Y372" s="1">
        <v>54.8</v>
      </c>
      <c r="Z372" s="1" t="s">
        <v>607</v>
      </c>
      <c r="AA372" s="1">
        <v>26.51</v>
      </c>
      <c r="AB372" s="1">
        <v>955</v>
      </c>
      <c r="AC372" s="1">
        <v>13.28</v>
      </c>
      <c r="AD372" s="1">
        <v>589</v>
      </c>
      <c r="AE372" s="1">
        <v>8.19</v>
      </c>
      <c r="AF372" s="1">
        <v>682</v>
      </c>
      <c r="AG372" s="1">
        <v>9.48</v>
      </c>
      <c r="AH372" s="1">
        <v>8</v>
      </c>
      <c r="AI372" s="1">
        <v>929</v>
      </c>
      <c r="AJ372" s="1">
        <f t="shared" si="63"/>
        <v>1.1578947368421053</v>
      </c>
    </row>
    <row r="373" spans="2:36" s="4" customFormat="1" x14ac:dyDescent="0.5">
      <c r="B373" s="4">
        <v>2021</v>
      </c>
      <c r="C373" s="1" t="s">
        <v>767</v>
      </c>
      <c r="D373" s="1">
        <v>69</v>
      </c>
      <c r="E373" s="1">
        <v>30</v>
      </c>
      <c r="F373" s="1">
        <v>31</v>
      </c>
      <c r="G373" s="1">
        <v>8</v>
      </c>
      <c r="H373" s="1">
        <v>68</v>
      </c>
      <c r="I373" s="1">
        <v>0.49299999999999999</v>
      </c>
      <c r="J373" s="1">
        <v>22</v>
      </c>
      <c r="K373" s="1">
        <v>28</v>
      </c>
      <c r="L373" s="1">
        <v>2</v>
      </c>
      <c r="M373" s="1">
        <v>193</v>
      </c>
      <c r="N373" s="1">
        <v>215</v>
      </c>
      <c r="O373" s="1">
        <f t="shared" si="61"/>
        <v>2.7971014492753623</v>
      </c>
      <c r="P373" s="1">
        <f t="shared" si="62"/>
        <v>3.1159420289855073</v>
      </c>
      <c r="Q373" s="1">
        <v>18.899999999999999</v>
      </c>
      <c r="R373" s="1">
        <v>74.599999999999994</v>
      </c>
      <c r="S373" s="1">
        <v>13.3</v>
      </c>
      <c r="T373" s="1">
        <v>77.3</v>
      </c>
      <c r="U373" s="1">
        <v>29.3</v>
      </c>
      <c r="V373" s="1">
        <v>31.1</v>
      </c>
      <c r="W373" s="1">
        <v>45.9</v>
      </c>
      <c r="X373" s="1" t="s">
        <v>710</v>
      </c>
      <c r="Y373" s="1">
        <v>51</v>
      </c>
      <c r="Z373" s="1" t="s">
        <v>507</v>
      </c>
      <c r="AA373" s="1">
        <v>26.95</v>
      </c>
      <c r="AB373" s="1">
        <v>892</v>
      </c>
      <c r="AC373" s="1">
        <v>12.76</v>
      </c>
      <c r="AD373" s="1">
        <v>602</v>
      </c>
      <c r="AE373" s="1">
        <v>8.61</v>
      </c>
      <c r="AF373" s="1">
        <v>520</v>
      </c>
      <c r="AG373" s="1">
        <v>7.44</v>
      </c>
      <c r="AH373" s="1">
        <v>12</v>
      </c>
      <c r="AI373" s="1">
        <v>740</v>
      </c>
      <c r="AJ373" s="1">
        <f t="shared" si="63"/>
        <v>0.86378737541528239</v>
      </c>
    </row>
    <row r="374" spans="2:36" s="4" customFormat="1" x14ac:dyDescent="0.5">
      <c r="B374" s="4">
        <v>2021</v>
      </c>
      <c r="C374" s="1" t="s">
        <v>766</v>
      </c>
      <c r="D374" s="1">
        <v>70</v>
      </c>
      <c r="E374" s="1">
        <v>36</v>
      </c>
      <c r="F374" s="1">
        <v>27</v>
      </c>
      <c r="G374" s="1">
        <v>7</v>
      </c>
      <c r="H374" s="1">
        <v>79</v>
      </c>
      <c r="I374" s="1">
        <v>0.56399999999999995</v>
      </c>
      <c r="J374" s="1">
        <v>25</v>
      </c>
      <c r="K374" s="1">
        <v>30</v>
      </c>
      <c r="L374" s="1">
        <v>6</v>
      </c>
      <c r="M374" s="1">
        <v>204</v>
      </c>
      <c r="N374" s="1">
        <v>214</v>
      </c>
      <c r="O374" s="1">
        <f t="shared" si="61"/>
        <v>2.9142857142857141</v>
      </c>
      <c r="P374" s="1">
        <f t="shared" si="62"/>
        <v>3.0571428571428569</v>
      </c>
      <c r="Q374" s="1">
        <v>21.2</v>
      </c>
      <c r="R374" s="1">
        <v>82.1</v>
      </c>
      <c r="S374" s="1">
        <v>16.600000000000001</v>
      </c>
      <c r="T374" s="1">
        <v>85.2</v>
      </c>
      <c r="U374" s="1">
        <v>31.6</v>
      </c>
      <c r="V374" s="1">
        <v>32.4</v>
      </c>
      <c r="W374" s="1">
        <v>49.1</v>
      </c>
      <c r="X374" s="1" t="s">
        <v>564</v>
      </c>
      <c r="Y374" s="1">
        <v>54.4</v>
      </c>
      <c r="Z374" s="1" t="s">
        <v>726</v>
      </c>
      <c r="AA374" s="1">
        <v>26.2</v>
      </c>
      <c r="AB374" s="1">
        <v>925</v>
      </c>
      <c r="AC374" s="1">
        <v>12.88</v>
      </c>
      <c r="AD374" s="1">
        <v>807</v>
      </c>
      <c r="AE374" s="1">
        <v>11.23</v>
      </c>
      <c r="AF374" s="1">
        <v>490</v>
      </c>
      <c r="AG374" s="1">
        <v>6.82</v>
      </c>
      <c r="AH374" s="1">
        <v>7</v>
      </c>
      <c r="AI374" s="1">
        <v>881</v>
      </c>
      <c r="AJ374" s="1">
        <f t="shared" si="63"/>
        <v>0.60718711276332094</v>
      </c>
    </row>
    <row r="375" spans="2:36" s="4" customFormat="1" x14ac:dyDescent="0.5">
      <c r="B375" s="4">
        <v>2021</v>
      </c>
      <c r="C375" s="1" t="s">
        <v>765</v>
      </c>
      <c r="D375" s="1">
        <v>68</v>
      </c>
      <c r="E375" s="1">
        <v>38</v>
      </c>
      <c r="F375" s="1">
        <v>25</v>
      </c>
      <c r="G375" s="1">
        <v>5</v>
      </c>
      <c r="H375" s="1">
        <v>81</v>
      </c>
      <c r="I375" s="1">
        <v>0.59599999999999997</v>
      </c>
      <c r="J375" s="1">
        <v>27</v>
      </c>
      <c r="K375" s="1">
        <v>33</v>
      </c>
      <c r="L375" s="1">
        <v>5</v>
      </c>
      <c r="M375" s="1">
        <v>217</v>
      </c>
      <c r="N375" s="1">
        <v>193</v>
      </c>
      <c r="O375" s="1">
        <f t="shared" si="61"/>
        <v>3.1911764705882355</v>
      </c>
      <c r="P375" s="1">
        <f t="shared" si="62"/>
        <v>2.8382352941176472</v>
      </c>
      <c r="Q375" s="1">
        <v>22.3</v>
      </c>
      <c r="R375" s="1">
        <v>84</v>
      </c>
      <c r="S375" s="1">
        <v>20.399999999999999</v>
      </c>
      <c r="T375" s="1">
        <v>88.1</v>
      </c>
      <c r="U375" s="1">
        <v>33.299999999999997</v>
      </c>
      <c r="V375" s="1">
        <v>29.3</v>
      </c>
      <c r="W375" s="1">
        <v>50.5</v>
      </c>
      <c r="X375" s="1" t="s">
        <v>636</v>
      </c>
      <c r="Y375" s="1">
        <v>51.6</v>
      </c>
      <c r="Z375" s="1" t="s">
        <v>740</v>
      </c>
      <c r="AA375" s="1">
        <v>24.52</v>
      </c>
      <c r="AB375" s="1">
        <v>951</v>
      </c>
      <c r="AC375" s="1">
        <v>13.59</v>
      </c>
      <c r="AD375" s="1">
        <v>719</v>
      </c>
      <c r="AE375" s="1">
        <v>10.27</v>
      </c>
      <c r="AF375" s="1">
        <v>522</v>
      </c>
      <c r="AG375" s="1">
        <v>7.46</v>
      </c>
      <c r="AH375" s="1">
        <v>16</v>
      </c>
      <c r="AI375" s="1">
        <v>882</v>
      </c>
      <c r="AJ375" s="1">
        <f t="shared" si="63"/>
        <v>0.72600834492350486</v>
      </c>
    </row>
    <row r="376" spans="2:36" s="4" customFormat="1" x14ac:dyDescent="0.5">
      <c r="B376" s="4">
        <v>2021</v>
      </c>
      <c r="C376" s="1" t="s">
        <v>755</v>
      </c>
      <c r="D376" s="1">
        <v>70</v>
      </c>
      <c r="E376" s="1">
        <v>32</v>
      </c>
      <c r="F376" s="1">
        <v>30</v>
      </c>
      <c r="G376" s="1">
        <v>8</v>
      </c>
      <c r="H376" s="1">
        <v>72</v>
      </c>
      <c r="I376" s="1">
        <v>0.51400000000000001</v>
      </c>
      <c r="J376" s="1">
        <v>23</v>
      </c>
      <c r="K376" s="1">
        <v>28</v>
      </c>
      <c r="L376" s="1">
        <v>4</v>
      </c>
      <c r="M376" s="1">
        <v>208</v>
      </c>
      <c r="N376" s="1">
        <v>214</v>
      </c>
      <c r="O376" s="1">
        <f t="shared" si="61"/>
        <v>2.9714285714285715</v>
      </c>
      <c r="P376" s="1">
        <f t="shared" si="62"/>
        <v>3.0571428571428569</v>
      </c>
      <c r="Q376" s="1">
        <v>15.2</v>
      </c>
      <c r="R376" s="1">
        <v>82.1</v>
      </c>
      <c r="S376" s="1">
        <v>11.5</v>
      </c>
      <c r="T376" s="1">
        <v>85</v>
      </c>
      <c r="U376" s="1">
        <v>31.8</v>
      </c>
      <c r="V376" s="1">
        <v>35.1</v>
      </c>
      <c r="W376" s="1">
        <v>49.9</v>
      </c>
      <c r="X376" s="1" t="s">
        <v>536</v>
      </c>
      <c r="Y376" s="1">
        <v>52.2</v>
      </c>
      <c r="Z376" s="1" t="s">
        <v>276</v>
      </c>
      <c r="AA376" s="1">
        <v>23.7</v>
      </c>
      <c r="AB376" s="1">
        <v>897</v>
      </c>
      <c r="AC376" s="1">
        <v>12.68</v>
      </c>
      <c r="AD376" s="1">
        <v>487</v>
      </c>
      <c r="AE376" s="1">
        <v>6.88</v>
      </c>
      <c r="AF376" s="1">
        <v>514</v>
      </c>
      <c r="AG376" s="1">
        <v>7.26</v>
      </c>
      <c r="AH376" s="1">
        <v>12</v>
      </c>
      <c r="AI376" s="1">
        <v>856</v>
      </c>
      <c r="AJ376" s="1">
        <f t="shared" si="63"/>
        <v>1.055441478439425</v>
      </c>
    </row>
    <row r="377" spans="2:36" s="4" customFormat="1" x14ac:dyDescent="0.5">
      <c r="B377" s="4">
        <v>2021</v>
      </c>
      <c r="C377" s="1" t="s">
        <v>772</v>
      </c>
      <c r="D377" s="1">
        <v>70</v>
      </c>
      <c r="E377" s="1">
        <v>42</v>
      </c>
      <c r="F377" s="1">
        <v>20</v>
      </c>
      <c r="G377" s="1">
        <v>8</v>
      </c>
      <c r="H377" s="1">
        <v>92</v>
      </c>
      <c r="I377" s="1">
        <v>0.65700000000000003</v>
      </c>
      <c r="J377" s="1">
        <v>37</v>
      </c>
      <c r="K377" s="1">
        <v>41</v>
      </c>
      <c r="L377" s="1">
        <v>1</v>
      </c>
      <c r="M377" s="1">
        <v>236</v>
      </c>
      <c r="N377" s="1">
        <v>190</v>
      </c>
      <c r="O377" s="1">
        <f t="shared" si="61"/>
        <v>3.3714285714285714</v>
      </c>
      <c r="P377" s="1">
        <f t="shared" si="62"/>
        <v>2.7142857142857144</v>
      </c>
      <c r="Q377" s="1">
        <v>19.100000000000001</v>
      </c>
      <c r="R377" s="1">
        <v>81.400000000000006</v>
      </c>
      <c r="S377" s="1">
        <v>16.600000000000001</v>
      </c>
      <c r="T377" s="1">
        <v>85.2</v>
      </c>
      <c r="U377" s="1">
        <v>32.200000000000003</v>
      </c>
      <c r="V377" s="1">
        <v>31.3</v>
      </c>
      <c r="W377" s="1">
        <v>49.6</v>
      </c>
      <c r="X377" s="1" t="s">
        <v>407</v>
      </c>
      <c r="Y377" s="1">
        <v>50.8</v>
      </c>
      <c r="Z377" s="1" t="s">
        <v>742</v>
      </c>
      <c r="AA377" s="1">
        <v>23.22</v>
      </c>
      <c r="AB377" s="1">
        <v>891</v>
      </c>
      <c r="AC377" s="1">
        <v>12.55</v>
      </c>
      <c r="AD377" s="1">
        <v>672</v>
      </c>
      <c r="AE377" s="1">
        <v>9.4600000000000009</v>
      </c>
      <c r="AF377" s="1">
        <v>526</v>
      </c>
      <c r="AG377" s="1">
        <v>7.41</v>
      </c>
      <c r="AH377" s="1">
        <v>13</v>
      </c>
      <c r="AI377" s="1">
        <v>821</v>
      </c>
      <c r="AJ377" s="1">
        <f t="shared" si="63"/>
        <v>0.78273809523809523</v>
      </c>
    </row>
    <row r="378" spans="2:36" s="4" customFormat="1" x14ac:dyDescent="0.5">
      <c r="B378" s="4">
        <v>2021</v>
      </c>
      <c r="C378" s="1" t="s">
        <v>763</v>
      </c>
      <c r="D378" s="1">
        <v>70</v>
      </c>
      <c r="E378" s="1">
        <v>33</v>
      </c>
      <c r="F378" s="1">
        <v>22</v>
      </c>
      <c r="G378" s="1">
        <v>15</v>
      </c>
      <c r="H378" s="1">
        <v>81</v>
      </c>
      <c r="I378" s="1">
        <v>0.57899999999999996</v>
      </c>
      <c r="J378" s="1">
        <v>25</v>
      </c>
      <c r="K378" s="1">
        <v>33</v>
      </c>
      <c r="L378" s="1">
        <v>0</v>
      </c>
      <c r="M378" s="1">
        <v>180</v>
      </c>
      <c r="N378" s="1">
        <v>183</v>
      </c>
      <c r="O378" s="1">
        <f t="shared" si="61"/>
        <v>2.5714285714285716</v>
      </c>
      <c r="P378" s="1">
        <f t="shared" si="62"/>
        <v>2.6142857142857143</v>
      </c>
      <c r="Q378" s="1">
        <v>16.399999999999999</v>
      </c>
      <c r="R378" s="1">
        <v>81.7</v>
      </c>
      <c r="S378" s="1">
        <v>13.8</v>
      </c>
      <c r="T378" s="1">
        <v>83.4</v>
      </c>
      <c r="U378" s="1">
        <v>32.5</v>
      </c>
      <c r="V378" s="1">
        <v>29.9</v>
      </c>
      <c r="W378" s="1">
        <v>48.5</v>
      </c>
      <c r="X378" s="1" t="s">
        <v>575</v>
      </c>
      <c r="Y378" s="1">
        <v>48.3</v>
      </c>
      <c r="Z378" s="1" t="s">
        <v>736</v>
      </c>
      <c r="AA378" s="1">
        <v>22.16</v>
      </c>
      <c r="AB378" s="1">
        <v>943</v>
      </c>
      <c r="AC378" s="1">
        <v>13.09</v>
      </c>
      <c r="AD378" s="1">
        <v>704</v>
      </c>
      <c r="AE378" s="1">
        <v>9.77</v>
      </c>
      <c r="AF378" s="1">
        <v>448</v>
      </c>
      <c r="AG378" s="1">
        <v>6.22</v>
      </c>
      <c r="AH378" s="1">
        <v>6</v>
      </c>
      <c r="AI378" s="1">
        <v>903</v>
      </c>
      <c r="AJ378" s="1">
        <f t="shared" si="63"/>
        <v>0.63636363636363635</v>
      </c>
    </row>
    <row r="379" spans="2:36" s="4" customFormat="1" x14ac:dyDescent="0.5">
      <c r="B379" s="4">
        <v>2021</v>
      </c>
      <c r="C379" s="1" t="s">
        <v>757</v>
      </c>
      <c r="D379" s="1">
        <v>69</v>
      </c>
      <c r="E379" s="1">
        <v>37</v>
      </c>
      <c r="F379" s="1">
        <v>24</v>
      </c>
      <c r="G379" s="1">
        <v>8</v>
      </c>
      <c r="H379" s="1">
        <v>82</v>
      </c>
      <c r="I379" s="1">
        <v>0.59399999999999997</v>
      </c>
      <c r="J379" s="1">
        <v>26</v>
      </c>
      <c r="K379" s="1">
        <v>35</v>
      </c>
      <c r="L379" s="1">
        <v>2</v>
      </c>
      <c r="M379" s="1">
        <v>178</v>
      </c>
      <c r="N379" s="1">
        <v>174</v>
      </c>
      <c r="O379" s="1">
        <f t="shared" si="61"/>
        <v>2.5797101449275361</v>
      </c>
      <c r="P379" s="1">
        <f t="shared" si="62"/>
        <v>2.5217391304347827</v>
      </c>
      <c r="Q379" s="1">
        <v>21.1</v>
      </c>
      <c r="R379" s="1">
        <v>79.7</v>
      </c>
      <c r="S379" s="1">
        <v>19.100000000000001</v>
      </c>
      <c r="T379" s="1">
        <v>82</v>
      </c>
      <c r="U379" s="1">
        <v>30.6</v>
      </c>
      <c r="V379" s="1">
        <v>31.6</v>
      </c>
      <c r="W379" s="1">
        <v>51.8</v>
      </c>
      <c r="X379" s="1" t="s">
        <v>812</v>
      </c>
      <c r="Y379" s="1">
        <v>47.9</v>
      </c>
      <c r="Z379" s="1" t="s">
        <v>722</v>
      </c>
      <c r="AA379" s="1">
        <v>22.17</v>
      </c>
      <c r="AB379" s="1" t="s">
        <v>174</v>
      </c>
      <c r="AC379" s="1">
        <v>14.84</v>
      </c>
      <c r="AD379" s="1">
        <v>797</v>
      </c>
      <c r="AE379" s="1">
        <v>11.12</v>
      </c>
      <c r="AF379" s="1">
        <v>584</v>
      </c>
      <c r="AG379" s="1">
        <v>8.15</v>
      </c>
      <c r="AH379" s="1">
        <v>12</v>
      </c>
      <c r="AI379" s="1">
        <v>759</v>
      </c>
      <c r="AJ379" s="1">
        <f t="shared" si="63"/>
        <v>0.7327478042659975</v>
      </c>
    </row>
    <row r="380" spans="2:36" s="4" customFormat="1" x14ac:dyDescent="0.5">
      <c r="B380" s="4">
        <v>2021</v>
      </c>
      <c r="C380" s="1" t="s">
        <v>761</v>
      </c>
      <c r="D380" s="1">
        <v>71</v>
      </c>
      <c r="E380" s="1">
        <v>17</v>
      </c>
      <c r="F380" s="1">
        <v>49</v>
      </c>
      <c r="G380" s="1">
        <v>5</v>
      </c>
      <c r="H380" s="1">
        <v>39</v>
      </c>
      <c r="I380" s="1">
        <v>0.27500000000000002</v>
      </c>
      <c r="J380" s="1">
        <v>13</v>
      </c>
      <c r="K380" s="1">
        <v>14</v>
      </c>
      <c r="L380" s="1">
        <v>3</v>
      </c>
      <c r="M380" s="1">
        <v>142</v>
      </c>
      <c r="N380" s="1">
        <v>265</v>
      </c>
      <c r="O380" s="1">
        <f t="shared" si="61"/>
        <v>2</v>
      </c>
      <c r="P380" s="1">
        <f t="shared" si="62"/>
        <v>3.732394366197183</v>
      </c>
      <c r="Q380" s="1">
        <v>14.9</v>
      </c>
      <c r="R380" s="1">
        <v>74.3</v>
      </c>
      <c r="S380" s="1">
        <v>8.8000000000000007</v>
      </c>
      <c r="T380" s="1">
        <v>76.099999999999994</v>
      </c>
      <c r="U380" s="1">
        <v>27.1</v>
      </c>
      <c r="V380" s="1">
        <v>32.799999999999997</v>
      </c>
      <c r="W380" s="1">
        <v>49.5</v>
      </c>
      <c r="X380" s="1" t="s">
        <v>553</v>
      </c>
      <c r="Y380" s="1">
        <v>50.5</v>
      </c>
      <c r="Z380" s="1" t="s">
        <v>744</v>
      </c>
      <c r="AA380" s="1">
        <v>22.49</v>
      </c>
      <c r="AB380" s="1">
        <v>936</v>
      </c>
      <c r="AC380" s="1">
        <v>13.26</v>
      </c>
      <c r="AD380" s="1">
        <v>595</v>
      </c>
      <c r="AE380" s="1">
        <v>8.43</v>
      </c>
      <c r="AF380" s="1">
        <v>585</v>
      </c>
      <c r="AG380" s="1">
        <v>8.2899999999999991</v>
      </c>
      <c r="AH380" s="1">
        <v>8</v>
      </c>
      <c r="AI380" s="1">
        <v>786</v>
      </c>
      <c r="AJ380" s="1">
        <f t="shared" si="63"/>
        <v>0.98319327731092432</v>
      </c>
    </row>
    <row r="381" spans="2:36" s="4" customFormat="1" x14ac:dyDescent="0.5">
      <c r="B381" s="4">
        <v>2021</v>
      </c>
      <c r="C381" s="1" t="s">
        <v>773</v>
      </c>
      <c r="D381" s="1">
        <v>71</v>
      </c>
      <c r="E381" s="1">
        <v>37</v>
      </c>
      <c r="F381" s="1">
        <v>25</v>
      </c>
      <c r="G381" s="1">
        <v>9</v>
      </c>
      <c r="H381" s="1">
        <v>83</v>
      </c>
      <c r="I381" s="1">
        <v>0.58499999999999996</v>
      </c>
      <c r="J381" s="1">
        <v>31</v>
      </c>
      <c r="K381" s="1">
        <v>35</v>
      </c>
      <c r="L381" s="1">
        <v>2</v>
      </c>
      <c r="M381" s="1">
        <v>223</v>
      </c>
      <c r="N381" s="1">
        <v>215</v>
      </c>
      <c r="O381" s="1">
        <f t="shared" si="61"/>
        <v>3.140845070422535</v>
      </c>
      <c r="P381" s="1">
        <f t="shared" si="62"/>
        <v>3.028169014084507</v>
      </c>
      <c r="Q381" s="1">
        <v>29.5</v>
      </c>
      <c r="R381" s="1">
        <v>84.4</v>
      </c>
      <c r="S381" s="1">
        <v>24.5</v>
      </c>
      <c r="T381" s="1">
        <v>85.9</v>
      </c>
      <c r="U381" s="1">
        <v>29.6</v>
      </c>
      <c r="V381" s="1">
        <v>32</v>
      </c>
      <c r="W381" s="1">
        <v>49</v>
      </c>
      <c r="X381" s="1" t="s">
        <v>227</v>
      </c>
      <c r="Y381" s="1">
        <v>46</v>
      </c>
      <c r="Z381" s="1" t="s">
        <v>731</v>
      </c>
      <c r="AA381" s="1">
        <v>22.06</v>
      </c>
      <c r="AB381" s="1">
        <v>905</v>
      </c>
      <c r="AC381" s="1">
        <v>12.65</v>
      </c>
      <c r="AD381" s="1">
        <v>803</v>
      </c>
      <c r="AE381" s="1">
        <v>11.23</v>
      </c>
      <c r="AF381" s="1">
        <v>310</v>
      </c>
      <c r="AG381" s="1">
        <v>4.33</v>
      </c>
      <c r="AH381" s="1">
        <v>7</v>
      </c>
      <c r="AI381" s="1">
        <v>724</v>
      </c>
      <c r="AJ381" s="1">
        <f t="shared" si="63"/>
        <v>0.38605230386052303</v>
      </c>
    </row>
    <row r="382" spans="2:36" s="4" customFormat="1" x14ac:dyDescent="0.5">
      <c r="B382" s="4">
        <v>2021</v>
      </c>
      <c r="C382" s="1" t="s">
        <v>775</v>
      </c>
      <c r="D382" s="1">
        <v>69</v>
      </c>
      <c r="E382" s="1">
        <v>35</v>
      </c>
      <c r="F382" s="1">
        <v>26</v>
      </c>
      <c r="G382" s="1">
        <v>8</v>
      </c>
      <c r="H382" s="1">
        <v>78</v>
      </c>
      <c r="I382" s="1">
        <v>0.56499999999999995</v>
      </c>
      <c r="J382" s="1">
        <v>30</v>
      </c>
      <c r="K382" s="1">
        <v>32</v>
      </c>
      <c r="L382" s="1">
        <v>3</v>
      </c>
      <c r="M382" s="1">
        <v>228</v>
      </c>
      <c r="N382" s="1">
        <v>224</v>
      </c>
      <c r="O382" s="1">
        <f t="shared" si="61"/>
        <v>3.3043478260869565</v>
      </c>
      <c r="P382" s="1">
        <f t="shared" si="62"/>
        <v>3.2463768115942031</v>
      </c>
      <c r="Q382" s="1">
        <v>21.3</v>
      </c>
      <c r="R382" s="1">
        <v>78.5</v>
      </c>
      <c r="S382" s="1">
        <v>19</v>
      </c>
      <c r="T382" s="1">
        <v>80.7</v>
      </c>
      <c r="U382" s="1">
        <v>32.700000000000003</v>
      </c>
      <c r="V382" s="1">
        <v>32.299999999999997</v>
      </c>
      <c r="W382" s="1">
        <v>50.3</v>
      </c>
      <c r="X382" s="1" t="s">
        <v>813</v>
      </c>
      <c r="Y382" s="1">
        <v>48.5</v>
      </c>
      <c r="Z382" s="1" t="s">
        <v>501</v>
      </c>
      <c r="AA382" s="1">
        <v>21.62</v>
      </c>
      <c r="AB382" s="1">
        <v>874</v>
      </c>
      <c r="AC382" s="1">
        <v>12.19</v>
      </c>
      <c r="AD382" s="1">
        <v>693</v>
      </c>
      <c r="AE382" s="1">
        <v>9.67</v>
      </c>
      <c r="AF382" s="1">
        <v>484</v>
      </c>
      <c r="AG382" s="1">
        <v>6.75</v>
      </c>
      <c r="AH382" s="1">
        <v>16</v>
      </c>
      <c r="AI382" s="1">
        <v>830</v>
      </c>
      <c r="AJ382" s="1">
        <f t="shared" si="63"/>
        <v>0.69841269841269837</v>
      </c>
    </row>
    <row r="383" spans="2:36" s="4" customFormat="1" x14ac:dyDescent="0.5">
      <c r="B383" s="4">
        <v>2021</v>
      </c>
      <c r="C383" s="1" t="s">
        <v>764</v>
      </c>
      <c r="D383" s="1">
        <v>70</v>
      </c>
      <c r="E383" s="1">
        <v>29</v>
      </c>
      <c r="F383" s="1">
        <v>35</v>
      </c>
      <c r="G383" s="1">
        <v>6</v>
      </c>
      <c r="H383" s="1">
        <v>64</v>
      </c>
      <c r="I383" s="1">
        <v>0.45700000000000002</v>
      </c>
      <c r="J383" s="1">
        <v>21</v>
      </c>
      <c r="K383" s="1">
        <v>28</v>
      </c>
      <c r="L383" s="1">
        <v>1</v>
      </c>
      <c r="M383" s="1">
        <v>177</v>
      </c>
      <c r="N383" s="1">
        <v>209</v>
      </c>
      <c r="O383" s="1">
        <f t="shared" si="61"/>
        <v>2.5285714285714285</v>
      </c>
      <c r="P383" s="1">
        <f t="shared" si="62"/>
        <v>2.9857142857142858</v>
      </c>
      <c r="Q383" s="1">
        <v>17.100000000000001</v>
      </c>
      <c r="R383" s="1">
        <v>77.400000000000006</v>
      </c>
      <c r="S383" s="1">
        <v>16.600000000000001</v>
      </c>
      <c r="T383" s="1">
        <v>80</v>
      </c>
      <c r="U383" s="1">
        <v>33.200000000000003</v>
      </c>
      <c r="V383" s="1">
        <v>29.7</v>
      </c>
      <c r="W383" s="1">
        <v>50.8</v>
      </c>
      <c r="X383" s="1" t="s">
        <v>546</v>
      </c>
      <c r="Y383" s="1">
        <v>49.5</v>
      </c>
      <c r="Z383" s="1" t="s">
        <v>737</v>
      </c>
      <c r="AA383" s="1">
        <v>22.01</v>
      </c>
      <c r="AB383" s="1" t="s">
        <v>96</v>
      </c>
      <c r="AC383" s="1">
        <v>14.76</v>
      </c>
      <c r="AD383" s="1">
        <v>775</v>
      </c>
      <c r="AE383" s="1">
        <v>11.09</v>
      </c>
      <c r="AF383" s="1">
        <v>533</v>
      </c>
      <c r="AG383" s="1">
        <v>7.63</v>
      </c>
      <c r="AH383" s="1">
        <v>9</v>
      </c>
      <c r="AI383" s="1">
        <v>767</v>
      </c>
      <c r="AJ383" s="1">
        <f t="shared" si="63"/>
        <v>0.68774193548387097</v>
      </c>
    </row>
    <row r="384" spans="2:36" s="4" customFormat="1" x14ac:dyDescent="0.5">
      <c r="B384" s="4">
        <v>2021</v>
      </c>
      <c r="C384" s="1" t="s">
        <v>771</v>
      </c>
      <c r="D384" s="1">
        <v>69</v>
      </c>
      <c r="E384" s="1">
        <v>35</v>
      </c>
      <c r="F384" s="1">
        <v>27</v>
      </c>
      <c r="G384" s="1">
        <v>7</v>
      </c>
      <c r="H384" s="1">
        <v>77</v>
      </c>
      <c r="I384" s="1">
        <v>0.55800000000000005</v>
      </c>
      <c r="J384" s="1">
        <v>30</v>
      </c>
      <c r="K384" s="1">
        <v>33</v>
      </c>
      <c r="L384" s="1">
        <v>2</v>
      </c>
      <c r="M384" s="1">
        <v>218</v>
      </c>
      <c r="N384" s="1">
        <v>217</v>
      </c>
      <c r="O384" s="1">
        <f t="shared" si="61"/>
        <v>3.1594202898550723</v>
      </c>
      <c r="P384" s="1">
        <f t="shared" si="62"/>
        <v>3.1449275362318843</v>
      </c>
      <c r="Q384" s="1">
        <v>21.3</v>
      </c>
      <c r="R384" s="1">
        <v>77.2</v>
      </c>
      <c r="S384" s="1">
        <v>18.5</v>
      </c>
      <c r="T384" s="1">
        <v>78.599999999999994</v>
      </c>
      <c r="U384" s="1">
        <v>30.1</v>
      </c>
      <c r="V384" s="1">
        <v>30.7</v>
      </c>
      <c r="W384" s="1">
        <v>48.4</v>
      </c>
      <c r="X384" s="1" t="s">
        <v>575</v>
      </c>
      <c r="Y384" s="1">
        <v>48.5</v>
      </c>
      <c r="Z384" s="1" t="s">
        <v>743</v>
      </c>
      <c r="AA384" s="1">
        <v>21.67</v>
      </c>
      <c r="AB384" s="1" t="s">
        <v>283</v>
      </c>
      <c r="AC384" s="1">
        <v>14.31</v>
      </c>
      <c r="AD384" s="1">
        <v>672</v>
      </c>
      <c r="AE384" s="1">
        <v>9.4700000000000006</v>
      </c>
      <c r="AF384" s="1">
        <v>574</v>
      </c>
      <c r="AG384" s="1">
        <v>8.09</v>
      </c>
      <c r="AH384" s="1">
        <v>10</v>
      </c>
      <c r="AI384" s="1">
        <v>726</v>
      </c>
      <c r="AJ384" s="1">
        <f t="shared" si="63"/>
        <v>0.85416666666666663</v>
      </c>
    </row>
    <row r="385" spans="2:36" s="4" customFormat="1" x14ac:dyDescent="0.5">
      <c r="B385" s="4">
        <v>2021</v>
      </c>
      <c r="C385" s="1" t="s">
        <v>769</v>
      </c>
      <c r="D385" s="1">
        <v>71</v>
      </c>
      <c r="E385" s="1">
        <v>31</v>
      </c>
      <c r="F385" s="1">
        <v>31</v>
      </c>
      <c r="G385" s="1">
        <v>9</v>
      </c>
      <c r="H385" s="1">
        <v>71</v>
      </c>
      <c r="I385" s="1">
        <v>0.5</v>
      </c>
      <c r="J385" s="1">
        <v>19</v>
      </c>
      <c r="K385" s="1">
        <v>27</v>
      </c>
      <c r="L385" s="1">
        <v>4</v>
      </c>
      <c r="M385" s="1">
        <v>208</v>
      </c>
      <c r="N385" s="1">
        <v>220</v>
      </c>
      <c r="O385" s="1">
        <f t="shared" si="61"/>
        <v>2.9295774647887325</v>
      </c>
      <c r="P385" s="1">
        <f t="shared" si="62"/>
        <v>3.0985915492957745</v>
      </c>
      <c r="Q385" s="1">
        <v>17.7</v>
      </c>
      <c r="R385" s="1">
        <v>78.7</v>
      </c>
      <c r="S385" s="1">
        <v>15.1</v>
      </c>
      <c r="T385" s="1">
        <v>81.5</v>
      </c>
      <c r="U385" s="1">
        <v>34.1</v>
      </c>
      <c r="V385" s="1">
        <v>31.1</v>
      </c>
      <c r="W385" s="1">
        <v>50.4</v>
      </c>
      <c r="X385" s="1" t="s">
        <v>326</v>
      </c>
      <c r="Y385" s="1">
        <v>46.7</v>
      </c>
      <c r="Z385" s="1" t="s">
        <v>725</v>
      </c>
      <c r="AA385" s="1">
        <v>21.68</v>
      </c>
      <c r="AB385" s="1" t="s">
        <v>671</v>
      </c>
      <c r="AC385" s="1">
        <v>14.91</v>
      </c>
      <c r="AD385" s="1">
        <v>827</v>
      </c>
      <c r="AE385" s="1">
        <v>11.74</v>
      </c>
      <c r="AF385" s="1">
        <v>567</v>
      </c>
      <c r="AG385" s="1">
        <v>8.0500000000000007</v>
      </c>
      <c r="AH385" s="1">
        <v>12</v>
      </c>
      <c r="AI385" s="1">
        <v>785</v>
      </c>
      <c r="AJ385" s="1">
        <f t="shared" si="63"/>
        <v>0.68561064087061674</v>
      </c>
    </row>
    <row r="386" spans="2:36" s="4" customFormat="1" x14ac:dyDescent="0.5">
      <c r="B386" s="4">
        <v>2021</v>
      </c>
      <c r="C386" s="1" t="s">
        <v>759</v>
      </c>
      <c r="D386" s="1">
        <v>69</v>
      </c>
      <c r="E386" s="1">
        <v>35</v>
      </c>
      <c r="F386" s="1">
        <v>26</v>
      </c>
      <c r="G386" s="1">
        <v>8</v>
      </c>
      <c r="H386" s="1">
        <v>78</v>
      </c>
      <c r="I386" s="1">
        <v>0.56499999999999995</v>
      </c>
      <c r="J386" s="1">
        <v>28</v>
      </c>
      <c r="K386" s="1">
        <v>32</v>
      </c>
      <c r="L386" s="1">
        <v>3</v>
      </c>
      <c r="M386" s="1">
        <v>212</v>
      </c>
      <c r="N386" s="1">
        <v>214</v>
      </c>
      <c r="O386" s="1">
        <f t="shared" si="61"/>
        <v>3.0724637681159419</v>
      </c>
      <c r="P386" s="1">
        <f t="shared" si="62"/>
        <v>3.1014492753623188</v>
      </c>
      <c r="Q386" s="1">
        <v>17.3</v>
      </c>
      <c r="R386" s="1">
        <v>76.099999999999994</v>
      </c>
      <c r="S386" s="1">
        <v>13.7</v>
      </c>
      <c r="T386" s="1">
        <v>78.900000000000006</v>
      </c>
      <c r="U386" s="1">
        <v>33.1</v>
      </c>
      <c r="V386" s="1">
        <v>31.3</v>
      </c>
      <c r="W386" s="1">
        <v>52.3</v>
      </c>
      <c r="X386" s="1" t="s">
        <v>529</v>
      </c>
      <c r="Y386" s="1">
        <v>50.9</v>
      </c>
      <c r="Z386" s="1" t="s">
        <v>739</v>
      </c>
      <c r="AA386" s="1">
        <v>21.41</v>
      </c>
      <c r="AB386" s="1">
        <v>843</v>
      </c>
      <c r="AC386" s="1">
        <v>12.02</v>
      </c>
      <c r="AD386" s="1">
        <v>626</v>
      </c>
      <c r="AE386" s="1">
        <v>8.93</v>
      </c>
      <c r="AF386" s="1">
        <v>448</v>
      </c>
      <c r="AG386" s="1">
        <v>6.39</v>
      </c>
      <c r="AH386" s="1">
        <v>8</v>
      </c>
      <c r="AI386" s="1">
        <v>751</v>
      </c>
      <c r="AJ386" s="1">
        <f t="shared" si="63"/>
        <v>0.71565495207667729</v>
      </c>
    </row>
    <row r="387" spans="2:36" s="4" customFormat="1" x14ac:dyDescent="0.5">
      <c r="B387" s="4">
        <v>2021</v>
      </c>
      <c r="C387" s="1" t="s">
        <v>747</v>
      </c>
      <c r="D387" s="1">
        <v>69</v>
      </c>
      <c r="E387" s="1">
        <v>28</v>
      </c>
      <c r="F387" s="1">
        <v>29</v>
      </c>
      <c r="G387" s="1">
        <v>12</v>
      </c>
      <c r="H387" s="1">
        <v>68</v>
      </c>
      <c r="I387" s="1">
        <v>0.49299999999999999</v>
      </c>
      <c r="J387" s="1">
        <v>22</v>
      </c>
      <c r="K387" s="1">
        <v>24</v>
      </c>
      <c r="L387" s="1">
        <v>4</v>
      </c>
      <c r="M387" s="1">
        <v>185</v>
      </c>
      <c r="N387" s="1">
        <v>224</v>
      </c>
      <c r="O387" s="1">
        <f t="shared" si="61"/>
        <v>2.681159420289855</v>
      </c>
      <c r="P387" s="1">
        <f t="shared" si="62"/>
        <v>3.2463768115942031</v>
      </c>
      <c r="Q387" s="1">
        <v>18</v>
      </c>
      <c r="R387" s="1">
        <v>82.4</v>
      </c>
      <c r="S387" s="1">
        <v>13.7</v>
      </c>
      <c r="T387" s="1">
        <v>86.4</v>
      </c>
      <c r="U387" s="1">
        <v>30.7</v>
      </c>
      <c r="V387" s="1">
        <v>32.700000000000003</v>
      </c>
      <c r="W387" s="1">
        <v>46.8</v>
      </c>
      <c r="X387" s="1" t="s">
        <v>687</v>
      </c>
      <c r="Y387" s="1">
        <v>50.8</v>
      </c>
      <c r="Z387" s="1" t="s">
        <v>601</v>
      </c>
      <c r="AA387" s="1">
        <v>20.420000000000002</v>
      </c>
      <c r="AB387" s="1">
        <v>844</v>
      </c>
      <c r="AC387" s="1">
        <v>11.72</v>
      </c>
      <c r="AD387" s="1">
        <v>518</v>
      </c>
      <c r="AE387" s="1">
        <v>7.19</v>
      </c>
      <c r="AF387" s="1">
        <v>545</v>
      </c>
      <c r="AG387" s="1">
        <v>7.57</v>
      </c>
      <c r="AH387" s="1">
        <v>14</v>
      </c>
      <c r="AI387" s="1">
        <v>716</v>
      </c>
      <c r="AJ387" s="1">
        <f t="shared" si="63"/>
        <v>1.0521235521235521</v>
      </c>
    </row>
    <row r="388" spans="2:36" s="4" customFormat="1" x14ac:dyDescent="0.5">
      <c r="B388" s="4">
        <v>2021</v>
      </c>
      <c r="C388" s="1" t="s">
        <v>776</v>
      </c>
      <c r="D388" s="1">
        <v>68</v>
      </c>
      <c r="E388" s="1">
        <v>35</v>
      </c>
      <c r="F388" s="1">
        <v>23</v>
      </c>
      <c r="G388" s="1">
        <v>10</v>
      </c>
      <c r="H388" s="1">
        <v>80</v>
      </c>
      <c r="I388" s="1">
        <v>0.58799999999999997</v>
      </c>
      <c r="J388" s="1">
        <v>24</v>
      </c>
      <c r="K388" s="1">
        <v>32</v>
      </c>
      <c r="L388" s="1">
        <v>3</v>
      </c>
      <c r="M388" s="1">
        <v>189</v>
      </c>
      <c r="N388" s="1">
        <v>190</v>
      </c>
      <c r="O388" s="1">
        <f t="shared" si="61"/>
        <v>2.7794117647058822</v>
      </c>
      <c r="P388" s="1">
        <f t="shared" si="62"/>
        <v>2.7941176470588234</v>
      </c>
      <c r="Q388" s="1">
        <v>17.3</v>
      </c>
      <c r="R388" s="1">
        <v>80.7</v>
      </c>
      <c r="S388" s="1">
        <v>14.3</v>
      </c>
      <c r="T388" s="1">
        <v>84.1</v>
      </c>
      <c r="U388" s="1">
        <v>29.6</v>
      </c>
      <c r="V388" s="1">
        <v>31.2</v>
      </c>
      <c r="W388" s="1">
        <v>49.9</v>
      </c>
      <c r="X388" s="1" t="s">
        <v>814</v>
      </c>
      <c r="Y388" s="1">
        <v>53.1</v>
      </c>
      <c r="Z388" s="1" t="s">
        <v>718</v>
      </c>
      <c r="AA388" s="1">
        <v>20.66</v>
      </c>
      <c r="AB388" s="1">
        <v>861</v>
      </c>
      <c r="AC388" s="1">
        <v>12.18</v>
      </c>
      <c r="AD388" s="1">
        <v>645</v>
      </c>
      <c r="AE388" s="1">
        <v>9.1300000000000008</v>
      </c>
      <c r="AF388" s="1">
        <v>365</v>
      </c>
      <c r="AG388" s="1">
        <v>5.16</v>
      </c>
      <c r="AH388" s="1">
        <v>7</v>
      </c>
      <c r="AI388" s="1">
        <v>933</v>
      </c>
      <c r="AJ388" s="1">
        <f t="shared" si="63"/>
        <v>0.56589147286821706</v>
      </c>
    </row>
    <row r="389" spans="2:36" s="4" customFormat="1" x14ac:dyDescent="0.5">
      <c r="B389" s="4">
        <v>2021</v>
      </c>
      <c r="C389" s="1" t="s">
        <v>753</v>
      </c>
      <c r="D389" s="1">
        <v>70</v>
      </c>
      <c r="E389" s="1">
        <v>37</v>
      </c>
      <c r="F389" s="1">
        <v>28</v>
      </c>
      <c r="G389" s="1">
        <v>5</v>
      </c>
      <c r="H389" s="1">
        <v>79</v>
      </c>
      <c r="I389" s="1">
        <v>0.56399999999999995</v>
      </c>
      <c r="J389" s="1">
        <v>31</v>
      </c>
      <c r="K389" s="1">
        <v>36</v>
      </c>
      <c r="L389" s="1">
        <v>1</v>
      </c>
      <c r="M389" s="1">
        <v>233</v>
      </c>
      <c r="N389" s="1">
        <v>220</v>
      </c>
      <c r="O389" s="1">
        <f t="shared" si="61"/>
        <v>3.3285714285714287</v>
      </c>
      <c r="P389" s="1">
        <f t="shared" si="62"/>
        <v>3.1428571428571428</v>
      </c>
      <c r="Q389" s="1">
        <v>22.9</v>
      </c>
      <c r="R389" s="1">
        <v>77.400000000000006</v>
      </c>
      <c r="S389" s="1">
        <v>20.3</v>
      </c>
      <c r="T389" s="1">
        <v>80.900000000000006</v>
      </c>
      <c r="U389" s="1">
        <v>31.1</v>
      </c>
      <c r="V389" s="1">
        <v>34</v>
      </c>
      <c r="W389" s="1">
        <v>46.6</v>
      </c>
      <c r="X389" s="1" t="s">
        <v>815</v>
      </c>
      <c r="Y389" s="1">
        <v>49.2</v>
      </c>
      <c r="Z389" s="1" t="s">
        <v>738</v>
      </c>
      <c r="AA389" s="1">
        <v>20.21</v>
      </c>
      <c r="AB389" s="1" t="s">
        <v>481</v>
      </c>
      <c r="AC389" s="1">
        <v>14.92</v>
      </c>
      <c r="AD389" s="1">
        <v>564</v>
      </c>
      <c r="AE389" s="1">
        <v>7.94</v>
      </c>
      <c r="AF389" s="1">
        <v>437</v>
      </c>
      <c r="AG389" s="1">
        <v>6.15</v>
      </c>
      <c r="AH389" s="1">
        <v>10</v>
      </c>
      <c r="AI389" s="1">
        <v>696</v>
      </c>
      <c r="AJ389" s="1">
        <f t="shared" si="63"/>
        <v>0.77482269503546097</v>
      </c>
    </row>
    <row r="390" spans="2:36" s="4" customFormat="1" x14ac:dyDescent="0.5">
      <c r="B390" s="4">
        <v>2021</v>
      </c>
      <c r="C390" s="1" t="s">
        <v>746</v>
      </c>
      <c r="D390" s="1">
        <v>71</v>
      </c>
      <c r="E390" s="1">
        <v>25</v>
      </c>
      <c r="F390" s="1">
        <v>34</v>
      </c>
      <c r="G390" s="1">
        <v>12</v>
      </c>
      <c r="H390" s="1">
        <v>62</v>
      </c>
      <c r="I390" s="1">
        <v>0.437</v>
      </c>
      <c r="J390" s="1">
        <v>18</v>
      </c>
      <c r="K390" s="1">
        <v>24</v>
      </c>
      <c r="L390" s="1">
        <v>1</v>
      </c>
      <c r="M390" s="1">
        <v>190</v>
      </c>
      <c r="N390" s="1">
        <v>238</v>
      </c>
      <c r="O390" s="1">
        <f t="shared" si="61"/>
        <v>2.676056338028169</v>
      </c>
      <c r="P390" s="1">
        <f t="shared" si="62"/>
        <v>3.352112676056338</v>
      </c>
      <c r="Q390" s="1">
        <v>14.2</v>
      </c>
      <c r="R390" s="1">
        <v>76.099999999999994</v>
      </c>
      <c r="S390" s="1">
        <v>11.4</v>
      </c>
      <c r="T390" s="1">
        <v>82.6</v>
      </c>
      <c r="U390" s="1">
        <v>30.6</v>
      </c>
      <c r="V390" s="1">
        <v>33.6</v>
      </c>
      <c r="W390" s="1">
        <v>50.3</v>
      </c>
      <c r="X390" s="1" t="s">
        <v>300</v>
      </c>
      <c r="Y390" s="1">
        <v>46.1</v>
      </c>
      <c r="Z390" s="1" t="s">
        <v>647</v>
      </c>
      <c r="AA390" s="1">
        <v>19.71</v>
      </c>
      <c r="AB390" s="1" t="s">
        <v>317</v>
      </c>
      <c r="AC390" s="1">
        <v>14.74</v>
      </c>
      <c r="AD390" s="1">
        <v>634</v>
      </c>
      <c r="AE390" s="1">
        <v>9.0500000000000007</v>
      </c>
      <c r="AF390" s="1">
        <v>487</v>
      </c>
      <c r="AG390" s="1">
        <v>6.95</v>
      </c>
      <c r="AH390" s="1">
        <v>8</v>
      </c>
      <c r="AI390" s="1">
        <v>775</v>
      </c>
      <c r="AJ390" s="1">
        <f t="shared" si="63"/>
        <v>0.76813880126182965</v>
      </c>
    </row>
    <row r="391" spans="2:36" s="4" customFormat="1" x14ac:dyDescent="0.5">
      <c r="B391" s="4">
        <v>2021</v>
      </c>
      <c r="C391" s="1" t="s">
        <v>754</v>
      </c>
      <c r="D391" s="1">
        <v>69</v>
      </c>
      <c r="E391" s="1">
        <v>41</v>
      </c>
      <c r="F391" s="1">
        <v>21</v>
      </c>
      <c r="G391" s="1">
        <v>7</v>
      </c>
      <c r="H391" s="1">
        <v>89</v>
      </c>
      <c r="I391" s="1">
        <v>0.64500000000000002</v>
      </c>
      <c r="J391" s="1">
        <v>31</v>
      </c>
      <c r="K391" s="1">
        <v>36</v>
      </c>
      <c r="L391" s="1">
        <v>5</v>
      </c>
      <c r="M391" s="1">
        <v>227</v>
      </c>
      <c r="N391" s="1">
        <v>191</v>
      </c>
      <c r="O391" s="1">
        <f t="shared" si="61"/>
        <v>3.2898550724637681</v>
      </c>
      <c r="P391" s="1">
        <f t="shared" si="62"/>
        <v>2.7681159420289854</v>
      </c>
      <c r="Q391" s="1">
        <v>20.8</v>
      </c>
      <c r="R391" s="1">
        <v>81.8</v>
      </c>
      <c r="S391" s="1">
        <v>18.100000000000001</v>
      </c>
      <c r="T391" s="1">
        <v>85.7</v>
      </c>
      <c r="U391" s="1">
        <v>31.4</v>
      </c>
      <c r="V391" s="1">
        <v>28.7</v>
      </c>
      <c r="W391" s="1">
        <v>54.6</v>
      </c>
      <c r="X391" s="1" t="s">
        <v>498</v>
      </c>
      <c r="Y391" s="1">
        <v>48.4</v>
      </c>
      <c r="Z391" s="1" t="s">
        <v>734</v>
      </c>
      <c r="AA391" s="1">
        <v>19.41</v>
      </c>
      <c r="AB391" s="1">
        <v>958</v>
      </c>
      <c r="AC391" s="1">
        <v>13.49</v>
      </c>
      <c r="AD391" s="1">
        <v>584</v>
      </c>
      <c r="AE391" s="1">
        <v>8.2200000000000006</v>
      </c>
      <c r="AF391" s="1">
        <v>466</v>
      </c>
      <c r="AG391" s="1">
        <v>6.56</v>
      </c>
      <c r="AH391" s="1">
        <v>16</v>
      </c>
      <c r="AI391" s="1">
        <v>775</v>
      </c>
      <c r="AJ391" s="1">
        <f t="shared" si="63"/>
        <v>0.79794520547945202</v>
      </c>
    </row>
    <row r="392" spans="2:36" s="4" customFormat="1" x14ac:dyDescent="0.5">
      <c r="B392" s="4">
        <v>2021</v>
      </c>
      <c r="C392" s="1" t="s">
        <v>762</v>
      </c>
      <c r="D392" s="1">
        <v>69</v>
      </c>
      <c r="E392" s="1">
        <v>40</v>
      </c>
      <c r="F392" s="1">
        <v>23</v>
      </c>
      <c r="G392" s="1">
        <v>6</v>
      </c>
      <c r="H392" s="1">
        <v>86</v>
      </c>
      <c r="I392" s="1">
        <v>0.623</v>
      </c>
      <c r="J392" s="1">
        <v>29</v>
      </c>
      <c r="K392" s="1">
        <v>37</v>
      </c>
      <c r="L392" s="1">
        <v>3</v>
      </c>
      <c r="M392" s="1">
        <v>221</v>
      </c>
      <c r="N392" s="1">
        <v>196</v>
      </c>
      <c r="O392" s="1">
        <f t="shared" si="61"/>
        <v>3.2028985507246377</v>
      </c>
      <c r="P392" s="1">
        <f t="shared" si="62"/>
        <v>2.8405797101449277</v>
      </c>
      <c r="Q392" s="1">
        <v>19.899999999999999</v>
      </c>
      <c r="R392" s="1">
        <v>82.1</v>
      </c>
      <c r="S392" s="1">
        <v>17.5</v>
      </c>
      <c r="T392" s="1">
        <v>85.3</v>
      </c>
      <c r="U392" s="1">
        <v>31.9</v>
      </c>
      <c r="V392" s="1">
        <v>29.7</v>
      </c>
      <c r="W392" s="1">
        <v>48.9</v>
      </c>
      <c r="X392" s="1" t="s">
        <v>192</v>
      </c>
      <c r="Y392" s="1">
        <v>48.4</v>
      </c>
      <c r="Z392" s="1" t="s">
        <v>720</v>
      </c>
      <c r="AA392" s="1">
        <v>19.48</v>
      </c>
      <c r="AB392" s="1" t="s">
        <v>263</v>
      </c>
      <c r="AC392" s="1">
        <v>15.58</v>
      </c>
      <c r="AD392" s="1">
        <v>526</v>
      </c>
      <c r="AE392" s="1">
        <v>7.53</v>
      </c>
      <c r="AF392" s="1">
        <v>475</v>
      </c>
      <c r="AG392" s="1">
        <v>6.8</v>
      </c>
      <c r="AH392" s="1">
        <v>13</v>
      </c>
      <c r="AI392" s="1">
        <v>832</v>
      </c>
      <c r="AJ392" s="1">
        <f t="shared" si="63"/>
        <v>0.90304182509505704</v>
      </c>
    </row>
    <row r="393" spans="2:36" s="4" customFormat="1" x14ac:dyDescent="0.5">
      <c r="B393" s="4">
        <v>2021</v>
      </c>
      <c r="C393" s="1" t="s">
        <v>748</v>
      </c>
      <c r="D393" s="1">
        <v>70</v>
      </c>
      <c r="E393" s="1">
        <v>29</v>
      </c>
      <c r="F393" s="1">
        <v>36</v>
      </c>
      <c r="G393" s="1">
        <v>5</v>
      </c>
      <c r="H393" s="1">
        <v>63</v>
      </c>
      <c r="I393" s="1">
        <v>0.45</v>
      </c>
      <c r="J393" s="1">
        <v>22</v>
      </c>
      <c r="K393" s="1">
        <v>27</v>
      </c>
      <c r="L393" s="1">
        <v>2</v>
      </c>
      <c r="M393" s="1">
        <v>180</v>
      </c>
      <c r="N393" s="1">
        <v>225</v>
      </c>
      <c r="O393" s="1">
        <f t="shared" si="61"/>
        <v>2.5714285714285716</v>
      </c>
      <c r="P393" s="1">
        <f t="shared" si="62"/>
        <v>3.2142857142857144</v>
      </c>
      <c r="Q393" s="1">
        <v>17.5</v>
      </c>
      <c r="R393" s="1">
        <v>85.7</v>
      </c>
      <c r="S393" s="1">
        <v>14.3</v>
      </c>
      <c r="T393" s="1">
        <v>88.8</v>
      </c>
      <c r="U393" s="1">
        <v>30</v>
      </c>
      <c r="V393" s="1">
        <v>30.6</v>
      </c>
      <c r="W393" s="1">
        <v>48.9</v>
      </c>
      <c r="X393" s="1" t="s">
        <v>816</v>
      </c>
      <c r="Y393" s="1">
        <v>49.1</v>
      </c>
      <c r="Z393" s="1" t="s">
        <v>238</v>
      </c>
      <c r="AA393" s="1">
        <v>18.88</v>
      </c>
      <c r="AB393" s="1">
        <v>759</v>
      </c>
      <c r="AC393" s="1">
        <v>10.88</v>
      </c>
      <c r="AD393" s="1">
        <v>510</v>
      </c>
      <c r="AE393" s="1">
        <v>7.31</v>
      </c>
      <c r="AF393" s="1">
        <v>362</v>
      </c>
      <c r="AG393" s="1">
        <v>5.19</v>
      </c>
      <c r="AH393" s="1">
        <v>8</v>
      </c>
      <c r="AI393" s="1">
        <v>764</v>
      </c>
      <c r="AJ393" s="1">
        <f t="shared" si="63"/>
        <v>0.70980392156862748</v>
      </c>
    </row>
    <row r="394" spans="2:36" s="4" customFormat="1" x14ac:dyDescent="0.5">
      <c r="B394" s="4">
        <v>2021</v>
      </c>
      <c r="C394" s="1" t="s">
        <v>760</v>
      </c>
      <c r="D394" s="1">
        <v>71</v>
      </c>
      <c r="E394" s="1">
        <v>42</v>
      </c>
      <c r="F394" s="1">
        <v>19</v>
      </c>
      <c r="G394" s="1">
        <v>10</v>
      </c>
      <c r="H394" s="1">
        <v>94</v>
      </c>
      <c r="I394" s="1">
        <v>0.66200000000000003</v>
      </c>
      <c r="J394" s="1">
        <v>33</v>
      </c>
      <c r="K394" s="1">
        <v>40</v>
      </c>
      <c r="L394" s="1">
        <v>2</v>
      </c>
      <c r="M394" s="1">
        <v>223</v>
      </c>
      <c r="N394" s="1">
        <v>190</v>
      </c>
      <c r="O394" s="1">
        <f t="shared" si="61"/>
        <v>3.140845070422535</v>
      </c>
      <c r="P394" s="1">
        <f t="shared" si="62"/>
        <v>2.676056338028169</v>
      </c>
      <c r="Q394" s="1">
        <v>24.3</v>
      </c>
      <c r="R394" s="1">
        <v>79.3</v>
      </c>
      <c r="S394" s="1">
        <v>21.3</v>
      </c>
      <c r="T394" s="1">
        <v>81.8</v>
      </c>
      <c r="U394" s="1">
        <v>30.7</v>
      </c>
      <c r="V394" s="1">
        <v>29.6</v>
      </c>
      <c r="W394" s="1">
        <v>51.6</v>
      </c>
      <c r="X394" s="1" t="s">
        <v>498</v>
      </c>
      <c r="Y394" s="1">
        <v>51.6</v>
      </c>
      <c r="Z394" s="1" t="s">
        <v>723</v>
      </c>
      <c r="AA394" s="1">
        <v>18.34</v>
      </c>
      <c r="AB394" s="1" t="s">
        <v>502</v>
      </c>
      <c r="AC394" s="1">
        <v>14.58</v>
      </c>
      <c r="AD394" s="1">
        <v>524</v>
      </c>
      <c r="AE394" s="1">
        <v>7.41</v>
      </c>
      <c r="AF394" s="1">
        <v>564</v>
      </c>
      <c r="AG394" s="1">
        <v>7.98</v>
      </c>
      <c r="AH394" s="1">
        <v>13</v>
      </c>
      <c r="AI394" s="1">
        <v>806</v>
      </c>
      <c r="AJ394" s="1">
        <f t="shared" si="63"/>
        <v>1.0763358778625953</v>
      </c>
    </row>
    <row r="395" spans="2:36" s="4" customFormat="1" x14ac:dyDescent="0.5">
      <c r="B395" s="4">
        <v>2021</v>
      </c>
      <c r="C395" s="1" t="s">
        <v>774</v>
      </c>
      <c r="D395" s="1">
        <v>70</v>
      </c>
      <c r="E395" s="1">
        <v>43</v>
      </c>
      <c r="F395" s="1">
        <v>21</v>
      </c>
      <c r="G395" s="1">
        <v>6</v>
      </c>
      <c r="H395" s="1">
        <v>92</v>
      </c>
      <c r="I395" s="1">
        <v>0.65700000000000003</v>
      </c>
      <c r="J395" s="1">
        <v>35</v>
      </c>
      <c r="K395" s="1">
        <v>41</v>
      </c>
      <c r="L395" s="1">
        <v>2</v>
      </c>
      <c r="M395" s="1">
        <v>243</v>
      </c>
      <c r="N395" s="1">
        <v>194</v>
      </c>
      <c r="O395" s="1">
        <f t="shared" si="61"/>
        <v>3.4714285714285715</v>
      </c>
      <c r="P395" s="1">
        <f t="shared" si="62"/>
        <v>2.7714285714285714</v>
      </c>
      <c r="Q395" s="1">
        <v>23.1</v>
      </c>
      <c r="R395" s="1">
        <v>81.400000000000006</v>
      </c>
      <c r="S395" s="1">
        <v>19.8</v>
      </c>
      <c r="T395" s="1">
        <v>84</v>
      </c>
      <c r="U395" s="1">
        <v>31.1</v>
      </c>
      <c r="V395" s="1">
        <v>30.9</v>
      </c>
      <c r="W395" s="1">
        <v>50.5</v>
      </c>
      <c r="X395" s="1" t="s">
        <v>338</v>
      </c>
      <c r="Y395" s="1">
        <v>50.3</v>
      </c>
      <c r="Z395" s="1" t="s">
        <v>745</v>
      </c>
      <c r="AA395" s="1">
        <v>17.97</v>
      </c>
      <c r="AB395" s="1">
        <v>936</v>
      </c>
      <c r="AC395" s="1">
        <v>13.15</v>
      </c>
      <c r="AD395" s="1">
        <v>767</v>
      </c>
      <c r="AE395" s="1">
        <v>10.78</v>
      </c>
      <c r="AF395" s="1">
        <v>606</v>
      </c>
      <c r="AG395" s="1">
        <v>8.52</v>
      </c>
      <c r="AH395" s="1">
        <v>9</v>
      </c>
      <c r="AI395" s="1">
        <v>884</v>
      </c>
      <c r="AJ395" s="1">
        <f t="shared" si="63"/>
        <v>0.79009126466753588</v>
      </c>
    </row>
    <row r="396" spans="2:36" s="4" customFormat="1" x14ac:dyDescent="0.5">
      <c r="B396" s="4">
        <v>2021</v>
      </c>
      <c r="C396" s="1" t="s">
        <v>768</v>
      </c>
      <c r="D396" s="1">
        <v>70</v>
      </c>
      <c r="E396" s="1">
        <v>36</v>
      </c>
      <c r="F396" s="1">
        <v>25</v>
      </c>
      <c r="G396" s="1">
        <v>9</v>
      </c>
      <c r="H396" s="1">
        <v>81</v>
      </c>
      <c r="I396" s="1">
        <v>0.57899999999999996</v>
      </c>
      <c r="J396" s="1">
        <v>28</v>
      </c>
      <c r="K396" s="1">
        <v>35</v>
      </c>
      <c r="L396" s="1">
        <v>1</v>
      </c>
      <c r="M396" s="1">
        <v>237</v>
      </c>
      <c r="N396" s="1">
        <v>222</v>
      </c>
      <c r="O396" s="1">
        <f t="shared" si="61"/>
        <v>3.3857142857142857</v>
      </c>
      <c r="P396" s="1">
        <f t="shared" si="62"/>
        <v>3.1714285714285713</v>
      </c>
      <c r="Q396" s="1">
        <v>23.1</v>
      </c>
      <c r="R396" s="1">
        <v>77.7</v>
      </c>
      <c r="S396" s="1">
        <v>19.5</v>
      </c>
      <c r="T396" s="1">
        <v>80.3</v>
      </c>
      <c r="U396" s="1">
        <v>32.9</v>
      </c>
      <c r="V396" s="1">
        <v>31.9</v>
      </c>
      <c r="W396" s="1">
        <v>52.5</v>
      </c>
      <c r="X396" s="1" t="s">
        <v>668</v>
      </c>
      <c r="Y396" s="1">
        <v>49.8</v>
      </c>
      <c r="Z396" s="1" t="s">
        <v>448</v>
      </c>
      <c r="AA396" s="1">
        <v>17.87</v>
      </c>
      <c r="AB396" s="1">
        <v>978</v>
      </c>
      <c r="AC396" s="1">
        <v>14.02</v>
      </c>
      <c r="AD396" s="1">
        <v>775</v>
      </c>
      <c r="AE396" s="1">
        <v>11.11</v>
      </c>
      <c r="AF396" s="1">
        <v>614</v>
      </c>
      <c r="AG396" s="1">
        <v>8.8000000000000007</v>
      </c>
      <c r="AH396" s="1">
        <v>12</v>
      </c>
      <c r="AI396" s="1">
        <v>751</v>
      </c>
      <c r="AJ396" s="1">
        <f t="shared" si="63"/>
        <v>0.79225806451612901</v>
      </c>
    </row>
    <row r="397" spans="2:36" s="4" customFormat="1" x14ac:dyDescent="0.5">
      <c r="B397" s="4">
        <v>2021</v>
      </c>
      <c r="C397" s="1" t="s">
        <v>749</v>
      </c>
      <c r="D397" s="1">
        <v>69</v>
      </c>
      <c r="E397" s="1">
        <v>36</v>
      </c>
      <c r="F397" s="1">
        <v>27</v>
      </c>
      <c r="G397" s="1">
        <v>6</v>
      </c>
      <c r="H397" s="1">
        <v>78</v>
      </c>
      <c r="I397" s="1">
        <v>0.56499999999999995</v>
      </c>
      <c r="J397" s="1">
        <v>27</v>
      </c>
      <c r="K397" s="1">
        <v>32</v>
      </c>
      <c r="L397" s="1">
        <v>4</v>
      </c>
      <c r="M397" s="1">
        <v>224</v>
      </c>
      <c r="N397" s="1">
        <v>214</v>
      </c>
      <c r="O397" s="1">
        <f t="shared" si="61"/>
        <v>3.2463768115942031</v>
      </c>
      <c r="P397" s="1">
        <f t="shared" si="62"/>
        <v>3.1014492753623188</v>
      </c>
      <c r="Q397" s="1">
        <v>24.2</v>
      </c>
      <c r="R397" s="1">
        <v>80.5</v>
      </c>
      <c r="S397" s="1">
        <v>22.5</v>
      </c>
      <c r="T397" s="1">
        <v>82.8</v>
      </c>
      <c r="U397" s="1">
        <v>31.2</v>
      </c>
      <c r="V397" s="1">
        <v>33.299999999999997</v>
      </c>
      <c r="W397" s="1">
        <v>54</v>
      </c>
      <c r="X397" s="1" t="s">
        <v>817</v>
      </c>
      <c r="Y397" s="1">
        <v>52</v>
      </c>
      <c r="Z397" s="1" t="s">
        <v>350</v>
      </c>
      <c r="AA397" s="1">
        <v>16.72</v>
      </c>
      <c r="AB397" s="1">
        <v>903</v>
      </c>
      <c r="AC397" s="1">
        <v>12.71</v>
      </c>
      <c r="AD397" s="1">
        <v>776</v>
      </c>
      <c r="AE397" s="1">
        <v>10.92</v>
      </c>
      <c r="AF397" s="1">
        <v>554</v>
      </c>
      <c r="AG397" s="1">
        <v>7.8</v>
      </c>
      <c r="AH397" s="1">
        <v>15</v>
      </c>
      <c r="AI397" s="1">
        <v>922</v>
      </c>
      <c r="AJ397" s="1">
        <f t="shared" si="63"/>
        <v>0.71391752577319589</v>
      </c>
    </row>
    <row r="398" spans="2:36" s="4" customFormat="1" x14ac:dyDescent="0.5">
      <c r="B398" s="4">
        <v>2021</v>
      </c>
      <c r="C398" s="1" t="s">
        <v>751</v>
      </c>
      <c r="D398" s="1">
        <v>71</v>
      </c>
      <c r="E398" s="1">
        <v>39</v>
      </c>
      <c r="F398" s="1">
        <v>24</v>
      </c>
      <c r="G398" s="1">
        <v>8</v>
      </c>
      <c r="H398" s="1">
        <v>86</v>
      </c>
      <c r="I398" s="1">
        <v>0.60599999999999998</v>
      </c>
      <c r="J398" s="1">
        <v>30</v>
      </c>
      <c r="K398" s="1">
        <v>36</v>
      </c>
      <c r="L398" s="1">
        <v>3</v>
      </c>
      <c r="M398" s="1">
        <v>224</v>
      </c>
      <c r="N398" s="1">
        <v>209</v>
      </c>
      <c r="O398" s="1">
        <f t="shared" si="61"/>
        <v>3.1549295774647885</v>
      </c>
      <c r="P398" s="1">
        <f t="shared" si="62"/>
        <v>2.943661971830986</v>
      </c>
      <c r="Q398" s="1">
        <v>22</v>
      </c>
      <c r="R398" s="1">
        <v>76.599999999999994</v>
      </c>
      <c r="S398" s="1">
        <v>20.399999999999999</v>
      </c>
      <c r="T398" s="1">
        <v>80.8</v>
      </c>
      <c r="U398" s="1">
        <v>34.5</v>
      </c>
      <c r="V398" s="1">
        <v>29.3</v>
      </c>
      <c r="W398" s="1">
        <v>50</v>
      </c>
      <c r="X398" s="1" t="s">
        <v>572</v>
      </c>
      <c r="Y398" s="1">
        <v>54.3</v>
      </c>
      <c r="Z398" s="1" t="s">
        <v>350</v>
      </c>
      <c r="AA398" s="1">
        <v>17.260000000000002</v>
      </c>
      <c r="AB398" s="1">
        <v>783</v>
      </c>
      <c r="AC398" s="1">
        <v>11.38</v>
      </c>
      <c r="AD398" s="1">
        <v>690</v>
      </c>
      <c r="AE398" s="1">
        <v>10.029999999999999</v>
      </c>
      <c r="AF398" s="1">
        <v>620</v>
      </c>
      <c r="AG398" s="1">
        <v>9.01</v>
      </c>
      <c r="AH398" s="1">
        <v>14</v>
      </c>
      <c r="AI398" s="1">
        <v>871</v>
      </c>
      <c r="AJ398" s="1">
        <f t="shared" si="63"/>
        <v>0.89855072463768115</v>
      </c>
    </row>
    <row r="399" spans="2:36" s="4" customFormat="1" x14ac:dyDescent="0.5">
      <c r="B399" s="4">
        <v>2021</v>
      </c>
      <c r="C399" s="1" t="s">
        <v>752</v>
      </c>
      <c r="D399" s="1">
        <v>69</v>
      </c>
      <c r="E399" s="1">
        <v>41</v>
      </c>
      <c r="F399" s="1">
        <v>20</v>
      </c>
      <c r="G399" s="1">
        <v>8</v>
      </c>
      <c r="H399" s="1">
        <v>90</v>
      </c>
      <c r="I399" s="1">
        <v>0.65200000000000002</v>
      </c>
      <c r="J399" s="1">
        <v>31</v>
      </c>
      <c r="K399" s="1">
        <v>37</v>
      </c>
      <c r="L399" s="1">
        <v>4</v>
      </c>
      <c r="M399" s="1">
        <v>236</v>
      </c>
      <c r="N399" s="1">
        <v>212</v>
      </c>
      <c r="O399" s="1">
        <f t="shared" si="61"/>
        <v>3.4202898550724639</v>
      </c>
      <c r="P399" s="1">
        <f t="shared" si="62"/>
        <v>3.0724637681159419</v>
      </c>
      <c r="Q399" s="1">
        <v>19.399999999999999</v>
      </c>
      <c r="R399" s="1">
        <v>82.6</v>
      </c>
      <c r="S399" s="1">
        <v>15.3</v>
      </c>
      <c r="T399" s="1">
        <v>85.1</v>
      </c>
      <c r="U399" s="1">
        <v>32</v>
      </c>
      <c r="V399" s="1">
        <v>30.2</v>
      </c>
      <c r="W399" s="1">
        <v>48.3</v>
      </c>
      <c r="X399" s="1" t="s">
        <v>515</v>
      </c>
      <c r="Y399" s="1">
        <v>50.9</v>
      </c>
      <c r="Z399" s="1" t="s">
        <v>729</v>
      </c>
      <c r="AA399" s="1">
        <v>16.54</v>
      </c>
      <c r="AB399" s="1" t="s">
        <v>730</v>
      </c>
      <c r="AC399" s="1">
        <v>14.58</v>
      </c>
      <c r="AD399" s="1">
        <v>598</v>
      </c>
      <c r="AE399" s="1">
        <v>8.5500000000000007</v>
      </c>
      <c r="AF399" s="1">
        <v>517</v>
      </c>
      <c r="AG399" s="1">
        <v>7.39</v>
      </c>
      <c r="AH399" s="1">
        <v>7</v>
      </c>
      <c r="AI399" s="1">
        <v>899</v>
      </c>
      <c r="AJ399" s="1">
        <f t="shared" si="63"/>
        <v>0.86454849498327757</v>
      </c>
    </row>
    <row r="400" spans="2:36" s="4" customFormat="1" x14ac:dyDescent="0.5">
      <c r="B400" s="4">
        <v>2021</v>
      </c>
      <c r="C400" s="1" t="s">
        <v>770</v>
      </c>
      <c r="D400" s="1">
        <v>71</v>
      </c>
      <c r="E400" s="1">
        <v>37</v>
      </c>
      <c r="F400" s="1">
        <v>28</v>
      </c>
      <c r="G400" s="1">
        <v>6</v>
      </c>
      <c r="H400" s="1">
        <v>80</v>
      </c>
      <c r="I400" s="1">
        <v>0.56299999999999994</v>
      </c>
      <c r="J400" s="1">
        <v>30</v>
      </c>
      <c r="K400" s="1">
        <v>34</v>
      </c>
      <c r="L400" s="1">
        <v>3</v>
      </c>
      <c r="M400" s="1">
        <v>213</v>
      </c>
      <c r="N400" s="1">
        <v>201</v>
      </c>
      <c r="O400" s="1">
        <f t="shared" si="61"/>
        <v>3</v>
      </c>
      <c r="P400" s="1">
        <f t="shared" si="62"/>
        <v>2.8309859154929575</v>
      </c>
      <c r="Q400" s="1">
        <v>20.5</v>
      </c>
      <c r="R400" s="1">
        <v>77.599999999999994</v>
      </c>
      <c r="S400" s="1">
        <v>19</v>
      </c>
      <c r="T400" s="1">
        <v>81</v>
      </c>
      <c r="U400" s="1">
        <v>31.3</v>
      </c>
      <c r="V400" s="1">
        <v>32.6</v>
      </c>
      <c r="W400" s="1">
        <v>50.1</v>
      </c>
      <c r="X400" s="1" t="s">
        <v>818</v>
      </c>
      <c r="Y400" s="1">
        <v>49.6</v>
      </c>
      <c r="Z400" s="1" t="s">
        <v>366</v>
      </c>
      <c r="AA400" s="1">
        <v>16.09</v>
      </c>
      <c r="AB400" s="1">
        <v>968</v>
      </c>
      <c r="AC400" s="1">
        <v>13.89</v>
      </c>
      <c r="AD400" s="1">
        <v>414</v>
      </c>
      <c r="AE400" s="1">
        <v>5.94</v>
      </c>
      <c r="AF400" s="1">
        <v>442</v>
      </c>
      <c r="AG400" s="1">
        <v>6.34</v>
      </c>
      <c r="AH400" s="1">
        <v>9</v>
      </c>
      <c r="AI400" s="1">
        <v>784</v>
      </c>
      <c r="AJ400" s="1">
        <f t="shared" si="63"/>
        <v>1.067632850241546</v>
      </c>
    </row>
    <row r="401" spans="1:36" s="4" customFormat="1" x14ac:dyDescent="0.5">
      <c r="C401" s="1"/>
      <c r="D401" s="1">
        <f>AVERAGE(D370:D400)</f>
        <v>69.806451612903231</v>
      </c>
      <c r="E401" s="1">
        <f t="shared" ref="E401:AJ401" si="64">AVERAGE(E370:E400)</f>
        <v>34.903225806451616</v>
      </c>
      <c r="F401" s="1">
        <f t="shared" si="64"/>
        <v>26.838709677419356</v>
      </c>
      <c r="G401" s="1">
        <f t="shared" si="64"/>
        <v>8.064516129032258</v>
      </c>
      <c r="H401" s="1">
        <f t="shared" si="64"/>
        <v>77.870967741935488</v>
      </c>
      <c r="I401" s="1">
        <f t="shared" si="64"/>
        <v>0.55809677419354831</v>
      </c>
      <c r="J401" s="1">
        <f t="shared" si="64"/>
        <v>26.838709677419356</v>
      </c>
      <c r="K401" s="1">
        <f t="shared" si="64"/>
        <v>32.12903225806452</v>
      </c>
      <c r="L401" s="1">
        <f t="shared" si="64"/>
        <v>2.774193548387097</v>
      </c>
      <c r="M401" s="1">
        <f t="shared" si="64"/>
        <v>208</v>
      </c>
      <c r="N401" s="1">
        <f t="shared" si="64"/>
        <v>208</v>
      </c>
      <c r="O401" s="1">
        <f t="shared" si="64"/>
        <v>2.9806862515466253</v>
      </c>
      <c r="P401" s="1">
        <f t="shared" si="64"/>
        <v>2.9790751798418045</v>
      </c>
      <c r="Q401" s="1">
        <f t="shared" si="64"/>
        <v>19.987096774193549</v>
      </c>
      <c r="R401" s="1">
        <f t="shared" si="64"/>
        <v>79.938709677419354</v>
      </c>
      <c r="S401" s="1">
        <f t="shared" si="64"/>
        <v>16.961290322580648</v>
      </c>
      <c r="T401" s="1">
        <f t="shared" si="64"/>
        <v>82.938709677419368</v>
      </c>
      <c r="U401" s="1">
        <f t="shared" si="64"/>
        <v>31.409677419354843</v>
      </c>
      <c r="V401" s="1">
        <f t="shared" si="64"/>
        <v>31.400000000000006</v>
      </c>
      <c r="W401" s="1">
        <f t="shared" si="64"/>
        <v>49.987096774193539</v>
      </c>
      <c r="X401" s="1" t="e">
        <f t="shared" si="64"/>
        <v>#DIV/0!</v>
      </c>
      <c r="Y401" s="1">
        <f t="shared" si="64"/>
        <v>49.999999999999993</v>
      </c>
      <c r="Z401" s="1" t="e">
        <f t="shared" si="64"/>
        <v>#DIV/0!</v>
      </c>
      <c r="AA401" s="1">
        <f t="shared" si="64"/>
        <v>21.390322580645165</v>
      </c>
      <c r="AB401" s="1">
        <f t="shared" si="64"/>
        <v>900.1</v>
      </c>
      <c r="AC401" s="1">
        <f t="shared" si="64"/>
        <v>13.520322580645157</v>
      </c>
      <c r="AD401" s="1">
        <f t="shared" si="64"/>
        <v>661.09677419354841</v>
      </c>
      <c r="AE401" s="1">
        <f t="shared" si="64"/>
        <v>9.3529032258064522</v>
      </c>
      <c r="AF401" s="1">
        <f t="shared" si="64"/>
        <v>508.83870967741933</v>
      </c>
      <c r="AG401" s="1">
        <f t="shared" si="64"/>
        <v>7.2009677419354841</v>
      </c>
      <c r="AH401" s="1">
        <f t="shared" si="64"/>
        <v>10.67741935483871</v>
      </c>
      <c r="AI401" s="1">
        <f t="shared" si="64"/>
        <v>811.45161290322585</v>
      </c>
      <c r="AJ401" s="1">
        <f t="shared" si="64"/>
        <v>0.79112448292943349</v>
      </c>
    </row>
    <row r="402" spans="1:36" s="4" customFormat="1" x14ac:dyDescent="0.5">
      <c r="C402" s="1"/>
      <c r="D402" s="1">
        <f>STDEV(D370:D400)</f>
        <v>0.90992141927053871</v>
      </c>
      <c r="E402" s="1">
        <f t="shared" ref="E402:AJ402" si="65">STDEV(E370:E400)</f>
        <v>5.8386918552570659</v>
      </c>
      <c r="F402" s="1">
        <f t="shared" si="65"/>
        <v>6.4709441567340038</v>
      </c>
      <c r="G402" s="1">
        <f t="shared" si="65"/>
        <v>2.3655229706623393</v>
      </c>
      <c r="H402" s="1">
        <f t="shared" si="65"/>
        <v>11.865192611117793</v>
      </c>
      <c r="I402" s="1">
        <f t="shared" si="65"/>
        <v>8.5977654011070645E-2</v>
      </c>
      <c r="J402" s="1">
        <f t="shared" si="65"/>
        <v>5.6633133658283423</v>
      </c>
      <c r="K402" s="1">
        <f t="shared" si="65"/>
        <v>6.1521916717208525</v>
      </c>
      <c r="L402" s="1">
        <f t="shared" si="65"/>
        <v>1.5643886435144525</v>
      </c>
      <c r="M402" s="1">
        <f t="shared" si="65"/>
        <v>23.786550821840478</v>
      </c>
      <c r="N402" s="1">
        <f t="shared" si="65"/>
        <v>20.021654943252486</v>
      </c>
      <c r="O402" s="1">
        <f t="shared" si="65"/>
        <v>0.34633589394451042</v>
      </c>
      <c r="P402" s="1">
        <f t="shared" si="65"/>
        <v>0.27640267780488381</v>
      </c>
      <c r="Q402" s="1">
        <f t="shared" si="65"/>
        <v>3.4763718573136799</v>
      </c>
      <c r="R402" s="1">
        <f t="shared" si="65"/>
        <v>3.0529414689612429</v>
      </c>
      <c r="S402" s="1">
        <f t="shared" si="65"/>
        <v>3.7252899143873908</v>
      </c>
      <c r="T402" s="1">
        <f t="shared" si="65"/>
        <v>3.1009329154685958</v>
      </c>
      <c r="U402" s="1">
        <f t="shared" si="65"/>
        <v>1.5516345872895199</v>
      </c>
      <c r="V402" s="1">
        <f t="shared" si="65"/>
        <v>1.5312304420519685</v>
      </c>
      <c r="W402" s="1">
        <f t="shared" si="65"/>
        <v>1.9062602018059465</v>
      </c>
      <c r="X402" s="1" t="e">
        <f t="shared" si="65"/>
        <v>#DIV/0!</v>
      </c>
      <c r="Y402" s="1">
        <f t="shared" si="65"/>
        <v>2.3435016535091235</v>
      </c>
      <c r="Z402" s="1" t="e">
        <f t="shared" si="65"/>
        <v>#DIV/0!</v>
      </c>
      <c r="AA402" s="1">
        <f t="shared" si="65"/>
        <v>3.2783049317911708</v>
      </c>
      <c r="AB402" s="1">
        <f t="shared" si="65"/>
        <v>59.428772049979472</v>
      </c>
      <c r="AC402" s="1">
        <f t="shared" si="65"/>
        <v>1.3302042045514859</v>
      </c>
      <c r="AD402" s="1">
        <f t="shared" si="65"/>
        <v>116.69514552562711</v>
      </c>
      <c r="AE402" s="1">
        <f t="shared" si="65"/>
        <v>1.6529896017990902</v>
      </c>
      <c r="AF402" s="1">
        <f t="shared" si="65"/>
        <v>81.054753828998599</v>
      </c>
      <c r="AG402" s="1">
        <f t="shared" si="65"/>
        <v>1.1510903666776335</v>
      </c>
      <c r="AH402" s="1">
        <f t="shared" si="65"/>
        <v>3.0264070752207548</v>
      </c>
      <c r="AI402" s="1">
        <f t="shared" si="65"/>
        <v>73.741367273137996</v>
      </c>
      <c r="AJ402" s="1">
        <f t="shared" si="65"/>
        <v>0.17534719830623779</v>
      </c>
    </row>
    <row r="403" spans="1:36" x14ac:dyDescent="0.5">
      <c r="A403" s="4"/>
      <c r="B403" s="4"/>
      <c r="C403" s="4"/>
      <c r="D403" s="1" t="s">
        <v>1</v>
      </c>
      <c r="E403" s="1" t="s">
        <v>2</v>
      </c>
      <c r="F403" s="1" t="s">
        <v>3</v>
      </c>
      <c r="G403" s="1" t="s">
        <v>4</v>
      </c>
      <c r="H403" s="1" t="s">
        <v>5</v>
      </c>
      <c r="I403" s="1" t="s">
        <v>6</v>
      </c>
      <c r="J403" s="1" t="s">
        <v>7</v>
      </c>
      <c r="K403" s="1" t="s">
        <v>8</v>
      </c>
      <c r="L403" s="1" t="s">
        <v>9</v>
      </c>
      <c r="M403" s="1" t="s">
        <v>10</v>
      </c>
      <c r="N403" s="1" t="s">
        <v>11</v>
      </c>
      <c r="O403" s="1" t="s">
        <v>12</v>
      </c>
      <c r="P403" s="1" t="s">
        <v>13</v>
      </c>
      <c r="Q403" s="1" t="s">
        <v>14</v>
      </c>
      <c r="R403" s="1" t="s">
        <v>15</v>
      </c>
      <c r="S403" s="1" t="s">
        <v>16</v>
      </c>
      <c r="T403" s="1" t="s">
        <v>17</v>
      </c>
      <c r="U403" s="1" t="s">
        <v>18</v>
      </c>
      <c r="V403" s="1" t="s">
        <v>19</v>
      </c>
      <c r="W403" s="1" t="s">
        <v>20</v>
      </c>
      <c r="X403" s="1" t="s">
        <v>54</v>
      </c>
      <c r="Y403" s="1" t="s">
        <v>55</v>
      </c>
      <c r="Z403" s="1" t="s">
        <v>56</v>
      </c>
      <c r="AA403" s="1" t="s">
        <v>57</v>
      </c>
      <c r="AB403" s="1" t="s">
        <v>58</v>
      </c>
      <c r="AC403" s="1" t="s">
        <v>59</v>
      </c>
      <c r="AD403" s="1" t="s">
        <v>60</v>
      </c>
      <c r="AE403" s="1" t="s">
        <v>61</v>
      </c>
      <c r="AF403" s="1" t="s">
        <v>62</v>
      </c>
      <c r="AG403" s="1" t="s">
        <v>63</v>
      </c>
      <c r="AH403" s="1" t="s">
        <v>64</v>
      </c>
      <c r="AI403" s="1" t="s">
        <v>65</v>
      </c>
    </row>
    <row r="406" spans="1:36" x14ac:dyDescent="0.5">
      <c r="A406" s="1" t="s">
        <v>0</v>
      </c>
      <c r="B406" t="s">
        <v>790</v>
      </c>
      <c r="C406" t="s">
        <v>791</v>
      </c>
      <c r="D406" t="s">
        <v>792</v>
      </c>
      <c r="E406" t="s">
        <v>801</v>
      </c>
      <c r="F406" t="s">
        <v>793</v>
      </c>
      <c r="G406" t="s">
        <v>794</v>
      </c>
      <c r="H406" t="s">
        <v>795</v>
      </c>
      <c r="I406" t="s">
        <v>796</v>
      </c>
      <c r="J406" t="s">
        <v>797</v>
      </c>
      <c r="K406" t="s">
        <v>798</v>
      </c>
      <c r="L406" t="s">
        <v>799</v>
      </c>
      <c r="M406" t="s">
        <v>800</v>
      </c>
      <c r="N406" t="s">
        <v>802</v>
      </c>
      <c r="O406" t="s">
        <v>803</v>
      </c>
      <c r="P406" t="s">
        <v>56</v>
      </c>
      <c r="Q406" t="s">
        <v>804</v>
      </c>
      <c r="R406" t="s">
        <v>805</v>
      </c>
      <c r="S406" t="s">
        <v>806</v>
      </c>
      <c r="T406" t="s">
        <v>807</v>
      </c>
      <c r="U406" s="4" t="s">
        <v>808</v>
      </c>
      <c r="V406" s="4" t="s">
        <v>809</v>
      </c>
    </row>
    <row r="407" spans="1:36" x14ac:dyDescent="0.5">
      <c r="A407" s="4" t="s">
        <v>49</v>
      </c>
      <c r="B407">
        <f>(E2-E$32)/E$33</f>
        <v>-0.28621828025966867</v>
      </c>
      <c r="C407" s="4">
        <f t="shared" ref="C407:D407" si="66">(F2-F$32)/F$33</f>
        <v>0.16546819732591908</v>
      </c>
      <c r="D407" s="4">
        <f t="shared" si="66"/>
        <v>0.34253195147083609</v>
      </c>
      <c r="E407" s="4">
        <f>(I2-I$32)/I$33</f>
        <v>-0.2314290350246874</v>
      </c>
      <c r="F407">
        <f>(O2-O$32)/O$33</f>
        <v>0.26079100544809919</v>
      </c>
      <c r="G407" s="4">
        <f>(P2-P$32)/P$33</f>
        <v>0.70954489470491333</v>
      </c>
      <c r="H407" s="4">
        <f t="shared" ref="H407:K407" si="67">(Q2-Q$32)/Q$33</f>
        <v>1.1204068429925809</v>
      </c>
      <c r="I407" s="4">
        <f t="shared" si="67"/>
        <v>-0.77367408156839934</v>
      </c>
      <c r="J407" s="4">
        <f t="shared" si="67"/>
        <v>0.78800962476614989</v>
      </c>
      <c r="K407" s="4">
        <f t="shared" si="67"/>
        <v>-0.61931627067688344</v>
      </c>
      <c r="L407" s="4">
        <f t="shared" ref="L407" si="68">(U2-U$32)/U$33</f>
        <v>-0.12411706764480013</v>
      </c>
      <c r="M407" s="4">
        <f t="shared" ref="M407:N407" si="69">(V2-V$32)/V$33</f>
        <v>1.5465965227429486</v>
      </c>
      <c r="N407" s="4">
        <f t="shared" si="69"/>
        <v>-1.0095167295646219</v>
      </c>
      <c r="O407">
        <f>(Y2-Y$32)/Y$33</f>
        <v>-0.94806085296599096</v>
      </c>
      <c r="P407">
        <f>(AA2-AA$32)/AA$33</f>
        <v>0.94242666292121446</v>
      </c>
      <c r="Q407">
        <f>(AC2-AC$32)/AC$33</f>
        <v>-1.2840605301842889</v>
      </c>
      <c r="R407">
        <f>(AE2-AE$32)/AE$33</f>
        <v>-0.12775967684646328</v>
      </c>
      <c r="S407">
        <f>(AG2-AG$32)/AG$33</f>
        <v>-0.93168509031860058</v>
      </c>
      <c r="T407">
        <f>(AJ2-AJ$32)/AJ$33</f>
        <v>-0.8594525089298416</v>
      </c>
      <c r="U407" s="4">
        <f>(AI2-AI$32)/AI$33</f>
        <v>0.52844695970327271</v>
      </c>
      <c r="V407" s="4">
        <v>0</v>
      </c>
    </row>
    <row r="408" spans="1:36" x14ac:dyDescent="0.5">
      <c r="A408" s="4" t="s">
        <v>37</v>
      </c>
      <c r="B408" s="4">
        <f t="shared" ref="B408:B436" si="70">(E3-E$32)/E$33</f>
        <v>-0.85865484077900611</v>
      </c>
      <c r="C408" s="4">
        <f t="shared" ref="C408:C436" si="71">(F3-F$32)/F$33</f>
        <v>0.48572922440834254</v>
      </c>
      <c r="D408" s="4">
        <f t="shared" ref="D408:D436" si="72">(G3-G$32)/G$33</f>
        <v>1.0512187476173933</v>
      </c>
      <c r="E408" s="4">
        <f t="shared" ref="E408:E436" si="73">(I3-I$32)/I$33</f>
        <v>-0.70019952567688626</v>
      </c>
      <c r="F408" s="4">
        <f t="shared" ref="F408:G408" si="74">(O3-O$32)/O$33</f>
        <v>0.13527661779928152</v>
      </c>
      <c r="G408" s="4">
        <f t="shared" si="74"/>
        <v>1.0155088123394747</v>
      </c>
      <c r="H408" s="4">
        <f t="shared" ref="H408:H436" si="75">(Q3-Q$32)/Q$33</f>
        <v>-0.84733277373273796</v>
      </c>
      <c r="I408" s="4">
        <f t="shared" ref="I408:I436" si="76">(R3-R$32)/R$33</f>
        <v>0.13838073003662837</v>
      </c>
      <c r="J408" s="4">
        <f t="shared" ref="J408:J436" si="77">(S3-S$32)/S$33</f>
        <v>-0.52299028763549471</v>
      </c>
      <c r="K408" s="4">
        <f t="shared" ref="K408:K436" si="78">(T3-T$32)/T$33</f>
        <v>0.33043392077648204</v>
      </c>
      <c r="L408" s="4">
        <f t="shared" ref="L408:L436" si="79">(U3-U$32)/U$33</f>
        <v>-0.53137619585429963</v>
      </c>
      <c r="M408" s="4">
        <f t="shared" ref="M408:M436" si="80">(V3-V$32)/V$33</f>
        <v>1.3961168610706631</v>
      </c>
      <c r="N408" s="4">
        <f t="shared" ref="N408:N436" si="81">(W3-W$32)/W$33</f>
        <v>0.48606361053111224</v>
      </c>
      <c r="O408" s="4">
        <f t="shared" ref="O408:O436" si="82">(Y3-Y$32)/Y$33</f>
        <v>-0.49214996189726501</v>
      </c>
      <c r="P408" s="4">
        <f t="shared" ref="P408:P436" si="83">(AA3-AA$32)/AA$33</f>
        <v>-1.2869352524301927</v>
      </c>
      <c r="Q408" s="4">
        <f t="shared" ref="Q408:Q436" si="84">(AC3-AC$32)/AC$33</f>
        <v>-0.32397643090424183</v>
      </c>
      <c r="R408" s="4">
        <f t="shared" ref="R408:R436" si="85">(AE3-AE$32)/AE$33</f>
        <v>-9.1256912033188434E-2</v>
      </c>
      <c r="S408" s="4">
        <f t="shared" ref="S408:S436" si="86">(AG3-AG$32)/AG$33</f>
        <v>1.9950402283827871</v>
      </c>
      <c r="T408" s="4">
        <f t="shared" ref="T408:T436" si="87">(AJ3-AJ$32)/AJ$33</f>
        <v>1.7682046245917882</v>
      </c>
      <c r="U408" s="4">
        <f t="shared" ref="U408:U436" si="88">(AI3-AI$32)/AI$33</f>
        <v>-0.9686989411797321</v>
      </c>
      <c r="V408" s="4">
        <v>0</v>
      </c>
    </row>
    <row r="409" spans="1:36" x14ac:dyDescent="0.5">
      <c r="A409" s="4" t="s">
        <v>26</v>
      </c>
      <c r="B409" s="4">
        <f t="shared" si="70"/>
        <v>-0.28621828025966867</v>
      </c>
      <c r="C409" s="4">
        <f t="shared" si="71"/>
        <v>-0.15479282975650441</v>
      </c>
      <c r="D409" s="4">
        <f t="shared" si="72"/>
        <v>1.0512187476173933</v>
      </c>
      <c r="E409" s="4">
        <f t="shared" si="73"/>
        <v>-7.9395362380730999E-2</v>
      </c>
      <c r="F409" s="4">
        <f t="shared" ref="F409:G409" si="89">(O4-O$32)/O$33</f>
        <v>-1.2872197755539838</v>
      </c>
      <c r="G409" s="4">
        <f t="shared" si="89"/>
        <v>-1.5633299220089698</v>
      </c>
      <c r="H409" s="4">
        <f t="shared" si="75"/>
        <v>-0.64654301692403182</v>
      </c>
      <c r="I409" s="4">
        <f t="shared" si="76"/>
        <v>1.4592876985680461</v>
      </c>
      <c r="J409" s="4">
        <f t="shared" si="77"/>
        <v>-0.43840964812571148</v>
      </c>
      <c r="K409" s="4">
        <f t="shared" si="78"/>
        <v>1.3989028861615156</v>
      </c>
      <c r="L409" s="4">
        <f t="shared" si="79"/>
        <v>0.80676093969119367</v>
      </c>
      <c r="M409" s="4">
        <f t="shared" si="80"/>
        <v>-0.25915941732449371</v>
      </c>
      <c r="N409" s="4">
        <f t="shared" si="81"/>
        <v>1.3940945313035247</v>
      </c>
      <c r="O409" s="4">
        <f t="shared" si="82"/>
        <v>0.91065277985265636</v>
      </c>
      <c r="P409" s="4">
        <f t="shared" si="83"/>
        <v>0.44523084007305858</v>
      </c>
      <c r="Q409" s="4">
        <f t="shared" si="84"/>
        <v>-1.1157340971936316</v>
      </c>
      <c r="R409" s="4">
        <f t="shared" si="85"/>
        <v>-1.2897643567357198</v>
      </c>
      <c r="S409" s="4">
        <f t="shared" si="86"/>
        <v>-1.4270773491633788</v>
      </c>
      <c r="T409" s="4">
        <f t="shared" si="87"/>
        <v>-0.34418904218692165</v>
      </c>
      <c r="U409" s="4">
        <f t="shared" si="88"/>
        <v>0.28121185680516181</v>
      </c>
      <c r="V409" s="4">
        <v>0</v>
      </c>
    </row>
    <row r="410" spans="1:36" x14ac:dyDescent="0.5">
      <c r="A410" s="4" t="s">
        <v>32</v>
      </c>
      <c r="B410" s="4">
        <f t="shared" si="70"/>
        <v>0.57243656051933733</v>
      </c>
      <c r="C410" s="4">
        <f t="shared" si="71"/>
        <v>-0.63518437038013964</v>
      </c>
      <c r="D410" s="4">
        <f t="shared" si="72"/>
        <v>-1.181144660244258E-2</v>
      </c>
      <c r="E410" s="4">
        <f t="shared" si="73"/>
        <v>0.61742563723740107</v>
      </c>
      <c r="F410" s="4">
        <f t="shared" ref="F410:G410" si="90">(O5-O$32)/O$33</f>
        <v>0.17711474701555407</v>
      </c>
      <c r="G410" s="4">
        <f t="shared" si="90"/>
        <v>-1.1262386111024536</v>
      </c>
      <c r="H410" s="4">
        <f t="shared" si="75"/>
        <v>-0.24496350330661976</v>
      </c>
      <c r="I410" s="4">
        <f t="shared" si="76"/>
        <v>1.5221880304028719</v>
      </c>
      <c r="J410" s="4">
        <f t="shared" si="77"/>
        <v>0.19594514819766576</v>
      </c>
      <c r="K410" s="4">
        <f t="shared" si="78"/>
        <v>1.2208247252640114</v>
      </c>
      <c r="L410" s="4">
        <f t="shared" si="79"/>
        <v>0.74858106423269521</v>
      </c>
      <c r="M410" s="4">
        <f t="shared" si="80"/>
        <v>0.54339877826103555</v>
      </c>
      <c r="N410" s="4">
        <f t="shared" si="81"/>
        <v>-0.74244881169038335</v>
      </c>
      <c r="O410" s="4">
        <f t="shared" si="82"/>
        <v>6.8971134802704032E-2</v>
      </c>
      <c r="P410" s="4">
        <f t="shared" si="83"/>
        <v>-1.6044990360557896</v>
      </c>
      <c r="Q410" s="4">
        <f t="shared" si="84"/>
        <v>-0.87883022854011283</v>
      </c>
      <c r="R410" s="4">
        <f t="shared" si="85"/>
        <v>1.0220774147717018</v>
      </c>
      <c r="S410" s="4">
        <f t="shared" si="86"/>
        <v>-0.6709523225055597</v>
      </c>
      <c r="T410" s="4">
        <f t="shared" si="87"/>
        <v>-1.3275025622874299</v>
      </c>
      <c r="U410" s="4">
        <f t="shared" si="88"/>
        <v>-0.10337608103634403</v>
      </c>
      <c r="V410" s="4">
        <v>0</v>
      </c>
    </row>
    <row r="411" spans="1:36" x14ac:dyDescent="0.5">
      <c r="A411" s="4" t="s">
        <v>44</v>
      </c>
      <c r="B411" s="4">
        <f t="shared" si="70"/>
        <v>-0.14310914012983433</v>
      </c>
      <c r="C411" s="4">
        <f t="shared" si="71"/>
        <v>0.16546819732591908</v>
      </c>
      <c r="D411" s="4">
        <f t="shared" si="72"/>
        <v>-1.181144660244258E-2</v>
      </c>
      <c r="E411" s="4">
        <f t="shared" si="73"/>
        <v>-0.1554121987027092</v>
      </c>
      <c r="F411" s="4">
        <f t="shared" ref="F411:G411" si="91">(O6-O$32)/O$33</f>
        <v>-1.078029129472621</v>
      </c>
      <c r="G411" s="4">
        <f t="shared" si="91"/>
        <v>-1.0388203489211503</v>
      </c>
      <c r="H411" s="4">
        <f t="shared" si="75"/>
        <v>-0.88749072509447968</v>
      </c>
      <c r="I411" s="4">
        <f t="shared" si="76"/>
        <v>0.16983089595404127</v>
      </c>
      <c r="J411" s="4">
        <f t="shared" si="77"/>
        <v>-0.35382900861592748</v>
      </c>
      <c r="K411" s="4">
        <f t="shared" si="78"/>
        <v>0.3007542272935661</v>
      </c>
      <c r="L411" s="4">
        <f t="shared" si="79"/>
        <v>-0.93863532406379702</v>
      </c>
      <c r="M411" s="4">
        <f t="shared" si="80"/>
        <v>-0.71059840234135563</v>
      </c>
      <c r="N411" s="4">
        <f t="shared" si="81"/>
        <v>-1.0629303131394703</v>
      </c>
      <c r="O411" s="4">
        <f t="shared" si="82"/>
        <v>0.66516230004641919</v>
      </c>
      <c r="P411" s="4">
        <f t="shared" si="83"/>
        <v>-0.35349019147010813</v>
      </c>
      <c r="Q411" s="4">
        <f t="shared" si="84"/>
        <v>-0.36761661723515326</v>
      </c>
      <c r="R411" s="4">
        <f t="shared" si="85"/>
        <v>0.52320629565694232</v>
      </c>
      <c r="S411" s="4">
        <f t="shared" si="86"/>
        <v>0.12428261932421654</v>
      </c>
      <c r="T411" s="4">
        <f t="shared" si="87"/>
        <v>-0.42474847391788784</v>
      </c>
      <c r="U411" s="4">
        <f t="shared" si="88"/>
        <v>1.2838875518919448</v>
      </c>
      <c r="V411" s="4">
        <v>0</v>
      </c>
    </row>
    <row r="412" spans="1:36" x14ac:dyDescent="0.5">
      <c r="A412" s="4" t="s">
        <v>48</v>
      </c>
      <c r="B412" s="4">
        <f t="shared" si="70"/>
        <v>-0.85865484077900611</v>
      </c>
      <c r="C412" s="4">
        <f t="shared" si="71"/>
        <v>0.96612076503197775</v>
      </c>
      <c r="D412" s="4">
        <f t="shared" si="72"/>
        <v>-1.181144660244258E-2</v>
      </c>
      <c r="E412" s="4">
        <f t="shared" si="73"/>
        <v>-0.92825003464282085</v>
      </c>
      <c r="F412" s="4">
        <f t="shared" ref="F412:G412" si="92">(O7-O$32)/O$33</f>
        <v>-3.2075899065808704E-2</v>
      </c>
      <c r="G412" s="4">
        <f t="shared" si="92"/>
        <v>1.0592179434301263</v>
      </c>
      <c r="H412" s="4">
        <f t="shared" si="75"/>
        <v>-0.52606916283880933</v>
      </c>
      <c r="I412" s="4">
        <f t="shared" si="76"/>
        <v>-0.3648219246420093</v>
      </c>
      <c r="J412" s="4">
        <f t="shared" si="77"/>
        <v>-0.69215156665506194</v>
      </c>
      <c r="K412" s="4">
        <f t="shared" si="78"/>
        <v>-0.32251933584770698</v>
      </c>
      <c r="L412" s="4">
        <f t="shared" si="79"/>
        <v>-0.58955607131279808</v>
      </c>
      <c r="M412" s="4">
        <f t="shared" si="80"/>
        <v>0.54339877826103555</v>
      </c>
      <c r="N412" s="4">
        <f t="shared" si="81"/>
        <v>-1.0095167295646219</v>
      </c>
      <c r="O412" s="4">
        <f t="shared" si="82"/>
        <v>-0.42200982480977045</v>
      </c>
      <c r="P412" s="4">
        <f t="shared" si="83"/>
        <v>1.292067596407982</v>
      </c>
      <c r="Q412" s="4">
        <f t="shared" si="84"/>
        <v>0.46778123538514904</v>
      </c>
      <c r="R412" s="4">
        <f t="shared" si="85"/>
        <v>-0.8030608258920523</v>
      </c>
      <c r="S412" s="4">
        <f t="shared" si="86"/>
        <v>0.68485807012225486</v>
      </c>
      <c r="T412" s="4">
        <f t="shared" si="87"/>
        <v>1.4500417348224899</v>
      </c>
      <c r="U412" s="4">
        <f t="shared" si="88"/>
        <v>1.3662992528579818</v>
      </c>
      <c r="V412" s="4">
        <v>0</v>
      </c>
    </row>
    <row r="413" spans="1:36" x14ac:dyDescent="0.5">
      <c r="A413" s="4" t="s">
        <v>38</v>
      </c>
      <c r="B413" s="4">
        <f t="shared" si="70"/>
        <v>1.5742005414281777</v>
      </c>
      <c r="C413" s="4">
        <f t="shared" si="71"/>
        <v>-1.4358369380861984</v>
      </c>
      <c r="D413" s="4">
        <f t="shared" si="72"/>
        <v>-0.72049824274899987</v>
      </c>
      <c r="E413" s="4">
        <f t="shared" si="73"/>
        <v>1.5422971458214692</v>
      </c>
      <c r="F413" s="4">
        <f t="shared" ref="F413:G413" si="93">(O8-O$32)/O$33</f>
        <v>1.4740967527200033</v>
      </c>
      <c r="G413" s="4">
        <f t="shared" si="93"/>
        <v>-1.0388203489211503</v>
      </c>
      <c r="H413" s="4">
        <f t="shared" si="75"/>
        <v>-0.2048055519448794</v>
      </c>
      <c r="I413" s="4">
        <f t="shared" si="76"/>
        <v>1.1133358734764818</v>
      </c>
      <c r="J413" s="4">
        <f t="shared" si="77"/>
        <v>6.9074188932990166E-2</v>
      </c>
      <c r="K413" s="4">
        <f t="shared" si="78"/>
        <v>1.8737779818882006</v>
      </c>
      <c r="L413" s="4">
        <f t="shared" si="79"/>
        <v>2.2030779506951874</v>
      </c>
      <c r="M413" s="4">
        <f t="shared" si="80"/>
        <v>-2.6166741168569887</v>
      </c>
      <c r="N413" s="4">
        <f t="shared" si="81"/>
        <v>1.2872673641538277</v>
      </c>
      <c r="O413" s="4">
        <f t="shared" si="82"/>
        <v>2.3134555216025778</v>
      </c>
      <c r="P413" s="4">
        <f t="shared" si="83"/>
        <v>-0.98541004373518293</v>
      </c>
      <c r="Q413" s="4">
        <f t="shared" si="84"/>
        <v>-0.38008524190112764</v>
      </c>
      <c r="R413" s="4">
        <f t="shared" si="85"/>
        <v>-0.71788770799441004</v>
      </c>
      <c r="S413" s="4">
        <f t="shared" si="86"/>
        <v>0.89344428437268808</v>
      </c>
      <c r="T413" s="4">
        <f t="shared" si="87"/>
        <v>1.5516256476948014</v>
      </c>
      <c r="U413" s="4">
        <f t="shared" si="88"/>
        <v>0.96797603152213652</v>
      </c>
      <c r="V413" s="4">
        <v>1</v>
      </c>
    </row>
    <row r="414" spans="1:36" x14ac:dyDescent="0.5">
      <c r="A414" s="4" t="s">
        <v>30</v>
      </c>
      <c r="B414" s="4">
        <f t="shared" si="70"/>
        <v>0.28621828025966867</v>
      </c>
      <c r="C414" s="4">
        <f t="shared" si="71"/>
        <v>-0.15479282975650441</v>
      </c>
      <c r="D414" s="4">
        <f t="shared" si="72"/>
        <v>-0.36615484467572124</v>
      </c>
      <c r="E414" s="4">
        <f t="shared" si="73"/>
        <v>0.22467198290718038</v>
      </c>
      <c r="F414" s="4">
        <f t="shared" ref="F414:G414" si="94">(O9-O$32)/O$33</f>
        <v>0.42814352231318942</v>
      </c>
      <c r="G414" s="4">
        <f t="shared" si="94"/>
        <v>5.390792834513887E-2</v>
      </c>
      <c r="H414" s="4">
        <f t="shared" si="75"/>
        <v>-4.4173746497913682E-2</v>
      </c>
      <c r="I414" s="4">
        <f t="shared" si="76"/>
        <v>-0.49062258831166533</v>
      </c>
      <c r="J414" s="4">
        <f t="shared" si="77"/>
        <v>-0.39611932837081987</v>
      </c>
      <c r="K414" s="4">
        <f t="shared" si="78"/>
        <v>-0.32251933584770698</v>
      </c>
      <c r="L414" s="4">
        <f t="shared" si="79"/>
        <v>-1.4040743277317949</v>
      </c>
      <c r="M414" s="4">
        <f t="shared" si="80"/>
        <v>0.89451798882970657</v>
      </c>
      <c r="N414" s="4">
        <f t="shared" si="81"/>
        <v>-1.2231710638640119</v>
      </c>
      <c r="O414" s="4">
        <f t="shared" si="82"/>
        <v>-1.8248125665596919</v>
      </c>
      <c r="P414" s="4">
        <f t="shared" si="83"/>
        <v>-0.91804802902672289</v>
      </c>
      <c r="Q414" s="4">
        <f t="shared" si="84"/>
        <v>0.83560566303140105</v>
      </c>
      <c r="R414" s="4">
        <f t="shared" si="85"/>
        <v>-0.27985453023510942</v>
      </c>
      <c r="S414" s="4">
        <f t="shared" si="86"/>
        <v>0.89996260356801394</v>
      </c>
      <c r="T414" s="4">
        <f t="shared" si="87"/>
        <v>0.9845799736624723</v>
      </c>
      <c r="U414" s="4">
        <f t="shared" si="88"/>
        <v>-2.0125804867495338</v>
      </c>
      <c r="V414" s="4">
        <v>0</v>
      </c>
    </row>
    <row r="415" spans="1:36" x14ac:dyDescent="0.5">
      <c r="A415" s="4" t="s">
        <v>34</v>
      </c>
      <c r="B415" s="4">
        <f t="shared" si="70"/>
        <v>-1.287982261168509</v>
      </c>
      <c r="C415" s="4">
        <f t="shared" si="71"/>
        <v>0.64585973794955431</v>
      </c>
      <c r="D415" s="4">
        <f t="shared" si="72"/>
        <v>1.7599055437639508</v>
      </c>
      <c r="E415" s="4">
        <f t="shared" si="73"/>
        <v>-1.0042668709647991</v>
      </c>
      <c r="F415" s="4">
        <f t="shared" ref="F415:G415" si="95">(O10-O$32)/O$33</f>
        <v>-0.5341334496610779</v>
      </c>
      <c r="G415" s="4">
        <f t="shared" si="95"/>
        <v>0.9717996812488231</v>
      </c>
      <c r="H415" s="4">
        <f t="shared" si="75"/>
        <v>-4.0157951361733226E-3</v>
      </c>
      <c r="I415" s="4">
        <f t="shared" si="76"/>
        <v>-1.8870099550445059E-2</v>
      </c>
      <c r="J415" s="4">
        <f t="shared" si="77"/>
        <v>-0.35382900861592748</v>
      </c>
      <c r="K415" s="4">
        <f t="shared" si="78"/>
        <v>-0.11476148146728263</v>
      </c>
      <c r="L415" s="4">
        <f t="shared" si="79"/>
        <v>-1.0549950749807959</v>
      </c>
      <c r="M415" s="4">
        <f t="shared" si="80"/>
        <v>0.19227956769236643</v>
      </c>
      <c r="N415" s="4">
        <f t="shared" si="81"/>
        <v>0.53947719410596073</v>
      </c>
      <c r="O415" s="4">
        <f t="shared" si="82"/>
        <v>-0.87792071587849385</v>
      </c>
      <c r="P415" s="4">
        <f t="shared" si="83"/>
        <v>1.0354503975186111</v>
      </c>
      <c r="Q415" s="4">
        <f t="shared" si="84"/>
        <v>-0.64192635988659519</v>
      </c>
      <c r="R415" s="4">
        <f t="shared" si="85"/>
        <v>-1.9589817116457626</v>
      </c>
      <c r="S415" s="4">
        <f t="shared" si="86"/>
        <v>-1.3358208804288147</v>
      </c>
      <c r="T415" s="4">
        <f t="shared" si="87"/>
        <v>0.74726777653561416</v>
      </c>
      <c r="U415" s="4">
        <f t="shared" si="88"/>
        <v>-2.1499333216929286</v>
      </c>
      <c r="V415" s="4">
        <v>0</v>
      </c>
    </row>
    <row r="416" spans="1:36" x14ac:dyDescent="0.5">
      <c r="A416" s="4" t="s">
        <v>40</v>
      </c>
      <c r="B416" s="4">
        <f t="shared" si="70"/>
        <v>-0.57243656051933733</v>
      </c>
      <c r="C416" s="4">
        <f t="shared" si="71"/>
        <v>5.3376837847073236E-3</v>
      </c>
      <c r="D416" s="4">
        <f t="shared" si="72"/>
        <v>1.4055621456906722</v>
      </c>
      <c r="E416" s="4">
        <f t="shared" si="73"/>
        <v>-0.30744587134666557</v>
      </c>
      <c r="F416" s="4">
        <f t="shared" ref="F416:G416" si="96">(O11-O$32)/O$33</f>
        <v>0.13527661779928152</v>
      </c>
      <c r="G416" s="4">
        <f t="shared" si="96"/>
        <v>0.75325402579556489</v>
      </c>
      <c r="H416" s="4">
        <f t="shared" si="75"/>
        <v>0.15661601031079239</v>
      </c>
      <c r="I416" s="4">
        <f t="shared" si="76"/>
        <v>-1.3712272339992757</v>
      </c>
      <c r="J416" s="4">
        <f t="shared" si="77"/>
        <v>2.6783869178097799E-2</v>
      </c>
      <c r="K416" s="4">
        <f t="shared" si="78"/>
        <v>-0.9754725924718961</v>
      </c>
      <c r="L416" s="4">
        <f t="shared" si="79"/>
        <v>0.28314206056469726</v>
      </c>
      <c r="M416" s="4">
        <f t="shared" si="80"/>
        <v>0.44307900381284465</v>
      </c>
      <c r="N416" s="4">
        <f t="shared" si="81"/>
        <v>-1.0095167295646219</v>
      </c>
      <c r="O416" s="4">
        <f t="shared" si="82"/>
        <v>-0.59736016752851062</v>
      </c>
      <c r="P416" s="4">
        <f t="shared" si="83"/>
        <v>2.0105957532982193</v>
      </c>
      <c r="Q416" s="4">
        <f t="shared" si="84"/>
        <v>0.23087736673163028</v>
      </c>
      <c r="R416" s="4">
        <f t="shared" si="85"/>
        <v>0.29202211850619975</v>
      </c>
      <c r="S416" s="4">
        <f t="shared" si="86"/>
        <v>0.43064362150453983</v>
      </c>
      <c r="T416" s="4">
        <f t="shared" si="87"/>
        <v>3.2467352547353437E-3</v>
      </c>
      <c r="U416" s="4">
        <f t="shared" si="88"/>
        <v>1.1465347169485498</v>
      </c>
      <c r="V416" s="4">
        <v>0</v>
      </c>
    </row>
    <row r="417" spans="1:22" x14ac:dyDescent="0.5">
      <c r="A417" s="4" t="s">
        <v>27</v>
      </c>
      <c r="B417" s="4">
        <f t="shared" si="70"/>
        <v>0.42932742038950306</v>
      </c>
      <c r="C417" s="4">
        <f t="shared" si="71"/>
        <v>-1.1155759110037748</v>
      </c>
      <c r="D417" s="4">
        <f t="shared" si="72"/>
        <v>1.4055621456906722</v>
      </c>
      <c r="E417" s="4">
        <f t="shared" si="73"/>
        <v>0.76945930988135747</v>
      </c>
      <c r="F417" s="4">
        <f t="shared" ref="F417:G417" si="97">(O12-O$32)/O$33</f>
        <v>-0.15759028671462486</v>
      </c>
      <c r="G417" s="4">
        <f t="shared" si="97"/>
        <v>-0.86398382455854372</v>
      </c>
      <c r="H417" s="4">
        <f t="shared" si="75"/>
        <v>0.39756371848123878</v>
      </c>
      <c r="I417" s="4">
        <f t="shared" si="76"/>
        <v>0.67303355063267889</v>
      </c>
      <c r="J417" s="4">
        <f t="shared" si="77"/>
        <v>1.1686225025601753</v>
      </c>
      <c r="K417" s="4">
        <f t="shared" si="78"/>
        <v>0.89434809695191897</v>
      </c>
      <c r="L417" s="4">
        <f t="shared" si="79"/>
        <v>1.7958188224856879</v>
      </c>
      <c r="M417" s="4">
        <f t="shared" si="80"/>
        <v>-0.4597989662208774</v>
      </c>
      <c r="N417" s="4">
        <f t="shared" si="81"/>
        <v>0.59289077768080922</v>
      </c>
      <c r="O417" s="4">
        <f t="shared" si="82"/>
        <v>1.4016337394651284</v>
      </c>
      <c r="P417" s="4">
        <f t="shared" si="83"/>
        <v>0.61203201935114937</v>
      </c>
      <c r="Q417" s="4">
        <f t="shared" si="84"/>
        <v>-1.527198711170795</v>
      </c>
      <c r="R417" s="4">
        <f t="shared" si="85"/>
        <v>0.90648532619632993</v>
      </c>
      <c r="S417" s="4">
        <f t="shared" si="86"/>
        <v>8.5172704152260026E-2</v>
      </c>
      <c r="T417" s="4">
        <f t="shared" si="87"/>
        <v>-0.71024755337618162</v>
      </c>
      <c r="U417" s="4">
        <f t="shared" si="88"/>
        <v>2.4925924993938202</v>
      </c>
      <c r="V417" s="4">
        <v>0</v>
      </c>
    </row>
    <row r="418" spans="1:22" x14ac:dyDescent="0.5">
      <c r="A418" s="4" t="s">
        <v>24</v>
      </c>
      <c r="B418" s="4">
        <f t="shared" si="70"/>
        <v>-2.0035279618176807</v>
      </c>
      <c r="C418" s="4">
        <f t="shared" si="71"/>
        <v>2.5674259004440954</v>
      </c>
      <c r="D418" s="4">
        <f t="shared" si="72"/>
        <v>-0.72049824274899987</v>
      </c>
      <c r="E418" s="4">
        <f t="shared" si="73"/>
        <v>-2.3218920338790863</v>
      </c>
      <c r="F418" s="4">
        <f t="shared" ref="F418:G418" si="98">(O13-O$32)/O$33</f>
        <v>-0.86883848339125824</v>
      </c>
      <c r="G418" s="4">
        <f t="shared" si="98"/>
        <v>2.2393644828777188</v>
      </c>
      <c r="H418" s="4">
        <f t="shared" si="75"/>
        <v>-0.36543735739184369</v>
      </c>
      <c r="I418" s="4">
        <f t="shared" si="76"/>
        <v>-1.1825262384947892</v>
      </c>
      <c r="J418" s="4">
        <f t="shared" si="77"/>
        <v>-0.22695804935125266</v>
      </c>
      <c r="K418" s="4">
        <f t="shared" si="78"/>
        <v>-1.1535507533694003</v>
      </c>
      <c r="L418" s="4">
        <f t="shared" si="79"/>
        <v>-1.1713548258977948</v>
      </c>
      <c r="M418" s="4">
        <f t="shared" si="80"/>
        <v>1.3961168610706631</v>
      </c>
      <c r="N418" s="4">
        <f t="shared" si="81"/>
        <v>-1.9175476503370343</v>
      </c>
      <c r="O418" s="4">
        <f t="shared" si="82"/>
        <v>-1.7897424980159433</v>
      </c>
      <c r="P418" s="4">
        <f t="shared" si="83"/>
        <v>-0.9244634589989571</v>
      </c>
      <c r="Q418" s="4">
        <f t="shared" si="84"/>
        <v>1.4278653346651962</v>
      </c>
      <c r="R418" s="4">
        <f t="shared" si="85"/>
        <v>2.5491097427937088</v>
      </c>
      <c r="S418" s="4">
        <f t="shared" si="86"/>
        <v>-0.17556006366078089</v>
      </c>
      <c r="T418" s="4">
        <f t="shared" si="87"/>
        <v>-1.6294445436723637</v>
      </c>
      <c r="U418" s="4">
        <f t="shared" si="88"/>
        <v>-0.26819948296841795</v>
      </c>
      <c r="V418" s="4">
        <v>0</v>
      </c>
    </row>
    <row r="419" spans="1:22" x14ac:dyDescent="0.5">
      <c r="A419" s="4" t="s">
        <v>33</v>
      </c>
      <c r="B419" s="4">
        <f t="shared" si="70"/>
        <v>-1.287982261168509</v>
      </c>
      <c r="C419" s="4">
        <f t="shared" si="71"/>
        <v>0.96612076503197775</v>
      </c>
      <c r="D419" s="4">
        <f t="shared" si="72"/>
        <v>1.0512187476173933</v>
      </c>
      <c r="E419" s="4">
        <f t="shared" si="73"/>
        <v>-1.1563005436087554</v>
      </c>
      <c r="F419" s="4">
        <f t="shared" ref="F419:G419" si="99">(O14-O$32)/O$33</f>
        <v>-1.0361910002563486</v>
      </c>
      <c r="G419" s="4">
        <f t="shared" si="99"/>
        <v>0.31616271488904862</v>
      </c>
      <c r="H419" s="4">
        <f t="shared" si="75"/>
        <v>-1.6103338496058219</v>
      </c>
      <c r="I419" s="4">
        <f t="shared" si="76"/>
        <v>-0.74222391565098189</v>
      </c>
      <c r="J419" s="4">
        <f t="shared" si="77"/>
        <v>-1.8762805197920318</v>
      </c>
      <c r="K419" s="4">
        <f t="shared" si="78"/>
        <v>-0.58963657719396334</v>
      </c>
      <c r="L419" s="4">
        <f t="shared" si="79"/>
        <v>-1.1131749504392965</v>
      </c>
      <c r="M419" s="4">
        <f t="shared" si="80"/>
        <v>1.8977157333116195</v>
      </c>
      <c r="N419" s="4">
        <f t="shared" si="81"/>
        <v>-4.8072225217364754E-2</v>
      </c>
      <c r="O419" s="4">
        <f t="shared" si="82"/>
        <v>-1.8949527036471865</v>
      </c>
      <c r="P419" s="4">
        <f t="shared" si="83"/>
        <v>-6.4154299722307098E-4</v>
      </c>
      <c r="Q419" s="4">
        <f t="shared" si="84"/>
        <v>2.1385769406257502</v>
      </c>
      <c r="R419" s="4">
        <f t="shared" si="85"/>
        <v>-1.0829153561271612</v>
      </c>
      <c r="S419" s="4">
        <f t="shared" si="86"/>
        <v>-0.41673787388784411</v>
      </c>
      <c r="T419" s="4">
        <f t="shared" si="87"/>
        <v>0.60990977470328589</v>
      </c>
      <c r="U419" s="4">
        <f t="shared" si="88"/>
        <v>-0.1995230654967205</v>
      </c>
      <c r="V419" s="4">
        <v>0</v>
      </c>
    </row>
    <row r="420" spans="1:22" x14ac:dyDescent="0.5">
      <c r="A420" s="4" t="s">
        <v>42</v>
      </c>
      <c r="B420" s="4">
        <f t="shared" si="70"/>
        <v>0.71554570064917167</v>
      </c>
      <c r="C420" s="4">
        <f t="shared" si="71"/>
        <v>-0.63518437038013964</v>
      </c>
      <c r="D420" s="4">
        <f t="shared" si="72"/>
        <v>-0.36615484467572124</v>
      </c>
      <c r="E420" s="4">
        <f t="shared" si="73"/>
        <v>0.69344247355937927</v>
      </c>
      <c r="F420" s="4">
        <f t="shared" ref="F420:G420" si="100">(O15-O$32)/O$33</f>
        <v>0.17711474701555407</v>
      </c>
      <c r="G420" s="4">
        <f t="shared" si="100"/>
        <v>-0.68914730019593728</v>
      </c>
      <c r="H420" s="4">
        <f t="shared" si="75"/>
        <v>1.080248891630839</v>
      </c>
      <c r="I420" s="4">
        <f t="shared" si="76"/>
        <v>-0.45917242239425243</v>
      </c>
      <c r="J420" s="4">
        <f t="shared" si="77"/>
        <v>1.1686225025601753</v>
      </c>
      <c r="K420" s="4">
        <f t="shared" si="78"/>
        <v>-0.67867565764271964</v>
      </c>
      <c r="L420" s="4">
        <f t="shared" si="79"/>
        <v>-0.70591582222979699</v>
      </c>
      <c r="M420" s="4">
        <f t="shared" si="80"/>
        <v>-1.3626769362545976</v>
      </c>
      <c r="N420" s="4">
        <f t="shared" si="81"/>
        <v>0.32582285980657066</v>
      </c>
      <c r="O420" s="4">
        <f t="shared" si="82"/>
        <v>0.27939154606519023</v>
      </c>
      <c r="P420" s="4">
        <f t="shared" si="83"/>
        <v>1.1797975718938818</v>
      </c>
      <c r="Q420" s="4">
        <f t="shared" si="84"/>
        <v>-0.9661106012019357</v>
      </c>
      <c r="R420" s="4">
        <f t="shared" si="85"/>
        <v>0.84564738484087176</v>
      </c>
      <c r="S420" s="4">
        <f t="shared" si="86"/>
        <v>-1.1858995389363156</v>
      </c>
      <c r="T420" s="4">
        <f t="shared" si="87"/>
        <v>-1.6232034937359523</v>
      </c>
      <c r="U420" s="4">
        <f t="shared" si="88"/>
        <v>1.4349756703296792</v>
      </c>
      <c r="V420" s="4">
        <v>0</v>
      </c>
    </row>
    <row r="421" spans="1:22" x14ac:dyDescent="0.5">
      <c r="A421" s="4" t="s">
        <v>50</v>
      </c>
      <c r="B421" s="4">
        <f t="shared" si="70"/>
        <v>-0.42932742038950306</v>
      </c>
      <c r="C421" s="4">
        <f t="shared" si="71"/>
        <v>0.80599025149076609</v>
      </c>
      <c r="D421" s="4">
        <f t="shared" si="72"/>
        <v>-0.72049824274899987</v>
      </c>
      <c r="E421" s="4">
        <f t="shared" si="73"/>
        <v>-0.62418268935490806</v>
      </c>
      <c r="F421" s="4">
        <f t="shared" ref="F421:G421" si="101">(O16-O$32)/O$33</f>
        <v>-0.5341334496610779</v>
      </c>
      <c r="G421" s="4">
        <f t="shared" si="101"/>
        <v>0.53470837034230678</v>
      </c>
      <c r="H421" s="4">
        <f t="shared" si="75"/>
        <v>0.35740576711949845</v>
      </c>
      <c r="I421" s="4">
        <f t="shared" si="76"/>
        <v>0.2956315596237018</v>
      </c>
      <c r="J421" s="4">
        <f t="shared" si="77"/>
        <v>-0.52299028763549471</v>
      </c>
      <c r="K421" s="4">
        <f t="shared" si="78"/>
        <v>3.3636985947305596E-2</v>
      </c>
      <c r="L421" s="4">
        <f t="shared" si="79"/>
        <v>-1.5786139541072923</v>
      </c>
      <c r="M421" s="4">
        <f t="shared" si="80"/>
        <v>-0.40963907899678104</v>
      </c>
      <c r="N421" s="4">
        <f t="shared" si="81"/>
        <v>1.1804401970041347</v>
      </c>
      <c r="O421" s="4">
        <f t="shared" si="82"/>
        <v>-0.73764044170350229</v>
      </c>
      <c r="P421" s="4">
        <f t="shared" si="83"/>
        <v>-0.22838930701153978</v>
      </c>
      <c r="Q421" s="4">
        <f t="shared" si="84"/>
        <v>-0.13071274858163448</v>
      </c>
      <c r="R421" s="4">
        <f t="shared" si="85"/>
        <v>-0.38936282467493444</v>
      </c>
      <c r="S421" s="4">
        <f t="shared" si="86"/>
        <v>-0.8143553448027322</v>
      </c>
      <c r="T421" s="4">
        <f t="shared" si="87"/>
        <v>-0.55014637944136369</v>
      </c>
      <c r="U421" s="4">
        <f t="shared" si="88"/>
        <v>0.21253543933346433</v>
      </c>
      <c r="V421" s="4">
        <v>0</v>
      </c>
    </row>
    <row r="422" spans="1:22" x14ac:dyDescent="0.5">
      <c r="A422" s="4" t="s">
        <v>28</v>
      </c>
      <c r="B422" s="4">
        <f t="shared" si="70"/>
        <v>-0.28621828025966867</v>
      </c>
      <c r="C422" s="4">
        <f t="shared" si="71"/>
        <v>0.32559871086713082</v>
      </c>
      <c r="D422" s="4">
        <f t="shared" si="72"/>
        <v>-1.181144660244258E-2</v>
      </c>
      <c r="E422" s="4">
        <f t="shared" si="73"/>
        <v>-0.30744587134666557</v>
      </c>
      <c r="F422" s="4">
        <f t="shared" ref="F422:G422" si="102">(O17-O$32)/O$33</f>
        <v>-0.70148596652616813</v>
      </c>
      <c r="G422" s="4">
        <f t="shared" si="102"/>
        <v>-0.38318338256137585</v>
      </c>
      <c r="H422" s="4">
        <f t="shared" si="75"/>
        <v>1.4416704538865108</v>
      </c>
      <c r="I422" s="4">
        <f t="shared" si="76"/>
        <v>0.38998205737594499</v>
      </c>
      <c r="J422" s="4">
        <f t="shared" si="77"/>
        <v>1.1263321828052844</v>
      </c>
      <c r="K422" s="4">
        <f t="shared" si="78"/>
        <v>9.2996372913141737E-2</v>
      </c>
      <c r="L422" s="4">
        <f t="shared" si="79"/>
        <v>-0.99681519952229547</v>
      </c>
      <c r="M422" s="4">
        <f t="shared" si="80"/>
        <v>0.89451798882970657</v>
      </c>
      <c r="N422" s="4">
        <f t="shared" si="81"/>
        <v>-0.15489939236705788</v>
      </c>
      <c r="O422" s="4">
        <f t="shared" si="82"/>
        <v>-0.98313092150973702</v>
      </c>
      <c r="P422" s="4">
        <f t="shared" si="83"/>
        <v>-1.0399411984991735</v>
      </c>
      <c r="Q422" s="4">
        <f t="shared" si="84"/>
        <v>1.6772378279846893</v>
      </c>
      <c r="R422" s="4">
        <f t="shared" si="85"/>
        <v>1.3871050629044523</v>
      </c>
      <c r="S422" s="4">
        <f t="shared" si="86"/>
        <v>-5.1711998949586613E-2</v>
      </c>
      <c r="T422" s="4">
        <f t="shared" si="87"/>
        <v>-1.070593153716489</v>
      </c>
      <c r="U422" s="4">
        <f t="shared" si="88"/>
        <v>0.63832922765798861</v>
      </c>
      <c r="V422" s="4">
        <v>0</v>
      </c>
    </row>
    <row r="423" spans="1:22" x14ac:dyDescent="0.5">
      <c r="A423" s="4" t="s">
        <v>23</v>
      </c>
      <c r="B423" s="4">
        <f t="shared" si="70"/>
        <v>0.85865484077900611</v>
      </c>
      <c r="C423" s="4">
        <f t="shared" si="71"/>
        <v>-0.31492334329771615</v>
      </c>
      <c r="D423" s="4">
        <f t="shared" si="72"/>
        <v>-1.4291850388955571</v>
      </c>
      <c r="E423" s="4">
        <f t="shared" si="73"/>
        <v>0.61742563723740107</v>
      </c>
      <c r="F423" s="4">
        <f t="shared" ref="F423:G423" si="103">(O18-O$32)/O$33</f>
        <v>-0.40861906201226017</v>
      </c>
      <c r="G423" s="4">
        <f t="shared" si="103"/>
        <v>-0.25205598928942097</v>
      </c>
      <c r="H423" s="4">
        <f t="shared" si="75"/>
        <v>-0.72685891964751548</v>
      </c>
      <c r="I423" s="4">
        <f t="shared" si="76"/>
        <v>-1.4655777317515233</v>
      </c>
      <c r="J423" s="4">
        <f t="shared" si="77"/>
        <v>-0.77673220616484517</v>
      </c>
      <c r="K423" s="4">
        <f t="shared" si="78"/>
        <v>-1.4206679947156609</v>
      </c>
      <c r="L423" s="4">
        <f t="shared" si="79"/>
        <v>0.1667823096476983</v>
      </c>
      <c r="M423" s="4">
        <f t="shared" si="80"/>
        <v>-0.5601187406690683</v>
      </c>
      <c r="N423" s="4">
        <f t="shared" si="81"/>
        <v>-0.42196731024129641</v>
      </c>
      <c r="O423" s="4">
        <f t="shared" si="82"/>
        <v>0.55995209441517602</v>
      </c>
      <c r="P423" s="4">
        <f t="shared" si="83"/>
        <v>-1.4826058665833388</v>
      </c>
      <c r="Q423" s="4">
        <f t="shared" si="84"/>
        <v>-0.80401848054426539</v>
      </c>
      <c r="R423" s="4">
        <f t="shared" si="85"/>
        <v>0.79697703175650492</v>
      </c>
      <c r="S423" s="4">
        <f t="shared" si="86"/>
        <v>0.87388932678671039</v>
      </c>
      <c r="T423" s="4">
        <f t="shared" si="87"/>
        <v>-4.1025465228257174E-2</v>
      </c>
      <c r="U423" s="4">
        <f t="shared" si="88"/>
        <v>1.4075051033410002</v>
      </c>
      <c r="V423" s="4">
        <v>0</v>
      </c>
    </row>
    <row r="424" spans="1:22" x14ac:dyDescent="0.5">
      <c r="A424" s="4" t="s">
        <v>36</v>
      </c>
      <c r="B424" s="4">
        <f t="shared" si="70"/>
        <v>1.0017639809088403</v>
      </c>
      <c r="C424" s="4">
        <f t="shared" si="71"/>
        <v>-0.63518437038013964</v>
      </c>
      <c r="D424" s="4">
        <f t="shared" si="72"/>
        <v>-1.0748416408222785</v>
      </c>
      <c r="E424" s="4">
        <f t="shared" si="73"/>
        <v>0.84547614620333567</v>
      </c>
      <c r="F424" s="4">
        <f t="shared" ref="F424:G424" si="104">(O19-O$32)/O$33</f>
        <v>-0.45045719122853273</v>
      </c>
      <c r="G424" s="4">
        <f t="shared" si="104"/>
        <v>-1.7818755774622279</v>
      </c>
      <c r="H424" s="4">
        <f t="shared" si="75"/>
        <v>0.19677396167253275</v>
      </c>
      <c r="I424" s="4">
        <f t="shared" si="76"/>
        <v>0.35853189145853209</v>
      </c>
      <c r="J424" s="4">
        <f t="shared" si="77"/>
        <v>0.32281610746233985</v>
      </c>
      <c r="K424" s="4">
        <f t="shared" si="78"/>
        <v>0.56787146863982241</v>
      </c>
      <c r="L424" s="4">
        <f t="shared" si="79"/>
        <v>-0.18229694310330063</v>
      </c>
      <c r="M424" s="4">
        <f t="shared" si="80"/>
        <v>-1.6636362595991723</v>
      </c>
      <c r="N424" s="4">
        <f t="shared" si="81"/>
        <v>-0.31514014309160326</v>
      </c>
      <c r="O424" s="4">
        <f t="shared" si="82"/>
        <v>0.34953168315268734</v>
      </c>
      <c r="P424" s="4">
        <f t="shared" si="83"/>
        <v>-0.78332399960980392</v>
      </c>
      <c r="Q424" s="4">
        <f t="shared" si="84"/>
        <v>-1.1219684095266187</v>
      </c>
      <c r="R424" s="4">
        <f t="shared" si="85"/>
        <v>-7.9089323762096458E-2</v>
      </c>
      <c r="S424" s="4">
        <f t="shared" si="86"/>
        <v>-0.64487904572425558</v>
      </c>
      <c r="T424" s="4">
        <f t="shared" si="87"/>
        <v>-0.63497464437161</v>
      </c>
      <c r="U424" s="4">
        <f t="shared" si="88"/>
        <v>-1.325816312032559</v>
      </c>
      <c r="V424" s="4">
        <v>0</v>
      </c>
    </row>
    <row r="425" spans="1:22" x14ac:dyDescent="0.5">
      <c r="A425" s="4" t="s">
        <v>35</v>
      </c>
      <c r="B425" s="4">
        <f t="shared" si="70"/>
        <v>-1.0017639809088403</v>
      </c>
      <c r="C425" s="4">
        <f t="shared" si="71"/>
        <v>0.96612076503197775</v>
      </c>
      <c r="D425" s="4">
        <f t="shared" si="72"/>
        <v>0.34253195147083609</v>
      </c>
      <c r="E425" s="4">
        <f t="shared" si="73"/>
        <v>-1.0042668709647991</v>
      </c>
      <c r="F425" s="4">
        <f t="shared" ref="F425:G425" si="105">(O20-O$32)/O$33</f>
        <v>-0.5341334496610779</v>
      </c>
      <c r="G425" s="4">
        <f t="shared" si="105"/>
        <v>1.3651818610646878</v>
      </c>
      <c r="H425" s="4">
        <f t="shared" si="75"/>
        <v>-0.88749072509447968</v>
      </c>
      <c r="I425" s="4">
        <f t="shared" si="76"/>
        <v>-1.7171790590908398</v>
      </c>
      <c r="J425" s="4">
        <f t="shared" si="77"/>
        <v>-0.4806999678806031</v>
      </c>
      <c r="K425" s="4">
        <f t="shared" si="78"/>
        <v>-1.5393867686473288</v>
      </c>
      <c r="L425" s="4">
        <f t="shared" si="79"/>
        <v>5.0422558730697273E-2</v>
      </c>
      <c r="M425" s="4">
        <f t="shared" si="80"/>
        <v>0.79419821438151383</v>
      </c>
      <c r="N425" s="4">
        <f t="shared" si="81"/>
        <v>-0.95610314598977342</v>
      </c>
      <c r="O425" s="4">
        <f t="shared" si="82"/>
        <v>-0.84285064733474535</v>
      </c>
      <c r="P425" s="4">
        <f t="shared" si="83"/>
        <v>6.3512756725119357E-2</v>
      </c>
      <c r="Q425" s="4">
        <f t="shared" si="84"/>
        <v>1.9453132583031441</v>
      </c>
      <c r="R425" s="4">
        <f t="shared" si="85"/>
        <v>0.93690429687405963</v>
      </c>
      <c r="S425" s="4">
        <f t="shared" si="86"/>
        <v>2.9206415541190833</v>
      </c>
      <c r="T425" s="4">
        <f t="shared" si="87"/>
        <v>1.370437021453019</v>
      </c>
      <c r="U425" s="4">
        <f t="shared" si="88"/>
        <v>0.51471167620893321</v>
      </c>
      <c r="V425" s="4">
        <v>0</v>
      </c>
    </row>
    <row r="426" spans="1:22" x14ac:dyDescent="0.5">
      <c r="A426" s="4" t="s">
        <v>46</v>
      </c>
      <c r="B426" s="4">
        <f t="shared" si="70"/>
        <v>-0.42932742038950306</v>
      </c>
      <c r="C426" s="4">
        <f t="shared" si="71"/>
        <v>0.32559871086713082</v>
      </c>
      <c r="D426" s="4">
        <f t="shared" si="72"/>
        <v>0.34253195147083609</v>
      </c>
      <c r="E426" s="4">
        <f t="shared" si="73"/>
        <v>-0.39613218038897346</v>
      </c>
      <c r="F426" s="4">
        <f t="shared" ref="F426:G426" si="106">(O21-O$32)/O$33</f>
        <v>-0.32494280357971506</v>
      </c>
      <c r="G426" s="4">
        <f t="shared" si="106"/>
        <v>-0.5580199069239824</v>
      </c>
      <c r="H426" s="4">
        <f t="shared" si="75"/>
        <v>3.6142156225568461E-2</v>
      </c>
      <c r="I426" s="4">
        <f t="shared" si="76"/>
        <v>0.79883421430233503</v>
      </c>
      <c r="J426" s="4">
        <f t="shared" si="77"/>
        <v>-5.7796770331685433E-2</v>
      </c>
      <c r="K426" s="4">
        <f t="shared" si="78"/>
        <v>0.59755116212274251</v>
      </c>
      <c r="L426" s="4">
        <f t="shared" si="79"/>
        <v>-0.41501644493729856</v>
      </c>
      <c r="M426" s="4">
        <f t="shared" si="80"/>
        <v>-0.20899953010039912</v>
      </c>
      <c r="N426" s="4">
        <f t="shared" si="81"/>
        <v>-0.42196731024129641</v>
      </c>
      <c r="O426" s="4">
        <f t="shared" si="82"/>
        <v>-3.623907082854156E-2</v>
      </c>
      <c r="P426" s="4">
        <f t="shared" si="83"/>
        <v>2.0555037631038591</v>
      </c>
      <c r="Q426" s="4">
        <f t="shared" si="84"/>
        <v>0.498952797050085</v>
      </c>
      <c r="R426" s="4">
        <f t="shared" si="85"/>
        <v>-1.4479430042599115</v>
      </c>
      <c r="S426" s="4">
        <f t="shared" si="86"/>
        <v>0.22205740725410666</v>
      </c>
      <c r="T426" s="4">
        <f t="shared" si="87"/>
        <v>1.9862952730417054</v>
      </c>
      <c r="U426" s="4">
        <f t="shared" si="88"/>
        <v>0.88556433055609951</v>
      </c>
      <c r="V426" s="4">
        <v>0</v>
      </c>
    </row>
    <row r="427" spans="1:22" x14ac:dyDescent="0.5">
      <c r="A427" s="4" t="s">
        <v>47</v>
      </c>
      <c r="B427" s="4">
        <f t="shared" si="70"/>
        <v>0.42932742038950306</v>
      </c>
      <c r="C427" s="4">
        <f t="shared" si="71"/>
        <v>0.16546819732591908</v>
      </c>
      <c r="D427" s="4">
        <f t="shared" si="72"/>
        <v>-1.4291850388955571</v>
      </c>
      <c r="E427" s="4">
        <f t="shared" si="73"/>
        <v>0.14865514658520218</v>
      </c>
      <c r="F427" s="4">
        <f t="shared" ref="F427:G427" si="107">(O22-O$32)/O$33</f>
        <v>-0.2831046743634425</v>
      </c>
      <c r="G427" s="4">
        <f t="shared" si="107"/>
        <v>0.27245358379839701</v>
      </c>
      <c r="H427" s="4">
        <f t="shared" si="75"/>
        <v>-0.52606916283880933</v>
      </c>
      <c r="I427" s="4">
        <f t="shared" si="76"/>
        <v>0.79883421430233503</v>
      </c>
      <c r="J427" s="4">
        <f t="shared" si="77"/>
        <v>-0.26924836910614425</v>
      </c>
      <c r="K427" s="4">
        <f t="shared" si="78"/>
        <v>0.6865902425714947</v>
      </c>
      <c r="L427" s="4">
        <f t="shared" si="79"/>
        <v>-0.3568365694788001</v>
      </c>
      <c r="M427" s="4">
        <f t="shared" si="80"/>
        <v>-0.91123795123773754</v>
      </c>
      <c r="N427" s="4">
        <f t="shared" si="81"/>
        <v>-0.3685537266664517</v>
      </c>
      <c r="O427" s="4">
        <f t="shared" si="82"/>
        <v>0.73530243713391619</v>
      </c>
      <c r="P427" s="4">
        <f t="shared" si="83"/>
        <v>0.52863142971210342</v>
      </c>
      <c r="Q427" s="4">
        <f t="shared" si="84"/>
        <v>0.6049361067108695</v>
      </c>
      <c r="R427" s="4">
        <f t="shared" si="85"/>
        <v>0.72397150212995531</v>
      </c>
      <c r="S427" s="4">
        <f t="shared" si="86"/>
        <v>1.0629205834511648</v>
      </c>
      <c r="T427" s="4">
        <f t="shared" si="87"/>
        <v>0.15905386643949435</v>
      </c>
      <c r="U427" s="4">
        <f t="shared" si="88"/>
        <v>-3.4699663564646564E-2</v>
      </c>
      <c r="V427" s="4">
        <v>0</v>
      </c>
    </row>
    <row r="428" spans="1:22" x14ac:dyDescent="0.5">
      <c r="A428" s="4" t="s">
        <v>21</v>
      </c>
      <c r="B428" s="4">
        <f t="shared" si="70"/>
        <v>0</v>
      </c>
      <c r="C428" s="4">
        <f t="shared" si="71"/>
        <v>0.64585973794955431</v>
      </c>
      <c r="D428" s="4">
        <f t="shared" si="72"/>
        <v>-1.4291850388955571</v>
      </c>
      <c r="E428" s="4">
        <f t="shared" si="73"/>
        <v>-0.30744587134666557</v>
      </c>
      <c r="F428" s="4">
        <f t="shared" ref="F428:G428" si="108">(O23-O$32)/O$33</f>
        <v>0.21895287623182663</v>
      </c>
      <c r="G428" s="4">
        <f t="shared" si="108"/>
        <v>-0.20834685819876933</v>
      </c>
      <c r="H428" s="4">
        <f t="shared" si="75"/>
        <v>1.3211965998012869</v>
      </c>
      <c r="I428" s="4">
        <f t="shared" si="76"/>
        <v>0.38998205737594499</v>
      </c>
      <c r="J428" s="4">
        <f t="shared" si="77"/>
        <v>1.1686225025601753</v>
      </c>
      <c r="K428" s="4">
        <f t="shared" si="78"/>
        <v>0.27107453381064595</v>
      </c>
      <c r="L428" s="4">
        <f t="shared" si="79"/>
        <v>0.74858106423269521</v>
      </c>
      <c r="M428" s="4">
        <f t="shared" si="80"/>
        <v>-0.86107806401364118</v>
      </c>
      <c r="N428" s="4">
        <f t="shared" si="81"/>
        <v>5.8754941932332168E-2</v>
      </c>
      <c r="O428" s="4">
        <f t="shared" si="82"/>
        <v>0.31446161460893879</v>
      </c>
      <c r="P428" s="4">
        <f t="shared" si="83"/>
        <v>4.426646680841697E-2</v>
      </c>
      <c r="Q428" s="4">
        <f t="shared" si="84"/>
        <v>1.0974467810168684</v>
      </c>
      <c r="R428" s="4">
        <f t="shared" si="85"/>
        <v>-0.14601105925310096</v>
      </c>
      <c r="S428" s="4">
        <f t="shared" si="86"/>
        <v>-3.2157041363608356E-2</v>
      </c>
      <c r="T428" s="4">
        <f t="shared" si="87"/>
        <v>-2.2954945905821658E-2</v>
      </c>
      <c r="U428" s="4">
        <f t="shared" si="88"/>
        <v>1.2289464179145868</v>
      </c>
      <c r="V428" s="4">
        <v>0</v>
      </c>
    </row>
    <row r="429" spans="1:22" x14ac:dyDescent="0.5">
      <c r="A429" s="4" t="s">
        <v>22</v>
      </c>
      <c r="B429" s="4">
        <f t="shared" si="70"/>
        <v>1.287982261168509</v>
      </c>
      <c r="C429" s="4">
        <f t="shared" si="71"/>
        <v>-0.95544539746256318</v>
      </c>
      <c r="D429" s="4">
        <f t="shared" si="72"/>
        <v>-1.0748416408222785</v>
      </c>
      <c r="E429" s="4">
        <f t="shared" si="73"/>
        <v>1.1495434914912483</v>
      </c>
      <c r="F429" s="4">
        <f t="shared" ref="F429:G429" si="109">(O24-O$32)/O$33</f>
        <v>-0.65964783730989551</v>
      </c>
      <c r="G429" s="4">
        <f t="shared" si="109"/>
        <v>-1.3447842665557117</v>
      </c>
      <c r="H429" s="4">
        <f t="shared" si="75"/>
        <v>-1.4095440927971157</v>
      </c>
      <c r="I429" s="4">
        <f t="shared" si="76"/>
        <v>0.86173454613716527</v>
      </c>
      <c r="J429" s="4">
        <f t="shared" si="77"/>
        <v>-1.580248281507789</v>
      </c>
      <c r="K429" s="4">
        <f t="shared" si="78"/>
        <v>0.47883238819107027</v>
      </c>
      <c r="L429" s="4">
        <f t="shared" si="79"/>
        <v>0.10860243418919779</v>
      </c>
      <c r="M429" s="4">
        <f t="shared" si="80"/>
        <v>-0.35947919177268467</v>
      </c>
      <c r="N429" s="4">
        <f t="shared" si="81"/>
        <v>5.3413583574837076E-3</v>
      </c>
      <c r="O429" s="4">
        <f t="shared" si="82"/>
        <v>0.73530243713391619</v>
      </c>
      <c r="P429" s="4">
        <f t="shared" si="83"/>
        <v>-6.4795842719565497E-2</v>
      </c>
      <c r="Q429" s="4">
        <f t="shared" si="84"/>
        <v>-1.1344370341925931</v>
      </c>
      <c r="R429" s="4">
        <f t="shared" si="85"/>
        <v>-1.6608757990040166</v>
      </c>
      <c r="S429" s="4">
        <f t="shared" si="86"/>
        <v>-1.2967109652568587</v>
      </c>
      <c r="T429" s="4">
        <f t="shared" si="87"/>
        <v>0.30972341308296741</v>
      </c>
      <c r="U429" s="4">
        <f t="shared" si="88"/>
        <v>1.091593582971192</v>
      </c>
      <c r="V429" s="4">
        <v>0</v>
      </c>
    </row>
    <row r="430" spans="1:22" x14ac:dyDescent="0.5">
      <c r="A430" s="4" t="s">
        <v>39</v>
      </c>
      <c r="B430" s="4">
        <f t="shared" si="70"/>
        <v>0.85865484077900611</v>
      </c>
      <c r="C430" s="4">
        <f t="shared" si="71"/>
        <v>-0.47505385683892792</v>
      </c>
      <c r="D430" s="4">
        <f t="shared" si="72"/>
        <v>-1.0748416408222785</v>
      </c>
      <c r="E430" s="4">
        <f t="shared" si="73"/>
        <v>0.69344247355937927</v>
      </c>
      <c r="F430" s="4">
        <f t="shared" ref="F430:G430" si="110">(O25-O$32)/O$33</f>
        <v>0.9302010729084601</v>
      </c>
      <c r="G430" s="4">
        <f t="shared" si="110"/>
        <v>0.35987184597970029</v>
      </c>
      <c r="H430" s="4">
        <f t="shared" si="75"/>
        <v>-0.40559530875358546</v>
      </c>
      <c r="I430" s="4">
        <f t="shared" si="76"/>
        <v>0.73593388246750469</v>
      </c>
      <c r="J430" s="4">
        <f t="shared" si="77"/>
        <v>-0.60757092714527872</v>
      </c>
      <c r="K430" s="4">
        <f t="shared" si="78"/>
        <v>0.6865902425714947</v>
      </c>
      <c r="L430" s="4">
        <f t="shared" si="79"/>
        <v>1.446739569734689</v>
      </c>
      <c r="M430" s="4">
        <f t="shared" si="80"/>
        <v>-0.81091817678954659</v>
      </c>
      <c r="N430" s="4">
        <f t="shared" si="81"/>
        <v>-0.3685537266664517</v>
      </c>
      <c r="O430" s="4">
        <f t="shared" si="82"/>
        <v>0.70023236859016769</v>
      </c>
      <c r="P430" s="4">
        <f t="shared" si="83"/>
        <v>1.3401833211997385</v>
      </c>
      <c r="Q430" s="4">
        <f t="shared" si="84"/>
        <v>0.50518710938307221</v>
      </c>
      <c r="R430" s="4">
        <f t="shared" si="85"/>
        <v>-0.31027350091283851</v>
      </c>
      <c r="S430" s="4">
        <f t="shared" si="86"/>
        <v>-1.4205590299680531</v>
      </c>
      <c r="T430" s="4">
        <f t="shared" si="87"/>
        <v>-1.1910686868143348</v>
      </c>
      <c r="U430" s="4">
        <f t="shared" si="88"/>
        <v>1.9706517266089194</v>
      </c>
      <c r="V430" s="4">
        <v>0</v>
      </c>
    </row>
    <row r="431" spans="1:22" x14ac:dyDescent="0.5">
      <c r="A431" s="4" t="s">
        <v>45</v>
      </c>
      <c r="B431" s="4">
        <f t="shared" si="70"/>
        <v>1.4310914012983433</v>
      </c>
      <c r="C431" s="4">
        <f t="shared" si="71"/>
        <v>-1.7560979651686219</v>
      </c>
      <c r="D431" s="4">
        <f t="shared" si="72"/>
        <v>0.34253195147083609</v>
      </c>
      <c r="E431" s="4">
        <f t="shared" si="73"/>
        <v>1.6183139821434458</v>
      </c>
      <c r="F431" s="4">
        <f t="shared" ref="F431:G431" si="111">(O26-O$32)/O$33</f>
        <v>1.2649061066386404</v>
      </c>
      <c r="G431" s="4">
        <f t="shared" si="111"/>
        <v>-0.7765655623772405</v>
      </c>
      <c r="H431" s="4">
        <f t="shared" si="75"/>
        <v>1.1204068429925809</v>
      </c>
      <c r="I431" s="4">
        <f t="shared" si="76"/>
        <v>1.0189853757242386</v>
      </c>
      <c r="J431" s="4">
        <f t="shared" si="77"/>
        <v>0.83029994452104228</v>
      </c>
      <c r="K431" s="4">
        <f t="shared" si="78"/>
        <v>1.0724262578494232</v>
      </c>
      <c r="L431" s="4">
        <f t="shared" si="79"/>
        <v>0.80676093969119367</v>
      </c>
      <c r="M431" s="4">
        <f t="shared" si="80"/>
        <v>0.54339877826103555</v>
      </c>
      <c r="N431" s="4">
        <f t="shared" si="81"/>
        <v>2.9965020385489556</v>
      </c>
      <c r="O431" s="4">
        <f t="shared" si="82"/>
        <v>0.48981195732767896</v>
      </c>
      <c r="P431" s="4">
        <f t="shared" si="83"/>
        <v>0.49013884987869866</v>
      </c>
      <c r="Q431" s="4">
        <f t="shared" si="84"/>
        <v>-0.39255386656710201</v>
      </c>
      <c r="R431" s="4">
        <f t="shared" si="85"/>
        <v>0.93082050273851391</v>
      </c>
      <c r="S431" s="4">
        <f t="shared" si="86"/>
        <v>-3.8675360558934245E-2</v>
      </c>
      <c r="T431" s="4">
        <f t="shared" si="87"/>
        <v>-0.8130756148246171</v>
      </c>
      <c r="U431" s="4">
        <f t="shared" si="88"/>
        <v>1.95691644311458</v>
      </c>
      <c r="V431" s="4">
        <v>0</v>
      </c>
    </row>
    <row r="432" spans="1:22" x14ac:dyDescent="0.5">
      <c r="A432" s="4" t="s">
        <v>25</v>
      </c>
      <c r="B432" s="4">
        <f t="shared" si="70"/>
        <v>-0.14310914012983433</v>
      </c>
      <c r="C432" s="4">
        <f t="shared" si="71"/>
        <v>0.16546819732591908</v>
      </c>
      <c r="D432" s="4">
        <f t="shared" si="72"/>
        <v>-1.181144660244258E-2</v>
      </c>
      <c r="E432" s="4">
        <f t="shared" si="73"/>
        <v>-0.1554121987027092</v>
      </c>
      <c r="F432" s="4">
        <f t="shared" ref="F432:G432" si="112">(O27-O$32)/O$33</f>
        <v>-0.36678093279598761</v>
      </c>
      <c r="G432" s="4">
        <f t="shared" si="112"/>
        <v>-0.38318338256137585</v>
      </c>
      <c r="H432" s="4">
        <f t="shared" si="75"/>
        <v>-0.52606916283880933</v>
      </c>
      <c r="I432" s="4">
        <f t="shared" si="76"/>
        <v>1.5850883622377021</v>
      </c>
      <c r="J432" s="4">
        <f t="shared" si="77"/>
        <v>-0.4806999678806031</v>
      </c>
      <c r="K432" s="4">
        <f t="shared" si="78"/>
        <v>1.487941966610272</v>
      </c>
      <c r="L432" s="4">
        <f t="shared" si="79"/>
        <v>-0.2986566940202996</v>
      </c>
      <c r="M432" s="4">
        <f t="shared" si="80"/>
        <v>-5.8519868428111826E-2</v>
      </c>
      <c r="N432" s="4">
        <f t="shared" si="81"/>
        <v>-0.63562164454069026</v>
      </c>
      <c r="O432" s="4">
        <f t="shared" si="82"/>
        <v>0.27939154606519023</v>
      </c>
      <c r="P432" s="4">
        <f t="shared" si="83"/>
        <v>-0.18348129720589973</v>
      </c>
      <c r="Q432" s="4">
        <f t="shared" si="84"/>
        <v>-0.45489698989697502</v>
      </c>
      <c r="R432" s="4">
        <f t="shared" si="85"/>
        <v>-0.78480944348541459</v>
      </c>
      <c r="S432" s="4">
        <f t="shared" si="86"/>
        <v>-0.1560051060748032</v>
      </c>
      <c r="T432" s="4">
        <f t="shared" si="87"/>
        <v>0.52807568659100612</v>
      </c>
      <c r="U432" s="4">
        <f t="shared" si="88"/>
        <v>1.064123015982513</v>
      </c>
      <c r="V432" s="4">
        <v>0</v>
      </c>
    </row>
    <row r="433" spans="1:22" x14ac:dyDescent="0.5">
      <c r="A433" s="4" t="s">
        <v>31</v>
      </c>
      <c r="B433" s="4">
        <f t="shared" si="70"/>
        <v>-1.0017639809088403</v>
      </c>
      <c r="C433" s="4">
        <f t="shared" si="71"/>
        <v>0.80599025149076609</v>
      </c>
      <c r="D433" s="4">
        <f t="shared" si="72"/>
        <v>0.69687534954411479</v>
      </c>
      <c r="E433" s="4">
        <f t="shared" si="73"/>
        <v>-0.92825003464282085</v>
      </c>
      <c r="F433" s="4">
        <f t="shared" ref="F433:G433" si="113">(O28-O$32)/O$33</f>
        <v>-0.5759715788773504</v>
      </c>
      <c r="G433" s="4">
        <f t="shared" si="113"/>
        <v>1.1466362056114296</v>
      </c>
      <c r="H433" s="4">
        <f t="shared" si="75"/>
        <v>0.43772166984298061</v>
      </c>
      <c r="I433" s="4">
        <f t="shared" si="76"/>
        <v>-0.52207275422908272</v>
      </c>
      <c r="J433" s="4">
        <f t="shared" si="77"/>
        <v>0.57655802599169104</v>
      </c>
      <c r="K433" s="4">
        <f t="shared" si="78"/>
        <v>-0.94579289898897589</v>
      </c>
      <c r="L433" s="4">
        <f t="shared" si="79"/>
        <v>-0.822275573146798</v>
      </c>
      <c r="M433" s="4">
        <f t="shared" si="80"/>
        <v>0.54339877826103555</v>
      </c>
      <c r="N433" s="4">
        <f t="shared" si="81"/>
        <v>0.80654511198019929</v>
      </c>
      <c r="O433" s="4">
        <f t="shared" si="82"/>
        <v>-0.91299078442224246</v>
      </c>
      <c r="P433" s="4">
        <f t="shared" si="83"/>
        <v>-0.60689967537336142</v>
      </c>
      <c r="Q433" s="4">
        <f t="shared" si="84"/>
        <v>-5.5901000585787092E-2</v>
      </c>
      <c r="R433" s="4">
        <f t="shared" si="85"/>
        <v>-0.18251382406637578</v>
      </c>
      <c r="S433" s="4">
        <f t="shared" si="86"/>
        <v>-0.44281115066914828</v>
      </c>
      <c r="T433" s="4">
        <f t="shared" si="87"/>
        <v>-0.37122311282015769</v>
      </c>
      <c r="U433" s="4">
        <f t="shared" si="88"/>
        <v>-0.26819948296841795</v>
      </c>
      <c r="V433" s="4">
        <v>0</v>
      </c>
    </row>
    <row r="434" spans="1:22" x14ac:dyDescent="0.5">
      <c r="A434" s="4" t="s">
        <v>43</v>
      </c>
      <c r="B434" s="4">
        <f t="shared" si="70"/>
        <v>-1.5742005414281777</v>
      </c>
      <c r="C434" s="4">
        <f t="shared" si="71"/>
        <v>1.1262512785731895</v>
      </c>
      <c r="D434" s="4">
        <f t="shared" si="72"/>
        <v>1.4055621456906722</v>
      </c>
      <c r="E434" s="4">
        <f t="shared" si="73"/>
        <v>-1.397020525295019</v>
      </c>
      <c r="F434" s="4">
        <f t="shared" ref="F434:G434" si="114">(O29-O$32)/O$33</f>
        <v>-0.70148596652616813</v>
      </c>
      <c r="G434" s="4">
        <f t="shared" si="114"/>
        <v>1.5837275165179459</v>
      </c>
      <c r="H434" s="4">
        <f t="shared" si="75"/>
        <v>-1.690649752329304</v>
      </c>
      <c r="I434" s="4">
        <f t="shared" si="76"/>
        <v>-2.220381713769473</v>
      </c>
      <c r="J434" s="4">
        <f t="shared" si="77"/>
        <v>-1.8339902000371393</v>
      </c>
      <c r="K434" s="4">
        <f t="shared" si="78"/>
        <v>-2.3407384926861061</v>
      </c>
      <c r="L434" s="4">
        <f t="shared" si="79"/>
        <v>1.3303798188176921</v>
      </c>
      <c r="M434" s="4">
        <f t="shared" si="80"/>
        <v>-0.25915941732449371</v>
      </c>
      <c r="N434" s="4">
        <f t="shared" si="81"/>
        <v>0.43265002695626381</v>
      </c>
      <c r="O434" s="4">
        <f t="shared" si="82"/>
        <v>0.98079291694015092</v>
      </c>
      <c r="P434" s="4">
        <f t="shared" si="83"/>
        <v>-0.11932699748355731</v>
      </c>
      <c r="Q434" s="4">
        <f t="shared" si="84"/>
        <v>0.76702822736853971</v>
      </c>
      <c r="R434" s="4">
        <f t="shared" si="85"/>
        <v>0.55970906047021773</v>
      </c>
      <c r="S434" s="4">
        <f t="shared" si="86"/>
        <v>9.1691023347586498E-2</v>
      </c>
      <c r="T434" s="4">
        <f t="shared" si="87"/>
        <v>-0.47736064015337937</v>
      </c>
      <c r="U434" s="4">
        <f t="shared" si="88"/>
        <v>2.8222393032579682</v>
      </c>
      <c r="V434" s="4">
        <v>0</v>
      </c>
    </row>
    <row r="435" spans="1:22" x14ac:dyDescent="0.5">
      <c r="A435" s="4" t="s">
        <v>41</v>
      </c>
      <c r="B435" s="4">
        <f t="shared" si="70"/>
        <v>1.1448731210386747</v>
      </c>
      <c r="C435" s="4">
        <f t="shared" si="71"/>
        <v>-0.47505385683892792</v>
      </c>
      <c r="D435" s="4">
        <f t="shared" si="72"/>
        <v>-1.783528436968836</v>
      </c>
      <c r="E435" s="4">
        <f t="shared" si="73"/>
        <v>0.84547614620333567</v>
      </c>
      <c r="F435" s="4">
        <f t="shared" ref="F435:G435" si="115">(O30-O$32)/O$33</f>
        <v>1.7251255280176372</v>
      </c>
      <c r="G435" s="4">
        <f t="shared" si="115"/>
        <v>-0.38318338256137585</v>
      </c>
      <c r="H435" s="4">
        <f t="shared" si="75"/>
        <v>1.080248891630839</v>
      </c>
      <c r="I435" s="4">
        <f t="shared" si="76"/>
        <v>-5.0320265467862425E-2</v>
      </c>
      <c r="J435" s="4">
        <f t="shared" si="77"/>
        <v>1.2532031420699599</v>
      </c>
      <c r="K435" s="4">
        <f t="shared" si="78"/>
        <v>0.15235575987897787</v>
      </c>
      <c r="L435" s="4">
        <f t="shared" si="79"/>
        <v>0.34132193602319572</v>
      </c>
      <c r="M435" s="4">
        <f t="shared" si="80"/>
        <v>-0.40963907899678104</v>
      </c>
      <c r="N435" s="4">
        <f t="shared" si="81"/>
        <v>0.7531315284053508</v>
      </c>
      <c r="O435" s="4">
        <f t="shared" si="82"/>
        <v>0.59502216295892452</v>
      </c>
      <c r="P435" s="4">
        <f t="shared" si="83"/>
        <v>-1.1554189379993913</v>
      </c>
      <c r="Q435" s="4">
        <f t="shared" si="84"/>
        <v>-0.88506454087309994</v>
      </c>
      <c r="R435" s="4">
        <f t="shared" si="85"/>
        <v>-0.65096597250340615</v>
      </c>
      <c r="S435" s="4">
        <f t="shared" si="86"/>
        <v>5.2581108175629984E-2</v>
      </c>
      <c r="T435" s="4">
        <f t="shared" si="87"/>
        <v>0.58727021079546704</v>
      </c>
      <c r="U435" s="4">
        <f t="shared" si="88"/>
        <v>1.6410049227447716</v>
      </c>
      <c r="V435" s="4">
        <v>0</v>
      </c>
    </row>
    <row r="436" spans="1:22" x14ac:dyDescent="0.5">
      <c r="A436" s="4" t="s">
        <v>29</v>
      </c>
      <c r="B436" s="4">
        <f t="shared" si="70"/>
        <v>1.8604188216878466</v>
      </c>
      <c r="C436" s="4">
        <f t="shared" si="71"/>
        <v>-2.5567505328746805</v>
      </c>
      <c r="D436" s="4">
        <f t="shared" si="72"/>
        <v>1.0512187476173933</v>
      </c>
      <c r="E436" s="4">
        <f t="shared" si="73"/>
        <v>2.2391181454396012</v>
      </c>
      <c r="F436" s="4">
        <f t="shared" ref="F436:G436" si="116">(O31-O$32)/O$33</f>
        <v>3.6078413427499005</v>
      </c>
      <c r="G436" s="4">
        <f t="shared" si="116"/>
        <v>1.0198797254487238E-2</v>
      </c>
      <c r="H436" s="4">
        <f t="shared" si="75"/>
        <v>2.8070408001857117</v>
      </c>
      <c r="I436" s="4">
        <f t="shared" si="76"/>
        <v>-0.93092491115547271</v>
      </c>
      <c r="J436" s="4">
        <f t="shared" si="77"/>
        <v>2.7756546532460624</v>
      </c>
      <c r="K436" s="4">
        <f t="shared" si="78"/>
        <v>-1.1238710598864843</v>
      </c>
      <c r="L436" s="4">
        <f t="shared" si="79"/>
        <v>1.446739569734689</v>
      </c>
      <c r="M436" s="4">
        <f t="shared" si="80"/>
        <v>0.29259934214055738</v>
      </c>
      <c r="N436" s="4">
        <f t="shared" si="81"/>
        <v>0.80654511198019929</v>
      </c>
      <c r="O436" s="4">
        <f t="shared" si="82"/>
        <v>0.98079291694015092</v>
      </c>
      <c r="P436" s="4">
        <f t="shared" si="83"/>
        <v>-0.302166751692234</v>
      </c>
      <c r="Q436" s="4">
        <f t="shared" si="84"/>
        <v>0.26828324072955456</v>
      </c>
      <c r="R436" s="4">
        <f t="shared" si="85"/>
        <v>0.52929008979248804</v>
      </c>
      <c r="S436" s="4">
        <f t="shared" si="86"/>
        <v>0.70441302770823311</v>
      </c>
      <c r="T436" s="4">
        <f t="shared" si="87"/>
        <v>3.5479082713787566E-2</v>
      </c>
      <c r="U436" s="4">
        <f t="shared" si="88"/>
        <v>2.2178868295070302</v>
      </c>
      <c r="V436" s="4">
        <v>0</v>
      </c>
    </row>
    <row r="437" spans="1:22" x14ac:dyDescent="0.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x14ac:dyDescent="0.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x14ac:dyDescent="0.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x14ac:dyDescent="0.5">
      <c r="A440" s="4" t="s">
        <v>49</v>
      </c>
      <c r="B440" s="4">
        <f>(E35-E$65)/E$66</f>
        <v>0.86478378966382663</v>
      </c>
      <c r="C440" s="4">
        <f>(F35-F$65)/F$66</f>
        <v>-0.16817378277790793</v>
      </c>
      <c r="D440" s="4">
        <f>(G35-G$65)/G$66</f>
        <v>-2.0561191567227772</v>
      </c>
      <c r="E440" s="4">
        <f t="shared" ref="E440:E469" si="117">(I35-I$65)/I$66</f>
        <v>0.540861033675057</v>
      </c>
      <c r="F440" s="4">
        <f t="shared" ref="F440:N440" si="118">(O35-O$65)/O$66</f>
        <v>0.50970281737990297</v>
      </c>
      <c r="G440" s="4">
        <f t="shared" si="118"/>
        <v>0.35268556753436553</v>
      </c>
      <c r="H440" s="4">
        <f t="shared" si="118"/>
        <v>1.8323096417123481</v>
      </c>
      <c r="I440" s="4">
        <f t="shared" si="118"/>
        <v>-0.24113536326562365</v>
      </c>
      <c r="J440" s="4">
        <f t="shared" si="118"/>
        <v>1.7067015501511313</v>
      </c>
      <c r="K440" s="4">
        <f t="shared" si="118"/>
        <v>-0.24873565016386201</v>
      </c>
      <c r="L440" s="4">
        <f t="shared" si="118"/>
        <v>-0.96645917469266585</v>
      </c>
      <c r="M440" s="4">
        <f t="shared" si="118"/>
        <v>1.1069008974877426</v>
      </c>
      <c r="N440" s="4">
        <f t="shared" si="118"/>
        <v>-0.99804957288053031</v>
      </c>
      <c r="O440" s="4">
        <f t="shared" ref="O440:O469" si="119">(Y35-Y$65)/Y$66</f>
        <v>-2.3410498056743148</v>
      </c>
      <c r="P440" s="4">
        <f t="shared" ref="P440:P469" si="120">(AA35-AA$65)/AA$66</f>
        <v>0.3223451803646063</v>
      </c>
      <c r="Q440" s="4">
        <f t="shared" ref="Q440:Q469" si="121">(AC35-AC$65)/AC$66</f>
        <v>0.73178784459465207</v>
      </c>
      <c r="R440" s="4">
        <f t="shared" ref="R440:R469" si="122">(AE35-AE$65)/AE$66</f>
        <v>1.6213498510565538E-2</v>
      </c>
      <c r="S440" s="4">
        <f t="shared" ref="S440:S469" si="123">(AG35-AG$65)/AG$66</f>
        <v>-1.3254321464695331</v>
      </c>
      <c r="T440" s="4">
        <f t="shared" ref="T440:T469" si="124">(AJ35-AJ$65)/AJ$66</f>
        <v>-1.1120314642100682</v>
      </c>
      <c r="U440" s="4">
        <f t="shared" ref="U440:U469" si="125">(AI35-AI$65)/AI$66</f>
        <v>-0.5448617639522455</v>
      </c>
      <c r="V440" s="4">
        <v>0</v>
      </c>
    </row>
    <row r="441" spans="1:22" x14ac:dyDescent="0.5">
      <c r="A441" s="4" t="s">
        <v>37</v>
      </c>
      <c r="B441" s="4">
        <f t="shared" ref="B441:D441" si="126">(E36-E$65)/E$66</f>
        <v>-1.0089144212744645</v>
      </c>
      <c r="C441" s="4">
        <f t="shared" si="126"/>
        <v>0.74913775964704321</v>
      </c>
      <c r="D441" s="4">
        <f t="shared" si="126"/>
        <v>0.88119392430976151</v>
      </c>
      <c r="E441" s="4">
        <f t="shared" si="117"/>
        <v>-0.89373987881671491</v>
      </c>
      <c r="F441" s="4">
        <f t="shared" ref="F441:K441" si="127">(O36-O$65)/O$66</f>
        <v>-0.28041401199320026</v>
      </c>
      <c r="G441" s="4">
        <f t="shared" si="127"/>
        <v>1.493341492273764</v>
      </c>
      <c r="H441" s="4">
        <f t="shared" si="127"/>
        <v>9.7841776984640971E-2</v>
      </c>
      <c r="I441" s="4">
        <f t="shared" si="127"/>
        <v>-1.6019983044676311</v>
      </c>
      <c r="J441" s="4">
        <f t="shared" si="127"/>
        <v>-0.23724510219492181</v>
      </c>
      <c r="K441" s="4">
        <f t="shared" si="127"/>
        <v>-1.5537612586469163</v>
      </c>
      <c r="L441" s="4">
        <f t="shared" ref="L441:N441" si="128">(U36-U$65)/U$66</f>
        <v>0.56221087315162832</v>
      </c>
      <c r="M441" s="4">
        <f t="shared" si="128"/>
        <v>1.0489479709177065</v>
      </c>
      <c r="N441" s="4">
        <f t="shared" si="128"/>
        <v>-0.56285353819425454</v>
      </c>
      <c r="O441" s="4">
        <f t="shared" si="119"/>
        <v>-0.53392363989063174</v>
      </c>
      <c r="P441" s="4">
        <f t="shared" si="120"/>
        <v>-1.5577992778283474</v>
      </c>
      <c r="Q441" s="4">
        <f t="shared" si="121"/>
        <v>1.0583943211601829</v>
      </c>
      <c r="R441" s="4">
        <f t="shared" si="122"/>
        <v>-0.23646440035541455</v>
      </c>
      <c r="S441" s="4">
        <f t="shared" si="123"/>
        <v>2.0626458701057171</v>
      </c>
      <c r="T441" s="4">
        <f t="shared" si="124"/>
        <v>1.6309306978427938</v>
      </c>
      <c r="U441" s="4">
        <f t="shared" si="125"/>
        <v>0.7227758093244081</v>
      </c>
      <c r="V441" s="4">
        <v>0</v>
      </c>
    </row>
    <row r="442" spans="1:22" x14ac:dyDescent="0.5">
      <c r="A442" s="4" t="s">
        <v>26</v>
      </c>
      <c r="B442" s="4">
        <f t="shared" ref="B442:D442" si="129">(E37-E$65)/E$66</f>
        <v>0.72065315805318886</v>
      </c>
      <c r="C442" s="4">
        <f t="shared" si="129"/>
        <v>-0.93260006813203389</v>
      </c>
      <c r="D442" s="4">
        <f t="shared" si="129"/>
        <v>0.46157776987654164</v>
      </c>
      <c r="E442" s="4">
        <f t="shared" si="117"/>
        <v>0.83767501556990653</v>
      </c>
      <c r="F442" s="4">
        <f t="shared" ref="F442:K442" si="130">(O37-O$65)/O$66</f>
        <v>0.927999962342135</v>
      </c>
      <c r="G442" s="4">
        <f t="shared" si="130"/>
        <v>-1.377964801035755</v>
      </c>
      <c r="H442" s="4">
        <f t="shared" si="130"/>
        <v>-0.60261639915539511</v>
      </c>
      <c r="I442" s="4">
        <f t="shared" si="130"/>
        <v>0.22442301135611506</v>
      </c>
      <c r="J442" s="4">
        <f t="shared" si="130"/>
        <v>-0.42536897177679778</v>
      </c>
      <c r="K442" s="4">
        <f t="shared" si="130"/>
        <v>0.82205459269403203</v>
      </c>
      <c r="L442" s="4">
        <f t="shared" ref="L442:N442" si="131">(U37-U$65)/U$66</f>
        <v>1.2755902288122982</v>
      </c>
      <c r="M442" s="4">
        <f t="shared" si="131"/>
        <v>1.3387126037679025</v>
      </c>
      <c r="N442" s="4">
        <f t="shared" si="131"/>
        <v>0.82977377280182618</v>
      </c>
      <c r="O442" s="4">
        <f t="shared" si="119"/>
        <v>0.28749734455649584</v>
      </c>
      <c r="P442" s="4">
        <f t="shared" si="120"/>
        <v>-0.53392216009148741</v>
      </c>
      <c r="Q442" s="4">
        <f t="shared" si="121"/>
        <v>0.10697545464320225</v>
      </c>
      <c r="R442" s="4">
        <f t="shared" si="122"/>
        <v>-0.66601682842758014</v>
      </c>
      <c r="S442" s="4">
        <f t="shared" si="123"/>
        <v>-1.5207537172698806</v>
      </c>
      <c r="T442" s="4">
        <f t="shared" si="124"/>
        <v>-0.77533662772656553</v>
      </c>
      <c r="U442" s="4">
        <f t="shared" si="125"/>
        <v>0.66515591963001475</v>
      </c>
      <c r="V442" s="4">
        <v>1</v>
      </c>
    </row>
    <row r="443" spans="1:22" x14ac:dyDescent="0.5">
      <c r="A443" s="4" t="s">
        <v>32</v>
      </c>
      <c r="B443" s="4">
        <f t="shared" ref="B443:D443" si="132">(E38-E$65)/E$66</f>
        <v>0.28826126322127554</v>
      </c>
      <c r="C443" s="4">
        <f t="shared" si="132"/>
        <v>-0.32105903984873313</v>
      </c>
      <c r="D443" s="4">
        <f t="shared" si="132"/>
        <v>4.1961615443321831E-2</v>
      </c>
      <c r="E443" s="4">
        <f t="shared" si="117"/>
        <v>0.305883298008301</v>
      </c>
      <c r="F443" s="4">
        <f t="shared" ref="F443:K443" si="133">(O38-O$65)/O$66</f>
        <v>0.74209012013669851</v>
      </c>
      <c r="G443" s="4">
        <f t="shared" si="133"/>
        <v>0.1560207529241244</v>
      </c>
      <c r="H443" s="4">
        <f t="shared" si="133"/>
        <v>0.46474844067703991</v>
      </c>
      <c r="I443" s="4">
        <f t="shared" si="133"/>
        <v>0.36767174200896008</v>
      </c>
      <c r="J443" s="4">
        <f t="shared" si="133"/>
        <v>-0.29995305872221417</v>
      </c>
      <c r="K443" s="4">
        <f t="shared" si="133"/>
        <v>-0.21527345507455001</v>
      </c>
      <c r="L443" s="4">
        <f t="shared" ref="L443:N443" si="134">(U38-U$65)/U$66</f>
        <v>1.2246345605508211</v>
      </c>
      <c r="M443" s="4">
        <f t="shared" si="134"/>
        <v>0.17965407236711664</v>
      </c>
      <c r="N443" s="4">
        <f t="shared" si="134"/>
        <v>-0.99804957288053031</v>
      </c>
      <c r="O443" s="4">
        <f t="shared" si="119"/>
        <v>0.16428419688942492</v>
      </c>
      <c r="P443" s="4">
        <f t="shared" si="120"/>
        <v>-1.5723740410701541</v>
      </c>
      <c r="Q443" s="4">
        <f t="shared" si="121"/>
        <v>3.5974046694174179E-2</v>
      </c>
      <c r="R443" s="4">
        <f t="shared" si="122"/>
        <v>0.35732866197963836</v>
      </c>
      <c r="S443" s="4">
        <f t="shared" si="123"/>
        <v>-0.26618824328303614</v>
      </c>
      <c r="T443" s="4">
        <f t="shared" si="124"/>
        <v>-0.60207523592820744</v>
      </c>
      <c r="U443" s="4">
        <f t="shared" si="125"/>
        <v>-0.69851480313729442</v>
      </c>
      <c r="V443" s="4">
        <v>0</v>
      </c>
    </row>
    <row r="444" spans="1:22" x14ac:dyDescent="0.5">
      <c r="A444" s="4" t="s">
        <v>44</v>
      </c>
      <c r="B444" s="4">
        <f t="shared" ref="B444:D444" si="135">(E39-E$65)/E$66</f>
        <v>0</v>
      </c>
      <c r="C444" s="4">
        <f t="shared" si="135"/>
        <v>-0.32105903984873313</v>
      </c>
      <c r="D444" s="4">
        <f t="shared" si="135"/>
        <v>0.88119392430976151</v>
      </c>
      <c r="E444" s="4">
        <f t="shared" si="117"/>
        <v>0.15747630706087618</v>
      </c>
      <c r="F444" s="4">
        <f t="shared" ref="F444:K444" si="136">(O39-O$65)/O$66</f>
        <v>0.78856758068805766</v>
      </c>
      <c r="G444" s="4">
        <f t="shared" si="136"/>
        <v>0.23468667876822086</v>
      </c>
      <c r="H444" s="4">
        <f t="shared" si="136"/>
        <v>0.49810359192180398</v>
      </c>
      <c r="I444" s="4">
        <f t="shared" si="136"/>
        <v>-0.27694754592883236</v>
      </c>
      <c r="J444" s="4">
        <f t="shared" si="136"/>
        <v>0.32712650655070608</v>
      </c>
      <c r="K444" s="4">
        <f t="shared" si="136"/>
        <v>-0.21527345507455001</v>
      </c>
      <c r="L444" s="4">
        <f t="shared" ref="L444:N444" si="137">(U39-U$65)/U$66</f>
        <v>5.2654190536863633E-2</v>
      </c>
      <c r="M444" s="4">
        <f t="shared" si="137"/>
        <v>-1.0953103121737453</v>
      </c>
      <c r="N444" s="4">
        <f t="shared" si="137"/>
        <v>-0.78045155553739243</v>
      </c>
      <c r="O444" s="4">
        <f t="shared" si="119"/>
        <v>0.6982078367800596</v>
      </c>
      <c r="P444" s="4">
        <f t="shared" si="120"/>
        <v>-0.9055786227575362</v>
      </c>
      <c r="Q444" s="4">
        <f t="shared" si="121"/>
        <v>0.34128010087499577</v>
      </c>
      <c r="R444" s="4">
        <f t="shared" si="122"/>
        <v>1.0458759363894334</v>
      </c>
      <c r="S444" s="4">
        <f t="shared" si="123"/>
        <v>-0.16101508977515652</v>
      </c>
      <c r="T444" s="4">
        <f t="shared" si="124"/>
        <v>-0.95290198346099952</v>
      </c>
      <c r="U444" s="4">
        <f t="shared" si="125"/>
        <v>2.5666122795449953</v>
      </c>
      <c r="V444" s="4">
        <v>0</v>
      </c>
    </row>
    <row r="445" spans="1:22" x14ac:dyDescent="0.5">
      <c r="A445" s="4" t="s">
        <v>48</v>
      </c>
      <c r="B445" s="4">
        <f t="shared" ref="B445:D445" si="138">(E40-E$65)/E$66</f>
        <v>-0.14413063161063777</v>
      </c>
      <c r="C445" s="4">
        <f t="shared" si="138"/>
        <v>-1.5288525707082737E-2</v>
      </c>
      <c r="D445" s="4">
        <f t="shared" si="138"/>
        <v>0.46157776987654164</v>
      </c>
      <c r="E445" s="4">
        <f t="shared" si="117"/>
        <v>-6.513417936025967E-2</v>
      </c>
      <c r="F445" s="4">
        <f t="shared" ref="F445:K445" si="139">(O40-O$65)/O$66</f>
        <v>0.32379297517446654</v>
      </c>
      <c r="G445" s="4">
        <f t="shared" si="139"/>
        <v>0.39201853045641377</v>
      </c>
      <c r="H445" s="4">
        <f t="shared" si="139"/>
        <v>-0.70268185288968554</v>
      </c>
      <c r="I445" s="4">
        <f t="shared" si="139"/>
        <v>-0.24113536326562365</v>
      </c>
      <c r="J445" s="4">
        <f t="shared" si="139"/>
        <v>-0.45672295004044422</v>
      </c>
      <c r="K445" s="4">
        <f t="shared" si="139"/>
        <v>-0.18181125998524275</v>
      </c>
      <c r="L445" s="4">
        <f t="shared" ref="L445:N445" si="140">(U40-U$65)/U$66</f>
        <v>0.15456552705981622</v>
      </c>
      <c r="M445" s="4">
        <f t="shared" si="140"/>
        <v>1.6284772366180986</v>
      </c>
      <c r="N445" s="4">
        <f t="shared" si="140"/>
        <v>-2.3471572804079859</v>
      </c>
      <c r="O445" s="4">
        <f t="shared" si="119"/>
        <v>-0.41071049222356376</v>
      </c>
      <c r="P445" s="4">
        <f t="shared" si="120"/>
        <v>1.1567503759579905</v>
      </c>
      <c r="Q445" s="4">
        <f t="shared" si="121"/>
        <v>0.3341799600800931</v>
      </c>
      <c r="R445" s="4">
        <f t="shared" si="122"/>
        <v>-0.43860671944819807</v>
      </c>
      <c r="S445" s="4">
        <f t="shared" si="123"/>
        <v>0.98837723070380845</v>
      </c>
      <c r="T445" s="4">
        <f t="shared" si="124"/>
        <v>1.0402712268788281</v>
      </c>
      <c r="U445" s="4">
        <f t="shared" si="125"/>
        <v>2.5281990197487332</v>
      </c>
      <c r="V445" s="4">
        <v>0</v>
      </c>
    </row>
    <row r="446" spans="1:22" x14ac:dyDescent="0.5">
      <c r="A446" s="4" t="s">
        <v>38</v>
      </c>
      <c r="B446" s="4">
        <f t="shared" ref="B446:D446" si="141">(E41-E$65)/E$66</f>
        <v>0.43239189483191331</v>
      </c>
      <c r="C446" s="4">
        <f t="shared" si="141"/>
        <v>-0.32105903984873313</v>
      </c>
      <c r="D446" s="4">
        <f t="shared" si="141"/>
        <v>-0.37765453898989798</v>
      </c>
      <c r="E446" s="4">
        <f t="shared" si="117"/>
        <v>0.38008679348201341</v>
      </c>
      <c r="F446" s="4">
        <f t="shared" ref="F446:K446" si="142">(O41-O$65)/O$66</f>
        <v>1.2998196467530079</v>
      </c>
      <c r="G446" s="4">
        <f t="shared" si="142"/>
        <v>-0.15864295045225998</v>
      </c>
      <c r="H446" s="4">
        <f t="shared" si="142"/>
        <v>1.6988890367332941</v>
      </c>
      <c r="I446" s="4">
        <f t="shared" si="142"/>
        <v>-0.99319119919304744</v>
      </c>
      <c r="J446" s="4">
        <f t="shared" si="142"/>
        <v>1.8948254197330066</v>
      </c>
      <c r="K446" s="4">
        <f t="shared" si="142"/>
        <v>-0.91797955195004521</v>
      </c>
      <c r="L446" s="4">
        <f t="shared" ref="L446:N446" si="143">(U41-U$65)/U$66</f>
        <v>0.9189005509819651</v>
      </c>
      <c r="M446" s="4">
        <f t="shared" si="143"/>
        <v>-0.97940445903366724</v>
      </c>
      <c r="N446" s="4">
        <f t="shared" si="143"/>
        <v>0.35105813464692215</v>
      </c>
      <c r="O446" s="4">
        <f t="shared" si="119"/>
        <v>1.1499893782259774</v>
      </c>
      <c r="P446" s="4">
        <f t="shared" si="120"/>
        <v>-0.18412784228814691</v>
      </c>
      <c r="Q446" s="4">
        <f t="shared" si="121"/>
        <v>-0.16993003635800738</v>
      </c>
      <c r="R446" s="4">
        <f t="shared" si="122"/>
        <v>-0.17329492563891924</v>
      </c>
      <c r="S446" s="4">
        <f t="shared" si="123"/>
        <v>1.5217553663509107</v>
      </c>
      <c r="T446" s="4">
        <f t="shared" si="124"/>
        <v>1.1454759954103861</v>
      </c>
      <c r="U446" s="4">
        <f t="shared" si="125"/>
        <v>0.28102332166739247</v>
      </c>
      <c r="V446" s="4">
        <v>0</v>
      </c>
    </row>
    <row r="447" spans="1:22" x14ac:dyDescent="0.5">
      <c r="A447" s="4" t="s">
        <v>30</v>
      </c>
      <c r="B447" s="4">
        <f t="shared" ref="B447:D447" si="144">(E42-E$65)/E$66</f>
        <v>-1.5854369477170156</v>
      </c>
      <c r="C447" s="4">
        <f t="shared" si="144"/>
        <v>1.9722198162136448</v>
      </c>
      <c r="D447" s="4">
        <f t="shared" si="144"/>
        <v>-0.79727069342311785</v>
      </c>
      <c r="E447" s="4">
        <f t="shared" si="117"/>
        <v>-1.7965490737468819</v>
      </c>
      <c r="F447" s="4">
        <f t="shared" ref="F447:K447" si="145">(O42-O$65)/O$66</f>
        <v>-0.14098163033912292</v>
      </c>
      <c r="G447" s="4">
        <f t="shared" si="145"/>
        <v>2.4766655653249683</v>
      </c>
      <c r="H447" s="4">
        <f t="shared" si="145"/>
        <v>0.16455207947416794</v>
      </c>
      <c r="I447" s="4">
        <f t="shared" si="145"/>
        <v>-2.1033688617525836</v>
      </c>
      <c r="J447" s="4">
        <f t="shared" si="145"/>
        <v>-0.42536897177679778</v>
      </c>
      <c r="K447" s="4">
        <f t="shared" si="145"/>
        <v>-1.8883832095400079</v>
      </c>
      <c r="L447" s="4">
        <f t="shared" ref="L447:N447" si="146">(U42-U$65)/U$66</f>
        <v>-0.60976949686233084</v>
      </c>
      <c r="M447" s="4">
        <f t="shared" si="146"/>
        <v>0.81713626463754863</v>
      </c>
      <c r="N447" s="4">
        <f t="shared" si="146"/>
        <v>0.26401892770966889</v>
      </c>
      <c r="O447" s="4">
        <f t="shared" si="119"/>
        <v>-1.1089183290036233</v>
      </c>
      <c r="P447" s="4">
        <f t="shared" si="120"/>
        <v>-0.59222121305871089</v>
      </c>
      <c r="Q447" s="4">
        <f t="shared" si="121"/>
        <v>0.12117573623300888</v>
      </c>
      <c r="R447" s="4">
        <f t="shared" si="122"/>
        <v>-0.72918630314407484</v>
      </c>
      <c r="S447" s="4">
        <f t="shared" si="123"/>
        <v>0.82310513233428484</v>
      </c>
      <c r="T447" s="4">
        <f t="shared" si="124"/>
        <v>1.275633316357075</v>
      </c>
      <c r="U447" s="4">
        <f t="shared" si="125"/>
        <v>-1.1978871804887035</v>
      </c>
      <c r="V447" s="4">
        <v>0</v>
      </c>
    </row>
    <row r="448" spans="1:22" x14ac:dyDescent="0.5">
      <c r="A448" s="4" t="s">
        <v>34</v>
      </c>
      <c r="B448" s="4">
        <f t="shared" ref="B448:D448" si="147">(E43-E$65)/E$66</f>
        <v>-1.0089144212744645</v>
      </c>
      <c r="C448" s="4">
        <f t="shared" si="147"/>
        <v>0.59625250257621809</v>
      </c>
      <c r="D448" s="4">
        <f t="shared" si="147"/>
        <v>1.3008100787429813</v>
      </c>
      <c r="E448" s="4">
        <f t="shared" si="117"/>
        <v>-0.81953638334300249</v>
      </c>
      <c r="F448" s="4">
        <f t="shared" ref="F448:K448" si="148">(O43-O$65)/O$66</f>
        <v>-0.65223369640407314</v>
      </c>
      <c r="G448" s="4">
        <f t="shared" si="148"/>
        <v>1.0213459372091853</v>
      </c>
      <c r="H448" s="4">
        <f t="shared" si="148"/>
        <v>-1.3364297265401941</v>
      </c>
      <c r="I448" s="4">
        <f t="shared" si="148"/>
        <v>-0.59925718989773114</v>
      </c>
      <c r="J448" s="4">
        <f t="shared" si="148"/>
        <v>-1.6795281023226383</v>
      </c>
      <c r="K448" s="4">
        <f t="shared" si="148"/>
        <v>-0.71720638141418736</v>
      </c>
      <c r="L448" s="4">
        <f t="shared" ref="L448:N448" si="149">(U43-U$65)/U$66</f>
        <v>0.10360985879834082</v>
      </c>
      <c r="M448" s="4">
        <f t="shared" si="149"/>
        <v>-0.34192226676323528</v>
      </c>
      <c r="N448" s="4">
        <f t="shared" si="149"/>
        <v>0.52513654852143499</v>
      </c>
      <c r="O448" s="4">
        <f t="shared" si="119"/>
        <v>0.36963944300120682</v>
      </c>
      <c r="P448" s="4">
        <f t="shared" si="120"/>
        <v>1.9437875910155058</v>
      </c>
      <c r="Q448" s="4">
        <f t="shared" si="121"/>
        <v>-0.45393566815412095</v>
      </c>
      <c r="R448" s="4">
        <f t="shared" si="122"/>
        <v>-1.9420402177007787</v>
      </c>
      <c r="S448" s="4">
        <f t="shared" si="123"/>
        <v>-0.66434375299143544</v>
      </c>
      <c r="T448" s="4">
        <f t="shared" si="124"/>
        <v>1.7973395450722298</v>
      </c>
      <c r="U448" s="4">
        <f t="shared" si="125"/>
        <v>0.78039569901880146</v>
      </c>
      <c r="V448" s="4">
        <v>0</v>
      </c>
    </row>
    <row r="449" spans="1:22" x14ac:dyDescent="0.5">
      <c r="A449" s="4" t="s">
        <v>40</v>
      </c>
      <c r="B449" s="4">
        <f t="shared" ref="B449:D449" si="150">(E44-E$65)/E$66</f>
        <v>0.14413063161063777</v>
      </c>
      <c r="C449" s="4">
        <f t="shared" si="150"/>
        <v>-0.32105903984873313</v>
      </c>
      <c r="D449" s="4">
        <f t="shared" si="150"/>
        <v>0.46157776987654164</v>
      </c>
      <c r="E449" s="4">
        <f t="shared" si="117"/>
        <v>0.23167980253458859</v>
      </c>
      <c r="F449" s="4">
        <f t="shared" ref="F449:K449" si="151">(O44-O$65)/O$66</f>
        <v>-9.4504169787763811E-2</v>
      </c>
      <c r="G449" s="4">
        <f t="shared" si="151"/>
        <v>7.7354827080027944E-2</v>
      </c>
      <c r="H449" s="4">
        <f t="shared" si="151"/>
        <v>-2.2236767496500694E-3</v>
      </c>
      <c r="I449" s="4">
        <f t="shared" si="151"/>
        <v>-0.67088155522415371</v>
      </c>
      <c r="J449" s="4">
        <f t="shared" si="151"/>
        <v>-0.8016167109405502</v>
      </c>
      <c r="K449" s="4">
        <f t="shared" si="151"/>
        <v>-0.18181125998524275</v>
      </c>
      <c r="L449" s="4">
        <f t="shared" ref="L449:N449" si="152">(U44-U$65)/U$66</f>
        <v>-1.374104520784478</v>
      </c>
      <c r="M449" s="4">
        <f t="shared" si="152"/>
        <v>6.3748219227038661E-2</v>
      </c>
      <c r="N449" s="4">
        <f t="shared" si="152"/>
        <v>2.9013068979027745E-3</v>
      </c>
      <c r="O449" s="4">
        <f t="shared" si="119"/>
        <v>-0.78034993522477059</v>
      </c>
      <c r="P449" s="4">
        <f t="shared" si="120"/>
        <v>1.5138320753822336</v>
      </c>
      <c r="Q449" s="4">
        <f t="shared" si="121"/>
        <v>0.3341799600800931</v>
      </c>
      <c r="R449" s="4">
        <f t="shared" si="122"/>
        <v>0.38891339933788577</v>
      </c>
      <c r="S449" s="4">
        <f t="shared" si="123"/>
        <v>0.39490015019506219</v>
      </c>
      <c r="T449" s="4">
        <f t="shared" si="124"/>
        <v>-0.18463687444966059</v>
      </c>
      <c r="U449" s="4">
        <f t="shared" si="125"/>
        <v>2.8931249878132244</v>
      </c>
      <c r="V449" s="4">
        <v>0</v>
      </c>
    </row>
    <row r="450" spans="1:22" x14ac:dyDescent="0.5">
      <c r="A450" s="4" t="s">
        <v>27</v>
      </c>
      <c r="B450" s="4">
        <f t="shared" ref="B450:D450" si="153">(E45-E$65)/E$66</f>
        <v>0.86478378966382663</v>
      </c>
      <c r="C450" s="4">
        <f t="shared" si="153"/>
        <v>-0.93260006813203389</v>
      </c>
      <c r="D450" s="4">
        <f t="shared" si="153"/>
        <v>4.1961615443321831E-2</v>
      </c>
      <c r="E450" s="4">
        <f t="shared" si="117"/>
        <v>0.91187851104361894</v>
      </c>
      <c r="F450" s="4">
        <f t="shared" ref="F450:K450" si="154">(O45-O$65)/O$66</f>
        <v>1.5322069495098034</v>
      </c>
      <c r="G450" s="4">
        <f t="shared" si="154"/>
        <v>0.51001741922255839</v>
      </c>
      <c r="H450" s="4">
        <f t="shared" si="154"/>
        <v>1.4320478267751851</v>
      </c>
      <c r="I450" s="4">
        <f t="shared" si="154"/>
        <v>0.11698646336648384</v>
      </c>
      <c r="J450" s="4">
        <f t="shared" si="154"/>
        <v>1.3304538109873782</v>
      </c>
      <c r="K450" s="4">
        <f t="shared" si="154"/>
        <v>-0.11488686980662348</v>
      </c>
      <c r="L450" s="4">
        <f t="shared" ref="L450:N450" si="155">(U45-U$65)/U$66</f>
        <v>1.632279906642635</v>
      </c>
      <c r="M450" s="4">
        <f t="shared" si="155"/>
        <v>0.17965407236711664</v>
      </c>
      <c r="N450" s="4">
        <f t="shared" si="155"/>
        <v>0.82977377280182618</v>
      </c>
      <c r="O450" s="4">
        <f t="shared" si="119"/>
        <v>1.3142735751154053</v>
      </c>
      <c r="P450" s="4">
        <f t="shared" si="120"/>
        <v>-0.31530071146439931</v>
      </c>
      <c r="Q450" s="4">
        <f t="shared" si="121"/>
        <v>-2.1153686141613837</v>
      </c>
      <c r="R450" s="4">
        <f t="shared" si="122"/>
        <v>0.58473877095901994</v>
      </c>
      <c r="S450" s="4">
        <f t="shared" si="123"/>
        <v>-0.22862640274450732</v>
      </c>
      <c r="T450" s="4">
        <f t="shared" si="124"/>
        <v>-0.72613056530720421</v>
      </c>
      <c r="U450" s="4">
        <f t="shared" si="125"/>
        <v>3.8726631126179112</v>
      </c>
      <c r="V450" s="4">
        <v>0</v>
      </c>
    </row>
    <row r="451" spans="1:22" x14ac:dyDescent="0.5">
      <c r="A451" s="4" t="s">
        <v>24</v>
      </c>
      <c r="B451" s="4">
        <f t="shared" ref="B451:D451" si="156">(E46-E$65)/E$66</f>
        <v>-2.3060901057702043</v>
      </c>
      <c r="C451" s="4">
        <f t="shared" si="156"/>
        <v>2.1251050732844701</v>
      </c>
      <c r="D451" s="4">
        <f t="shared" si="156"/>
        <v>0.88119392430976151</v>
      </c>
      <c r="E451" s="4">
        <f t="shared" si="117"/>
        <v>-2.2541372958347745</v>
      </c>
      <c r="F451" s="4">
        <f t="shared" ref="F451:K451" si="157">(O46-O$65)/O$66</f>
        <v>-1.5353054468798963</v>
      </c>
      <c r="G451" s="4">
        <f t="shared" si="157"/>
        <v>1.4146755664296675</v>
      </c>
      <c r="H451" s="4">
        <f t="shared" si="157"/>
        <v>-1.1696539703163762</v>
      </c>
      <c r="I451" s="4">
        <f t="shared" si="157"/>
        <v>-1.7810592177836848</v>
      </c>
      <c r="J451" s="4">
        <f t="shared" si="157"/>
        <v>-0.58213886309502783</v>
      </c>
      <c r="K451" s="4">
        <f t="shared" si="157"/>
        <v>-1.6541478439148429</v>
      </c>
      <c r="L451" s="4">
        <f t="shared" ref="L451:N451" si="158">(U46-U$65)/U$66</f>
        <v>-1.8836612033992426</v>
      </c>
      <c r="M451" s="4">
        <f t="shared" si="158"/>
        <v>0.7591833380675086</v>
      </c>
      <c r="N451" s="4">
        <f t="shared" si="158"/>
        <v>-2.5212356942824954</v>
      </c>
      <c r="O451" s="4">
        <f t="shared" si="119"/>
        <v>-1.4785577720048302</v>
      </c>
      <c r="P451" s="4">
        <f t="shared" si="120"/>
        <v>-0.29343856660169099</v>
      </c>
      <c r="Q451" s="4">
        <f t="shared" si="121"/>
        <v>0.49038305756795592</v>
      </c>
      <c r="R451" s="4">
        <f t="shared" si="122"/>
        <v>2.1639756388713942</v>
      </c>
      <c r="S451" s="4">
        <f t="shared" si="123"/>
        <v>0.25967752425635993</v>
      </c>
      <c r="T451" s="4">
        <f t="shared" si="124"/>
        <v>-1.2491443962276723</v>
      </c>
      <c r="U451" s="4">
        <f t="shared" si="125"/>
        <v>-1.4091601093681456</v>
      </c>
      <c r="V451" s="4">
        <v>0</v>
      </c>
    </row>
    <row r="452" spans="1:22" x14ac:dyDescent="0.5">
      <c r="A452" s="4" t="s">
        <v>33</v>
      </c>
      <c r="B452" s="4">
        <f t="shared" ref="B452:D452" si="159">(E47-E$65)/E$66</f>
        <v>-1.5854369477170156</v>
      </c>
      <c r="C452" s="4">
        <f t="shared" si="159"/>
        <v>1.3606787879303439</v>
      </c>
      <c r="D452" s="4">
        <f t="shared" si="159"/>
        <v>0.88119392430976151</v>
      </c>
      <c r="E452" s="4">
        <f t="shared" si="117"/>
        <v>-1.4997350918520322</v>
      </c>
      <c r="F452" s="4">
        <f t="shared" ref="F452:K452" si="160">(O47-O$65)/O$66</f>
        <v>-1.5353054468798963</v>
      </c>
      <c r="G452" s="4">
        <f t="shared" si="160"/>
        <v>-7.9977024608163527E-2</v>
      </c>
      <c r="H452" s="4">
        <f t="shared" si="160"/>
        <v>-1.6366260877430667</v>
      </c>
      <c r="I452" s="4">
        <f t="shared" si="160"/>
        <v>0.94066666462033011</v>
      </c>
      <c r="J452" s="4">
        <f t="shared" si="160"/>
        <v>-1.3973422979498247</v>
      </c>
      <c r="K452" s="4">
        <f t="shared" si="160"/>
        <v>0.58781922706886691</v>
      </c>
      <c r="L452" s="4">
        <f t="shared" ref="L452:N452" si="161">(U47-U$65)/U$66</f>
        <v>1.6985222753864351E-3</v>
      </c>
      <c r="M452" s="4">
        <f t="shared" si="161"/>
        <v>0.81713626463754863</v>
      </c>
      <c r="N452" s="4">
        <f t="shared" si="161"/>
        <v>0.82977377280182618</v>
      </c>
      <c r="O452" s="4">
        <f t="shared" si="119"/>
        <v>0.12321314766706797</v>
      </c>
      <c r="P452" s="4">
        <f t="shared" si="120"/>
        <v>0.12558587660022644</v>
      </c>
      <c r="Q452" s="4">
        <f t="shared" si="121"/>
        <v>-0.34033341543567552</v>
      </c>
      <c r="R452" s="4">
        <f t="shared" si="122"/>
        <v>-1.3356132604224265</v>
      </c>
      <c r="S452" s="4">
        <f t="shared" si="123"/>
        <v>-0.28121297949844715</v>
      </c>
      <c r="T452" s="4">
        <f t="shared" si="124"/>
        <v>1.1290507547070836</v>
      </c>
      <c r="U452" s="4">
        <f t="shared" si="125"/>
        <v>0.66515591963001475</v>
      </c>
      <c r="V452" s="4">
        <v>0</v>
      </c>
    </row>
    <row r="453" spans="1:22" x14ac:dyDescent="0.5">
      <c r="A453" s="4" t="s">
        <v>42</v>
      </c>
      <c r="B453" s="4">
        <f t="shared" ref="B453:D453" si="162">(E48-E$65)/E$66</f>
        <v>0.72065315805318886</v>
      </c>
      <c r="C453" s="4">
        <f t="shared" si="162"/>
        <v>-0.16817378277790793</v>
      </c>
      <c r="D453" s="4">
        <f t="shared" si="162"/>
        <v>-1.6365030022895575</v>
      </c>
      <c r="E453" s="4">
        <f t="shared" si="117"/>
        <v>0.46665753820134454</v>
      </c>
      <c r="F453" s="4">
        <f t="shared" ref="F453:K453" si="163">(O48-O$65)/O$66</f>
        <v>-0.69871115695543229</v>
      </c>
      <c r="G453" s="4">
        <f t="shared" si="163"/>
        <v>-1.1026340605814173</v>
      </c>
      <c r="H453" s="4">
        <f t="shared" si="163"/>
        <v>-0.63597155040015807</v>
      </c>
      <c r="I453" s="4">
        <f t="shared" si="163"/>
        <v>1.2629763085892289</v>
      </c>
      <c r="J453" s="4">
        <f t="shared" si="163"/>
        <v>-0.51943090656773605</v>
      </c>
      <c r="K453" s="4">
        <f t="shared" si="163"/>
        <v>0.8889789828726512</v>
      </c>
      <c r="L453" s="4">
        <f t="shared" ref="L453:N453" si="164">(U48-U$65)/U$66</f>
        <v>-0.81359216990823602</v>
      </c>
      <c r="M453" s="4">
        <f t="shared" si="164"/>
        <v>-1.4430278715939813</v>
      </c>
      <c r="N453" s="4">
        <f t="shared" si="164"/>
        <v>0.48161694505280678</v>
      </c>
      <c r="O453" s="4">
        <f t="shared" si="119"/>
        <v>0.6982078367800596</v>
      </c>
      <c r="P453" s="4">
        <f t="shared" si="120"/>
        <v>1.1567503759579905</v>
      </c>
      <c r="Q453" s="4">
        <f t="shared" si="121"/>
        <v>-1.1142487620800843</v>
      </c>
      <c r="R453" s="4">
        <f t="shared" si="122"/>
        <v>1.3806741523868564</v>
      </c>
      <c r="S453" s="4">
        <f t="shared" si="123"/>
        <v>-1.2803579378232994</v>
      </c>
      <c r="T453" s="4">
        <f t="shared" si="124"/>
        <v>-1.7435209975863564</v>
      </c>
      <c r="U453" s="4">
        <f t="shared" si="125"/>
        <v>3.219637696081453</v>
      </c>
      <c r="V453" s="4">
        <v>0</v>
      </c>
    </row>
    <row r="454" spans="1:22" x14ac:dyDescent="0.5">
      <c r="A454" s="4" t="s">
        <v>50</v>
      </c>
      <c r="B454" s="4">
        <f t="shared" ref="B454:D454" si="165">(E49-E$65)/E$66</f>
        <v>-0.28826126322127554</v>
      </c>
      <c r="C454" s="4">
        <f t="shared" si="165"/>
        <v>0.59625250257621809</v>
      </c>
      <c r="D454" s="4">
        <f t="shared" si="165"/>
        <v>-0.79727069342311785</v>
      </c>
      <c r="E454" s="4">
        <f t="shared" si="117"/>
        <v>-0.44851890597444044</v>
      </c>
      <c r="F454" s="4">
        <f t="shared" ref="F454:K454" si="166">(O49-O$65)/O$66</f>
        <v>-0.97757592026358697</v>
      </c>
      <c r="G454" s="4">
        <f t="shared" si="166"/>
        <v>0.1560207529241244</v>
      </c>
      <c r="H454" s="4">
        <f t="shared" si="166"/>
        <v>6.4486625739876902E-2</v>
      </c>
      <c r="I454" s="4">
        <f t="shared" si="166"/>
        <v>0.29604737668253761</v>
      </c>
      <c r="J454" s="4">
        <f t="shared" si="166"/>
        <v>4.4940702177892401E-2</v>
      </c>
      <c r="K454" s="4">
        <f t="shared" si="166"/>
        <v>0.25319727617577537</v>
      </c>
      <c r="L454" s="4">
        <f t="shared" ref="L454:N454" si="167">(U49-U$65)/U$66</f>
        <v>-2.1384395447066251</v>
      </c>
      <c r="M454" s="4">
        <f t="shared" si="167"/>
        <v>0.93304211777762658</v>
      </c>
      <c r="N454" s="4">
        <f t="shared" si="167"/>
        <v>0.35105813464692215</v>
      </c>
      <c r="O454" s="4">
        <f t="shared" si="119"/>
        <v>-1.9303393134507509</v>
      </c>
      <c r="P454" s="4">
        <f t="shared" si="120"/>
        <v>2.7206224718037162E-2</v>
      </c>
      <c r="Q454" s="4">
        <f t="shared" si="121"/>
        <v>-0.26933200748664743</v>
      </c>
      <c r="R454" s="4">
        <f t="shared" si="122"/>
        <v>-0.33753555990180656</v>
      </c>
      <c r="S454" s="4">
        <f t="shared" si="123"/>
        <v>-0.50658402272961667</v>
      </c>
      <c r="T454" s="4">
        <f t="shared" si="124"/>
        <v>-0.23968606280533911</v>
      </c>
      <c r="U454" s="4">
        <f t="shared" si="125"/>
        <v>-0.96740762171113004</v>
      </c>
      <c r="V454" s="4">
        <v>0</v>
      </c>
    </row>
    <row r="455" spans="1:22" x14ac:dyDescent="0.5">
      <c r="A455" s="4" t="s">
        <v>28</v>
      </c>
      <c r="B455" s="4">
        <f t="shared" ref="B455:D455" si="168">(E50-E$65)/E$66</f>
        <v>0.43239189483191331</v>
      </c>
      <c r="C455" s="4">
        <f t="shared" si="168"/>
        <v>-0.16817378277790793</v>
      </c>
      <c r="D455" s="4">
        <f t="shared" si="168"/>
        <v>-0.79727069342311785</v>
      </c>
      <c r="E455" s="4">
        <f t="shared" si="117"/>
        <v>0.305883298008301</v>
      </c>
      <c r="F455" s="4">
        <f t="shared" ref="F455:K455" si="169">(O50-O$65)/O$66</f>
        <v>-0.5128013147499958</v>
      </c>
      <c r="G455" s="4">
        <f t="shared" si="169"/>
        <v>-0.70930443136093513</v>
      </c>
      <c r="H455" s="4">
        <f t="shared" si="169"/>
        <v>0.5648138944113309</v>
      </c>
      <c r="I455" s="4">
        <f t="shared" si="169"/>
        <v>0.86904229929391263</v>
      </c>
      <c r="J455" s="4">
        <f t="shared" si="169"/>
        <v>0.60931231092352078</v>
      </c>
      <c r="K455" s="4">
        <f t="shared" si="169"/>
        <v>0.5208948368902524</v>
      </c>
      <c r="L455" s="4">
        <f t="shared" ref="L455:N455" si="170">(U50-U$65)/U$66</f>
        <v>0.66412220967458091</v>
      </c>
      <c r="M455" s="4">
        <f t="shared" si="170"/>
        <v>0.35351285207723465</v>
      </c>
      <c r="N455" s="4">
        <f t="shared" si="170"/>
        <v>-0.43229472778837302</v>
      </c>
      <c r="O455" s="4">
        <f t="shared" si="119"/>
        <v>0.65713678755770266</v>
      </c>
      <c r="P455" s="4">
        <f t="shared" si="120"/>
        <v>-0.86549802384257035</v>
      </c>
      <c r="Q455" s="4">
        <f t="shared" si="121"/>
        <v>0.97319263162134839</v>
      </c>
      <c r="R455" s="4">
        <f t="shared" si="122"/>
        <v>0.30047613473479301</v>
      </c>
      <c r="S455" s="4">
        <f t="shared" si="123"/>
        <v>-0.65683138488372994</v>
      </c>
      <c r="T455" s="4">
        <f t="shared" si="124"/>
        <v>-0.82653315521014648</v>
      </c>
      <c r="U455" s="4">
        <f t="shared" si="125"/>
        <v>1.894380233110406</v>
      </c>
      <c r="V455" s="4">
        <v>0</v>
      </c>
    </row>
    <row r="456" spans="1:22" x14ac:dyDescent="0.5">
      <c r="A456" s="4" t="s">
        <v>23</v>
      </c>
      <c r="B456" s="4">
        <f t="shared" ref="B456:D456" si="171">(E51-E$65)/E$66</f>
        <v>0.43239189483191331</v>
      </c>
      <c r="C456" s="4">
        <f t="shared" si="171"/>
        <v>-0.62682955399038354</v>
      </c>
      <c r="D456" s="4">
        <f t="shared" si="171"/>
        <v>0.46157776987654164</v>
      </c>
      <c r="E456" s="4">
        <f t="shared" si="117"/>
        <v>0.540861033675057</v>
      </c>
      <c r="F456" s="4">
        <f t="shared" ref="F456:K456" si="172">(O51-O$65)/O$66</f>
        <v>-0.5128013147499958</v>
      </c>
      <c r="G456" s="4">
        <f t="shared" si="172"/>
        <v>-1.3386318381137068</v>
      </c>
      <c r="H456" s="4">
        <f t="shared" si="172"/>
        <v>-0.93616791160303114</v>
      </c>
      <c r="I456" s="4">
        <f t="shared" si="172"/>
        <v>1.0481032126099663</v>
      </c>
      <c r="J456" s="4">
        <f t="shared" si="172"/>
        <v>-0.36266101524950595</v>
      </c>
      <c r="K456" s="4">
        <f t="shared" si="172"/>
        <v>0.82205459269403203</v>
      </c>
      <c r="L456" s="4">
        <f t="shared" ref="L456:N456" si="173">(U51-U$65)/U$66</f>
        <v>-0.81359216990823602</v>
      </c>
      <c r="M456" s="4">
        <f t="shared" si="173"/>
        <v>0.12170114579707868</v>
      </c>
      <c r="N456" s="4">
        <f t="shared" si="173"/>
        <v>8.9940513835159164E-2</v>
      </c>
      <c r="O456" s="4">
        <f t="shared" si="119"/>
        <v>-0.36963944300120682</v>
      </c>
      <c r="P456" s="4">
        <f t="shared" si="120"/>
        <v>-0.78169313520218664</v>
      </c>
      <c r="Q456" s="4">
        <f t="shared" si="121"/>
        <v>-1.3272529859271698</v>
      </c>
      <c r="R456" s="4">
        <f t="shared" si="122"/>
        <v>0.50893540129922643</v>
      </c>
      <c r="S456" s="4">
        <f t="shared" si="123"/>
        <v>1.108575120427099</v>
      </c>
      <c r="T456" s="4">
        <f t="shared" si="124"/>
        <v>0.18766831568007375</v>
      </c>
      <c r="U456" s="4">
        <f t="shared" si="125"/>
        <v>-1.4091601093681456</v>
      </c>
      <c r="V456" s="4">
        <v>0</v>
      </c>
    </row>
    <row r="457" spans="1:22" x14ac:dyDescent="0.5">
      <c r="A457" s="4" t="s">
        <v>36</v>
      </c>
      <c r="B457" s="4">
        <f t="shared" ref="B457:D457" si="174">(E52-E$65)/E$66</f>
        <v>-0.43239189483191331</v>
      </c>
      <c r="C457" s="4">
        <f t="shared" si="174"/>
        <v>1.2077935308595189</v>
      </c>
      <c r="D457" s="4">
        <f t="shared" si="174"/>
        <v>-2.0561191567227772</v>
      </c>
      <c r="E457" s="4">
        <f t="shared" si="117"/>
        <v>-0.81953638334300249</v>
      </c>
      <c r="F457" s="4">
        <f t="shared" ref="F457:K457" si="175">(O52-O$65)/O$66</f>
        <v>-2.4648546579070771</v>
      </c>
      <c r="G457" s="4">
        <f t="shared" si="175"/>
        <v>-0.66997146843888689</v>
      </c>
      <c r="H457" s="4">
        <f t="shared" si="175"/>
        <v>-1.2030091215611396</v>
      </c>
      <c r="I457" s="4">
        <f t="shared" si="175"/>
        <v>0.51092047266180518</v>
      </c>
      <c r="J457" s="4">
        <f t="shared" si="175"/>
        <v>-1.4600502544771163</v>
      </c>
      <c r="K457" s="4">
        <f t="shared" si="175"/>
        <v>0.11934849581854158</v>
      </c>
      <c r="L457" s="4">
        <f t="shared" ref="L457:N457" si="176">(U52-U$65)/U$66</f>
        <v>-0.91550350643118861</v>
      </c>
      <c r="M457" s="4">
        <f t="shared" si="176"/>
        <v>-2.4282276232846471</v>
      </c>
      <c r="N457" s="4">
        <f t="shared" si="176"/>
        <v>0.52513654852143499</v>
      </c>
      <c r="O457" s="4">
        <f t="shared" si="119"/>
        <v>0.90356308289184151</v>
      </c>
      <c r="P457" s="4">
        <f t="shared" si="120"/>
        <v>-1.393833191358032</v>
      </c>
      <c r="Q457" s="4">
        <f t="shared" si="121"/>
        <v>-2.4277748091371083</v>
      </c>
      <c r="R457" s="4">
        <f t="shared" si="122"/>
        <v>0.2878422397914937</v>
      </c>
      <c r="S457" s="4">
        <f t="shared" si="123"/>
        <v>-0.70941796163766979</v>
      </c>
      <c r="T457" s="4">
        <f t="shared" si="124"/>
        <v>-0.85234428276963248</v>
      </c>
      <c r="U457" s="4">
        <f t="shared" si="125"/>
        <v>-1.5051932588588013</v>
      </c>
      <c r="V457" s="4">
        <v>0</v>
      </c>
    </row>
    <row r="458" spans="1:22" x14ac:dyDescent="0.5">
      <c r="A458" s="4" t="s">
        <v>35</v>
      </c>
      <c r="B458" s="4">
        <f t="shared" ref="B458:D458" si="177">(E53-E$65)/E$66</f>
        <v>-1.5854369477170156</v>
      </c>
      <c r="C458" s="4">
        <f t="shared" si="177"/>
        <v>1.2077935308595189</v>
      </c>
      <c r="D458" s="4">
        <f t="shared" si="177"/>
        <v>1.3008100787429813</v>
      </c>
      <c r="E458" s="4">
        <f t="shared" si="117"/>
        <v>-1.4255315963783197</v>
      </c>
      <c r="F458" s="4">
        <f t="shared" ref="F458:K458" si="178">(O53-O$65)/O$66</f>
        <v>4.492821186631353E-2</v>
      </c>
      <c r="G458" s="4">
        <f t="shared" si="178"/>
        <v>1.3360096405855713</v>
      </c>
      <c r="H458" s="4">
        <f t="shared" si="178"/>
        <v>-0.26906488670775913</v>
      </c>
      <c r="I458" s="4">
        <f t="shared" si="178"/>
        <v>0.4392961073353826</v>
      </c>
      <c r="J458" s="4">
        <f t="shared" si="178"/>
        <v>-0.23724510219492181</v>
      </c>
      <c r="K458" s="4">
        <f t="shared" si="178"/>
        <v>1.25706312885505</v>
      </c>
      <c r="L458" s="4">
        <f t="shared" ref="L458:N458" si="179">(U53-U$65)/U$66</f>
        <v>-0.50785816033937825</v>
      </c>
      <c r="M458" s="4">
        <f t="shared" si="179"/>
        <v>0.93304211777762658</v>
      </c>
      <c r="N458" s="4">
        <f t="shared" si="179"/>
        <v>4.6420910366530975E-2</v>
      </c>
      <c r="O458" s="4">
        <f t="shared" si="119"/>
        <v>-1.6017709196718981</v>
      </c>
      <c r="P458" s="4">
        <f t="shared" si="120"/>
        <v>-0.26793273092853065</v>
      </c>
      <c r="Q458" s="4">
        <f t="shared" si="121"/>
        <v>1.8678103717791064</v>
      </c>
      <c r="R458" s="4">
        <f t="shared" si="122"/>
        <v>0.58473877095901994</v>
      </c>
      <c r="S458" s="4">
        <f t="shared" si="123"/>
        <v>2.5209003246757629</v>
      </c>
      <c r="T458" s="4">
        <f t="shared" si="124"/>
        <v>1.0354006189276572</v>
      </c>
      <c r="U458" s="4">
        <f t="shared" si="125"/>
        <v>-0.23755568558214765</v>
      </c>
      <c r="V458" s="4">
        <v>0</v>
      </c>
    </row>
    <row r="459" spans="1:22" x14ac:dyDescent="0.5">
      <c r="A459" s="4" t="s">
        <v>46</v>
      </c>
      <c r="B459" s="4">
        <f t="shared" ref="B459:D459" si="180">(E54-E$65)/E$66</f>
        <v>0.43239189483191331</v>
      </c>
      <c r="C459" s="4">
        <f t="shared" si="180"/>
        <v>0.29048198843456763</v>
      </c>
      <c r="D459" s="4">
        <f t="shared" si="180"/>
        <v>-2.0561191567227772</v>
      </c>
      <c r="E459" s="4">
        <f t="shared" si="117"/>
        <v>8.3272811587163764E-2</v>
      </c>
      <c r="F459" s="4">
        <f t="shared" ref="F459:K459" si="181">(O54-O$65)/O$66</f>
        <v>-1.5492486850455858E-3</v>
      </c>
      <c r="G459" s="4">
        <f t="shared" si="181"/>
        <v>-1.1419670235034656</v>
      </c>
      <c r="H459" s="4">
        <f t="shared" si="181"/>
        <v>-0.36913034044205018</v>
      </c>
      <c r="I459" s="4">
        <f t="shared" si="181"/>
        <v>0.61835702065143638</v>
      </c>
      <c r="J459" s="4">
        <f t="shared" si="181"/>
        <v>-0.14318316740398412</v>
      </c>
      <c r="K459" s="4">
        <f t="shared" si="181"/>
        <v>1.1901387386764355</v>
      </c>
      <c r="L459" s="4">
        <f t="shared" ref="L459:N459" si="182">(U54-U$65)/U$66</f>
        <v>-0.25307981903199595</v>
      </c>
      <c r="M459" s="4">
        <f t="shared" si="182"/>
        <v>-0.57373397304339324</v>
      </c>
      <c r="N459" s="4">
        <f t="shared" si="182"/>
        <v>-0.99804957288053031</v>
      </c>
      <c r="O459" s="4">
        <f t="shared" si="119"/>
        <v>-0.41071049222356376</v>
      </c>
      <c r="P459" s="4">
        <f t="shared" si="120"/>
        <v>2.0640293877604035</v>
      </c>
      <c r="Q459" s="4">
        <f t="shared" si="121"/>
        <v>1.1790967146735312</v>
      </c>
      <c r="R459" s="4">
        <f t="shared" si="122"/>
        <v>-1.4682691573270665</v>
      </c>
      <c r="S459" s="4">
        <f t="shared" si="123"/>
        <v>0.10191779399454119</v>
      </c>
      <c r="T459" s="4">
        <f t="shared" si="124"/>
        <v>1.740060983268706</v>
      </c>
      <c r="U459" s="4">
        <f t="shared" si="125"/>
        <v>0.51150288044496584</v>
      </c>
      <c r="V459" s="4">
        <v>0</v>
      </c>
    </row>
    <row r="460" spans="1:22" x14ac:dyDescent="0.5">
      <c r="A460" s="4" t="s">
        <v>47</v>
      </c>
      <c r="B460" s="4">
        <f t="shared" ref="B460:D460" si="183">(E55-E$65)/E$66</f>
        <v>-1.2971756844957401</v>
      </c>
      <c r="C460" s="4">
        <f t="shared" si="183"/>
        <v>1.3606787879303439</v>
      </c>
      <c r="D460" s="4">
        <f t="shared" si="183"/>
        <v>4.1961615443321831E-2</v>
      </c>
      <c r="E460" s="4">
        <f t="shared" si="117"/>
        <v>-1.3513281009046074</v>
      </c>
      <c r="F460" s="4">
        <f t="shared" ref="F460:K460" si="184">(O55-O$65)/O$66</f>
        <v>-1.5817829074312555</v>
      </c>
      <c r="G460" s="4">
        <f t="shared" si="184"/>
        <v>0.82468112259894422</v>
      </c>
      <c r="H460" s="4">
        <f t="shared" si="184"/>
        <v>-0.16899943297346809</v>
      </c>
      <c r="I460" s="4">
        <f t="shared" si="184"/>
        <v>0.61835702065143638</v>
      </c>
      <c r="J460" s="4">
        <f t="shared" si="184"/>
        <v>0.1076486587051842</v>
      </c>
      <c r="K460" s="4">
        <f t="shared" si="184"/>
        <v>0.45397044671163317</v>
      </c>
      <c r="L460" s="4">
        <f t="shared" ref="L460:N460" si="185">(U55-U$65)/U$66</f>
        <v>-0.71168083338528343</v>
      </c>
      <c r="M460" s="4">
        <f t="shared" si="185"/>
        <v>0.4694187052173126</v>
      </c>
      <c r="N460" s="4">
        <f t="shared" si="185"/>
        <v>0.35105813464692215</v>
      </c>
      <c r="O460" s="4">
        <f t="shared" si="119"/>
        <v>-4.1071049222356965E-2</v>
      </c>
      <c r="P460" s="4">
        <f t="shared" si="120"/>
        <v>-0.86185433303211834</v>
      </c>
      <c r="Q460" s="4">
        <f t="shared" si="121"/>
        <v>-0.36873397861528751</v>
      </c>
      <c r="R460" s="4">
        <f t="shared" si="122"/>
        <v>0.72371161533530926</v>
      </c>
      <c r="S460" s="4">
        <f t="shared" si="123"/>
        <v>0.4700238312721185</v>
      </c>
      <c r="T460" s="4">
        <f t="shared" si="124"/>
        <v>-0.37908762138693647</v>
      </c>
      <c r="U460" s="4">
        <f t="shared" si="125"/>
        <v>-0.41041535466532769</v>
      </c>
      <c r="V460" s="4">
        <v>0</v>
      </c>
    </row>
    <row r="461" spans="1:22" x14ac:dyDescent="0.5">
      <c r="A461" s="4" t="s">
        <v>21</v>
      </c>
      <c r="B461" s="4">
        <f t="shared" ref="B461:D461" si="186">(E56-E$65)/E$66</f>
        <v>0.86478378966382663</v>
      </c>
      <c r="C461" s="4">
        <f t="shared" si="186"/>
        <v>-1.2383705822736844</v>
      </c>
      <c r="D461" s="4">
        <f t="shared" si="186"/>
        <v>0.88119392430976151</v>
      </c>
      <c r="E461" s="4">
        <f t="shared" si="117"/>
        <v>1.0602855019910438</v>
      </c>
      <c r="F461" s="4">
        <f t="shared" ref="F461:K461" si="187">(O56-O$65)/O$66</f>
        <v>1.4857294889584445</v>
      </c>
      <c r="G461" s="4">
        <f t="shared" si="187"/>
        <v>-0.31597480214045287</v>
      </c>
      <c r="H461" s="4">
        <f t="shared" si="187"/>
        <v>-0.46919579417634</v>
      </c>
      <c r="I461" s="4">
        <f t="shared" si="187"/>
        <v>0.29604737668253761</v>
      </c>
      <c r="J461" s="4">
        <f t="shared" si="187"/>
        <v>-0.23724510219492181</v>
      </c>
      <c r="K461" s="4">
        <f t="shared" si="187"/>
        <v>0.85551678778334406</v>
      </c>
      <c r="L461" s="4">
        <f t="shared" ref="L461:N461" si="188">(U56-U$65)/U$66</f>
        <v>0.71507787793605815</v>
      </c>
      <c r="M461" s="4">
        <f t="shared" si="188"/>
        <v>-0.16806348705311727</v>
      </c>
      <c r="N461" s="4">
        <f t="shared" si="188"/>
        <v>0.13346011730378426</v>
      </c>
      <c r="O461" s="4">
        <f t="shared" si="119"/>
        <v>-0.28749734455649584</v>
      </c>
      <c r="P461" s="4">
        <f t="shared" si="120"/>
        <v>0.19481600199880464</v>
      </c>
      <c r="Q461" s="4">
        <f t="shared" si="121"/>
        <v>1.3281996713664901</v>
      </c>
      <c r="R461" s="4">
        <f t="shared" si="122"/>
        <v>-8.4857661035826495E-2</v>
      </c>
      <c r="S461" s="4">
        <f t="shared" si="123"/>
        <v>-0.22111403463680182</v>
      </c>
      <c r="T461" s="4">
        <f t="shared" si="124"/>
        <v>-0.24099720104503763</v>
      </c>
      <c r="U461" s="4">
        <f t="shared" si="125"/>
        <v>0.7227758093244081</v>
      </c>
      <c r="V461" s="4">
        <v>0</v>
      </c>
    </row>
    <row r="462" spans="1:22" x14ac:dyDescent="0.5">
      <c r="A462" s="4" t="s">
        <v>22</v>
      </c>
      <c r="B462" s="4">
        <f t="shared" ref="B462:D462" si="189">(E57-E$65)/E$66</f>
        <v>0.28826126322127554</v>
      </c>
      <c r="C462" s="4">
        <f t="shared" si="189"/>
        <v>-0.77971481106120866</v>
      </c>
      <c r="D462" s="4">
        <f t="shared" si="189"/>
        <v>1.3008100787429813</v>
      </c>
      <c r="E462" s="4">
        <f t="shared" si="117"/>
        <v>0.540861033675057</v>
      </c>
      <c r="F462" s="4">
        <f t="shared" ref="F462:K462" si="190">(O57-O$65)/O$66</f>
        <v>9.1405672417670947E-2</v>
      </c>
      <c r="G462" s="4">
        <f t="shared" si="190"/>
        <v>-0.15864295045225998</v>
      </c>
      <c r="H462" s="4">
        <f t="shared" si="190"/>
        <v>-0.70268185288968554</v>
      </c>
      <c r="I462" s="4">
        <f t="shared" si="190"/>
        <v>-1.2796886604987323</v>
      </c>
      <c r="J462" s="4">
        <f t="shared" si="190"/>
        <v>-0.58213886309502783</v>
      </c>
      <c r="K462" s="4">
        <f t="shared" si="190"/>
        <v>-1.4199124782896826</v>
      </c>
      <c r="L462" s="4">
        <f t="shared" ref="L462:N462" si="191">(U57-U$65)/U$66</f>
        <v>-4.9257145986088949E-2</v>
      </c>
      <c r="M462" s="4">
        <f t="shared" si="191"/>
        <v>1.2807596771978624</v>
      </c>
      <c r="N462" s="4">
        <f t="shared" si="191"/>
        <v>0.65569535892731645</v>
      </c>
      <c r="O462" s="4">
        <f t="shared" si="119"/>
        <v>0.12321314766706797</v>
      </c>
      <c r="P462" s="4">
        <f t="shared" si="120"/>
        <v>7.821789606435782E-2</v>
      </c>
      <c r="Q462" s="4">
        <f t="shared" si="121"/>
        <v>-0.91544481982280534</v>
      </c>
      <c r="R462" s="4">
        <f t="shared" si="122"/>
        <v>-0.7102354607291268</v>
      </c>
      <c r="S462" s="4">
        <f t="shared" si="123"/>
        <v>-1.092548735130658</v>
      </c>
      <c r="T462" s="4">
        <f t="shared" si="124"/>
        <v>-0.38200928705944642</v>
      </c>
      <c r="U462" s="4">
        <f t="shared" si="125"/>
        <v>2.2785128310730283</v>
      </c>
      <c r="V462" s="4">
        <v>0</v>
      </c>
    </row>
    <row r="463" spans="1:22" x14ac:dyDescent="0.5">
      <c r="A463" s="4" t="s">
        <v>39</v>
      </c>
      <c r="B463" s="4">
        <f t="shared" ref="B463:D463" si="192">(E58-E$65)/E$66</f>
        <v>1.1530450528851022</v>
      </c>
      <c r="C463" s="4">
        <f t="shared" si="192"/>
        <v>-0.93260006813203389</v>
      </c>
      <c r="D463" s="4">
        <f t="shared" si="192"/>
        <v>-0.79727069342311785</v>
      </c>
      <c r="E463" s="4">
        <f t="shared" si="117"/>
        <v>1.0602855019910438</v>
      </c>
      <c r="F463" s="4">
        <f t="shared" ref="F463:K463" si="193">(O58-O$65)/O$66</f>
        <v>0.18436059352038917</v>
      </c>
      <c r="G463" s="4">
        <f t="shared" si="193"/>
        <v>-1.1026340605814173</v>
      </c>
      <c r="H463" s="4">
        <f t="shared" si="193"/>
        <v>-0.73603700413444906</v>
      </c>
      <c r="I463" s="4">
        <f t="shared" si="193"/>
        <v>1.4778494045684913</v>
      </c>
      <c r="J463" s="4">
        <f t="shared" si="193"/>
        <v>-0.58213886309502783</v>
      </c>
      <c r="K463" s="4">
        <f t="shared" si="193"/>
        <v>1.9263070306412333</v>
      </c>
      <c r="L463" s="4">
        <f t="shared" ref="L463:N463" si="194">(U58-U$65)/U$66</f>
        <v>0.56221087315162832</v>
      </c>
      <c r="M463" s="4">
        <f t="shared" si="194"/>
        <v>-0.97940445903366724</v>
      </c>
      <c r="N463" s="4">
        <f t="shared" si="194"/>
        <v>-0.3452555208511166</v>
      </c>
      <c r="O463" s="4">
        <f t="shared" si="119"/>
        <v>1.1499893782259774</v>
      </c>
      <c r="P463" s="4">
        <f t="shared" si="120"/>
        <v>1.7834651953556411</v>
      </c>
      <c r="Q463" s="4">
        <f t="shared" si="121"/>
        <v>-0.73084115915533188</v>
      </c>
      <c r="R463" s="4">
        <f t="shared" si="122"/>
        <v>-1.0892523090280963</v>
      </c>
      <c r="S463" s="4">
        <f t="shared" si="123"/>
        <v>-1.3629939870080618</v>
      </c>
      <c r="T463" s="4">
        <f t="shared" si="124"/>
        <v>-0.24889192704152091</v>
      </c>
      <c r="U463" s="4">
        <f t="shared" si="125"/>
        <v>1.1069084072870303</v>
      </c>
      <c r="V463" s="4">
        <v>0</v>
      </c>
    </row>
    <row r="464" spans="1:22" x14ac:dyDescent="0.5">
      <c r="A464" s="4" t="s">
        <v>45</v>
      </c>
      <c r="B464" s="4">
        <f t="shared" ref="B464:D464" si="195">(E59-E$65)/E$66</f>
        <v>1.0089144212744645</v>
      </c>
      <c r="C464" s="4">
        <f t="shared" si="195"/>
        <v>-0.93260006813203389</v>
      </c>
      <c r="D464" s="4">
        <f t="shared" si="195"/>
        <v>-0.37765453898989798</v>
      </c>
      <c r="E464" s="4">
        <f t="shared" si="117"/>
        <v>0.98608200651733136</v>
      </c>
      <c r="F464" s="4">
        <f t="shared" ref="F464:K464" si="196">(O59-O$65)/O$66</f>
        <v>0.88152250179077585</v>
      </c>
      <c r="G464" s="4">
        <f t="shared" si="196"/>
        <v>-0.63063850551683875</v>
      </c>
      <c r="H464" s="4">
        <f t="shared" si="196"/>
        <v>1.8323096417123481</v>
      </c>
      <c r="I464" s="4">
        <f t="shared" si="196"/>
        <v>-0.84994246854020739</v>
      </c>
      <c r="J464" s="4">
        <f t="shared" si="196"/>
        <v>1.7067015501511313</v>
      </c>
      <c r="K464" s="4">
        <f t="shared" si="196"/>
        <v>-0.85105516177142593</v>
      </c>
      <c r="L464" s="4">
        <f t="shared" ref="L464:N464" si="197">(U59-U$65)/U$66</f>
        <v>2.0908809209959225</v>
      </c>
      <c r="M464" s="4">
        <f t="shared" si="197"/>
        <v>-0.86349860589358929</v>
      </c>
      <c r="N464" s="4">
        <f t="shared" si="197"/>
        <v>1.6131266352371245</v>
      </c>
      <c r="O464" s="4">
        <f t="shared" si="119"/>
        <v>1.4785577720048302</v>
      </c>
      <c r="P464" s="4">
        <f t="shared" si="120"/>
        <v>-0.28250749417033622</v>
      </c>
      <c r="Q464" s="4">
        <f t="shared" si="121"/>
        <v>-0.19833059953761936</v>
      </c>
      <c r="R464" s="4">
        <f t="shared" si="122"/>
        <v>1.3427724675569601</v>
      </c>
      <c r="S464" s="4">
        <f t="shared" si="123"/>
        <v>0.77803092368805049</v>
      </c>
      <c r="T464" s="4">
        <f t="shared" si="124"/>
        <v>-0.57818905320662828</v>
      </c>
      <c r="U464" s="4">
        <f t="shared" si="125"/>
        <v>3.4885305146552885</v>
      </c>
      <c r="V464" s="4">
        <v>0</v>
      </c>
    </row>
    <row r="465" spans="1:22" x14ac:dyDescent="0.5">
      <c r="A465" s="4" t="s">
        <v>25</v>
      </c>
      <c r="B465" s="4">
        <f t="shared" ref="B465:D465" si="198">(E60-E$65)/E$66</f>
        <v>-0.43239189483191331</v>
      </c>
      <c r="C465" s="4">
        <f t="shared" si="198"/>
        <v>0.29048198843456763</v>
      </c>
      <c r="D465" s="4">
        <f t="shared" si="198"/>
        <v>0.46157776987654164</v>
      </c>
      <c r="E465" s="4">
        <f t="shared" si="117"/>
        <v>-0.37431541050072803</v>
      </c>
      <c r="F465" s="4">
        <f t="shared" ref="F465:K465" si="199">(O60-O$65)/O$66</f>
        <v>0.55618027793126212</v>
      </c>
      <c r="G465" s="4">
        <f t="shared" si="199"/>
        <v>0.1560207529241244</v>
      </c>
      <c r="H465" s="4">
        <f t="shared" si="199"/>
        <v>0.19790723071893201</v>
      </c>
      <c r="I465" s="4">
        <f t="shared" si="199"/>
        <v>-9.7886632612778635E-2</v>
      </c>
      <c r="J465" s="4">
        <f t="shared" si="199"/>
        <v>0.82879015876904272</v>
      </c>
      <c r="K465" s="4">
        <f t="shared" si="199"/>
        <v>-4.7962479628004213E-2</v>
      </c>
      <c r="L465" s="4">
        <f t="shared" ref="L465:N465" si="200">(U60-U$65)/U$66</f>
        <v>-0.10021281424756615</v>
      </c>
      <c r="M465" s="4">
        <f t="shared" si="200"/>
        <v>-1.5589337247340591</v>
      </c>
      <c r="N465" s="4">
        <f t="shared" si="200"/>
        <v>-1.1721279867550431</v>
      </c>
      <c r="O465" s="4">
        <f t="shared" si="119"/>
        <v>0.90356308289184151</v>
      </c>
      <c r="P465" s="4">
        <f t="shared" si="120"/>
        <v>0.42801221386769833</v>
      </c>
      <c r="Q465" s="4">
        <f t="shared" si="121"/>
        <v>-0.53203721689805172</v>
      </c>
      <c r="R465" s="4">
        <f t="shared" si="122"/>
        <v>-1.7967504258528399</v>
      </c>
      <c r="S465" s="4">
        <f t="shared" si="123"/>
        <v>-1.0474745264844239</v>
      </c>
      <c r="T465" s="4">
        <f t="shared" si="124"/>
        <v>1.0659056314369959</v>
      </c>
      <c r="U465" s="4">
        <f t="shared" si="125"/>
        <v>2.4897857599524706</v>
      </c>
      <c r="V465" s="4">
        <v>0</v>
      </c>
    </row>
    <row r="466" spans="1:22" x14ac:dyDescent="0.5">
      <c r="A466" s="4" t="s">
        <v>31</v>
      </c>
      <c r="B466" s="4">
        <f t="shared" ref="B466:D466" si="201">(E61-E$65)/E$66</f>
        <v>0.72065315805318886</v>
      </c>
      <c r="C466" s="4">
        <f t="shared" si="201"/>
        <v>-0.93260006813203389</v>
      </c>
      <c r="D466" s="4">
        <f t="shared" si="201"/>
        <v>0.46157776987654164</v>
      </c>
      <c r="E466" s="4">
        <f t="shared" si="117"/>
        <v>0.83767501556990653</v>
      </c>
      <c r="F466" s="4">
        <f t="shared" ref="F466:K466" si="202">(O61-O$65)/O$66</f>
        <v>0.78856758068805766</v>
      </c>
      <c r="G466" s="4">
        <f t="shared" si="202"/>
        <v>0.39201853045641377</v>
      </c>
      <c r="H466" s="4">
        <f t="shared" si="202"/>
        <v>0.83165510436944001</v>
      </c>
      <c r="I466" s="4">
        <f t="shared" si="202"/>
        <v>0.65416920331464512</v>
      </c>
      <c r="J466" s="4">
        <f t="shared" si="202"/>
        <v>4.4940702177892401E-2</v>
      </c>
      <c r="K466" s="4">
        <f t="shared" si="202"/>
        <v>-8.1424674717316223E-2</v>
      </c>
      <c r="L466" s="4">
        <f t="shared" ref="L466:N466" si="203">(U61-U$65)/U$66</f>
        <v>0.71507787793605815</v>
      </c>
      <c r="M466" s="4">
        <f t="shared" si="203"/>
        <v>-0.97940445903366724</v>
      </c>
      <c r="N466" s="4">
        <f t="shared" si="203"/>
        <v>0.17697972077241247</v>
      </c>
      <c r="O466" s="4">
        <f t="shared" si="119"/>
        <v>0.78034993522477059</v>
      </c>
      <c r="P466" s="4">
        <f t="shared" si="120"/>
        <v>-0.97116505734566239</v>
      </c>
      <c r="Q466" s="4">
        <f t="shared" si="121"/>
        <v>0.69628714062013741</v>
      </c>
      <c r="R466" s="4">
        <f t="shared" si="122"/>
        <v>9.8333815642008923E-2</v>
      </c>
      <c r="S466" s="4">
        <f t="shared" si="123"/>
        <v>-0.20608929842139082</v>
      </c>
      <c r="T466" s="4">
        <f t="shared" si="124"/>
        <v>-0.37136001076687403</v>
      </c>
      <c r="U466" s="4">
        <f t="shared" si="125"/>
        <v>1.4334211155552594</v>
      </c>
      <c r="V466" s="4">
        <v>0</v>
      </c>
    </row>
    <row r="467" spans="1:22" x14ac:dyDescent="0.5">
      <c r="A467" s="4" t="s">
        <v>43</v>
      </c>
      <c r="B467" s="4">
        <f t="shared" ref="B467:D467" si="204">(E62-E$65)/E$66</f>
        <v>-0.57652252644255109</v>
      </c>
      <c r="C467" s="4">
        <f t="shared" si="204"/>
        <v>0.44336724550539286</v>
      </c>
      <c r="D467" s="4">
        <f t="shared" si="204"/>
        <v>0.46157776987654164</v>
      </c>
      <c r="E467" s="4">
        <f t="shared" si="117"/>
        <v>-0.52272240144815285</v>
      </c>
      <c r="F467" s="4">
        <f t="shared" ref="F467:K467" si="205">(O62-O$65)/O$66</f>
        <v>-0.5128013147499958</v>
      </c>
      <c r="G467" s="4">
        <f t="shared" si="205"/>
        <v>0.82468112259894422</v>
      </c>
      <c r="H467" s="4">
        <f t="shared" si="205"/>
        <v>-0.66932670164492214</v>
      </c>
      <c r="I467" s="4">
        <f t="shared" si="205"/>
        <v>-1.6019983044676311</v>
      </c>
      <c r="J467" s="4">
        <f t="shared" si="205"/>
        <v>-0.6762007978859661</v>
      </c>
      <c r="K467" s="4">
        <f t="shared" si="205"/>
        <v>-1.6876100390041548</v>
      </c>
      <c r="L467" s="4">
        <f t="shared" ref="L467:N467" si="206">(U62-U$65)/U$66</f>
        <v>-0.81359216990823602</v>
      </c>
      <c r="M467" s="4">
        <f t="shared" si="206"/>
        <v>0.35351285207723465</v>
      </c>
      <c r="N467" s="4">
        <f t="shared" si="206"/>
        <v>0.22049932424104066</v>
      </c>
      <c r="O467" s="4">
        <f t="shared" si="119"/>
        <v>-0.90356308289184151</v>
      </c>
      <c r="P467" s="4">
        <f t="shared" si="120"/>
        <v>0.8105997489651019</v>
      </c>
      <c r="Q467" s="4">
        <f t="shared" si="121"/>
        <v>1.3637003753410046</v>
      </c>
      <c r="R467" s="4">
        <f t="shared" si="122"/>
        <v>1.6965215259693311</v>
      </c>
      <c r="S467" s="4">
        <f t="shared" si="123"/>
        <v>-8.5891408698100219E-2</v>
      </c>
      <c r="T467" s="4">
        <f t="shared" si="124"/>
        <v>-1.2240155255293244</v>
      </c>
      <c r="U467" s="4">
        <f t="shared" si="125"/>
        <v>1.7983470836197506</v>
      </c>
      <c r="V467" s="4">
        <v>0</v>
      </c>
    </row>
    <row r="468" spans="1:22" x14ac:dyDescent="0.5">
      <c r="A468" s="4" t="s">
        <v>41</v>
      </c>
      <c r="B468" s="4">
        <f t="shared" ref="B468:D468" si="207">(E63-E$65)/E$66</f>
        <v>1.8736982109382911</v>
      </c>
      <c r="C468" s="4">
        <f t="shared" si="207"/>
        <v>-1.8499116105569851</v>
      </c>
      <c r="D468" s="4">
        <f t="shared" si="207"/>
        <v>-0.37765453898989798</v>
      </c>
      <c r="E468" s="4">
        <f t="shared" si="117"/>
        <v>1.8888912014474977</v>
      </c>
      <c r="F468" s="4">
        <f t="shared" ref="F468:K468" si="208">(O63-O$65)/O$66</f>
        <v>1.5786844100611626</v>
      </c>
      <c r="G468" s="4">
        <f t="shared" si="208"/>
        <v>-1.7319614673341877</v>
      </c>
      <c r="H468" s="4">
        <f t="shared" si="208"/>
        <v>2.0991508516704571</v>
      </c>
      <c r="I468" s="4">
        <f t="shared" si="208"/>
        <v>1.2987884912524377</v>
      </c>
      <c r="J468" s="4">
        <f t="shared" si="208"/>
        <v>2.5219049850059267</v>
      </c>
      <c r="K468" s="4">
        <f t="shared" si="208"/>
        <v>1.0562899583191971</v>
      </c>
      <c r="L468" s="4">
        <f t="shared" ref="L468:N468" si="209">(U63-U$65)/U$66</f>
        <v>0.81698921445901074</v>
      </c>
      <c r="M468" s="4">
        <f t="shared" si="209"/>
        <v>-0.16806348705311727</v>
      </c>
      <c r="N468" s="4">
        <f t="shared" si="209"/>
        <v>2.1353618768606535</v>
      </c>
      <c r="O468" s="4">
        <f t="shared" si="119"/>
        <v>0.90356308289184151</v>
      </c>
      <c r="P468" s="4">
        <f t="shared" si="120"/>
        <v>-0.297082257412143</v>
      </c>
      <c r="Q468" s="4">
        <f t="shared" si="121"/>
        <v>-0.7663418631298452</v>
      </c>
      <c r="R468" s="4">
        <f t="shared" si="122"/>
        <v>-0.77972188291727085</v>
      </c>
      <c r="S468" s="4">
        <f t="shared" si="123"/>
        <v>2.6794112917484892E-2</v>
      </c>
      <c r="T468" s="4">
        <f t="shared" si="124"/>
        <v>0.65188609663204555</v>
      </c>
      <c r="U468" s="4">
        <f t="shared" si="125"/>
        <v>2.0864465320917174</v>
      </c>
      <c r="V468" s="4">
        <v>0</v>
      </c>
    </row>
    <row r="469" spans="1:22" x14ac:dyDescent="0.5">
      <c r="A469" s="4" t="s">
        <v>29</v>
      </c>
      <c r="B469" s="4">
        <f t="shared" ref="B469:D469" si="210">(E64-E$65)/E$66</f>
        <v>1.0089144212744645</v>
      </c>
      <c r="C469" s="4">
        <f t="shared" si="210"/>
        <v>-1.2383705822736844</v>
      </c>
      <c r="D469" s="4">
        <f t="shared" si="210"/>
        <v>0.46157776987654164</v>
      </c>
      <c r="E469" s="4">
        <f t="shared" si="117"/>
        <v>1.1344889974647563</v>
      </c>
      <c r="F469" s="4">
        <f t="shared" ref="F469:K469" si="211">(O64-O$65)/O$66</f>
        <v>-0.23393655144184117</v>
      </c>
      <c r="G469" s="4">
        <f t="shared" si="211"/>
        <v>-1.2992988751916585</v>
      </c>
      <c r="H469" s="4">
        <f t="shared" si="211"/>
        <v>-0.16899943297346809</v>
      </c>
      <c r="I469" s="4">
        <f t="shared" si="211"/>
        <v>1.2987884912524377</v>
      </c>
      <c r="J469" s="4">
        <f t="shared" si="211"/>
        <v>-1.7767254349399957E-2</v>
      </c>
      <c r="K469" s="4">
        <f t="shared" si="211"/>
        <v>1.2236009337657427</v>
      </c>
      <c r="L469" s="4">
        <f t="shared" ref="L469:N469" si="212">(U64-U$65)/U$66</f>
        <v>0.46029953662867579</v>
      </c>
      <c r="M469" s="4">
        <f t="shared" si="212"/>
        <v>-0.80554567932354926</v>
      </c>
      <c r="N469" s="4">
        <f t="shared" si="212"/>
        <v>0.74273456586457287</v>
      </c>
      <c r="O469" s="4">
        <f t="shared" si="119"/>
        <v>0.49285259066827769</v>
      </c>
      <c r="P469" s="4">
        <f t="shared" si="120"/>
        <v>7.0930514443455051E-2</v>
      </c>
      <c r="Q469" s="4">
        <f t="shared" si="121"/>
        <v>0.76728854856916684</v>
      </c>
      <c r="R469" s="4">
        <f t="shared" si="122"/>
        <v>0.30679308220644236</v>
      </c>
      <c r="S469" s="4">
        <f t="shared" si="123"/>
        <v>0.56017224856458647</v>
      </c>
      <c r="T469" s="4">
        <f t="shared" si="124"/>
        <v>-1.073091049622933E-2</v>
      </c>
      <c r="U469" s="4">
        <f t="shared" si="125"/>
        <v>1.4910410052496528</v>
      </c>
      <c r="V469" s="4">
        <v>0</v>
      </c>
    </row>
    <row r="470" spans="1:22" x14ac:dyDescent="0.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x14ac:dyDescent="0.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x14ac:dyDescent="0.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x14ac:dyDescent="0.5">
      <c r="A473" s="4" t="s">
        <v>49</v>
      </c>
      <c r="B473" s="4">
        <f>(E68-E$98)/E$99</f>
        <v>-1.0670622263353693</v>
      </c>
      <c r="C473" s="4">
        <f>(F68-F$98)/F$99</f>
        <v>0.88198469131167712</v>
      </c>
      <c r="D473" s="4">
        <f>(G68-G$98)/G$99</f>
        <v>0.55841557731607672</v>
      </c>
      <c r="E473" s="4">
        <f t="shared" ref="E473:E502" si="213">(I68-I$98)/I$99</f>
        <v>-1.0207029118318269</v>
      </c>
      <c r="F473" s="4">
        <f t="shared" ref="F473:N473" si="214">(O68-O$98)/O$99</f>
        <v>-0.73429074881140233</v>
      </c>
      <c r="G473" s="4">
        <f t="shared" si="214"/>
        <v>0.22336893666265503</v>
      </c>
      <c r="H473" s="4">
        <f t="shared" si="214"/>
        <v>-0.34117426148404478</v>
      </c>
      <c r="I473" s="4">
        <f t="shared" si="214"/>
        <v>-0.17115515983276577</v>
      </c>
      <c r="J473" s="4">
        <f t="shared" si="214"/>
        <v>-0.10718671922823506</v>
      </c>
      <c r="K473" s="4">
        <f t="shared" si="214"/>
        <v>-0.35895569212791012</v>
      </c>
      <c r="L473" s="4">
        <f t="shared" si="214"/>
        <v>-0.89888940600010125</v>
      </c>
      <c r="M473" s="4">
        <f t="shared" si="214"/>
        <v>-0.52542573692206229</v>
      </c>
      <c r="N473" s="4">
        <f t="shared" si="214"/>
        <v>-1.3963854227755479</v>
      </c>
      <c r="O473" s="4">
        <f t="shared" ref="O473:O502" si="215">(Y68-Y$98)/Y$99</f>
        <v>-0.51846285387405144</v>
      </c>
      <c r="P473" s="4">
        <f t="shared" ref="P473:P502" si="216">(AA68-AA$98)/AA$99</f>
        <v>-1.9821105277206416E-2</v>
      </c>
      <c r="Q473" s="4">
        <f t="shared" ref="Q473:Q502" si="217">(AC68-AC$98)/AC$99</f>
        <v>0.1409717627771771</v>
      </c>
      <c r="R473" s="4">
        <f t="shared" ref="R473:R502" si="218">(AE68-AE$98)/AE$99</f>
        <v>0.40582353322802323</v>
      </c>
      <c r="S473" s="4">
        <f t="shared" ref="S473:S502" si="219">(AG68-AG$98)/AG$99</f>
        <v>-1.2187249624210463</v>
      </c>
      <c r="T473" s="4">
        <f t="shared" ref="T473:T502" si="220">(AJ68-AJ$98)/AJ$99</f>
        <v>-1.0481359653215154</v>
      </c>
      <c r="U473" s="4">
        <f t="shared" ref="U473:U502" si="221">(AI68-AI$98)/AI$99</f>
        <v>2.0100514622127332</v>
      </c>
      <c r="V473" s="4">
        <v>0</v>
      </c>
    </row>
    <row r="474" spans="1:22" x14ac:dyDescent="0.5">
      <c r="A474" s="4" t="s">
        <v>26</v>
      </c>
      <c r="B474" s="4">
        <f t="shared" ref="B474:D474" si="222">(E69-E$98)/E$99</f>
        <v>1.219499687240422</v>
      </c>
      <c r="C474" s="4">
        <f t="shared" si="222"/>
        <v>-0.35279387652467087</v>
      </c>
      <c r="D474" s="4">
        <f t="shared" si="222"/>
        <v>-1.6752467319482303</v>
      </c>
      <c r="E474" s="4">
        <f t="shared" si="213"/>
        <v>0.85206098847120693</v>
      </c>
      <c r="F474" s="4">
        <f t="shared" ref="F474:K474" si="223">(O69-O$98)/O$99</f>
        <v>1.7893881354530283</v>
      </c>
      <c r="G474" s="4">
        <f t="shared" si="223"/>
        <v>-0.73392650617728217</v>
      </c>
      <c r="H474" s="4">
        <f t="shared" si="223"/>
        <v>-5.553999605554253E-2</v>
      </c>
      <c r="I474" s="4">
        <f t="shared" si="223"/>
        <v>0.26895810830864619</v>
      </c>
      <c r="J474" s="4">
        <f t="shared" si="223"/>
        <v>0.73902422204729135</v>
      </c>
      <c r="K474" s="4">
        <f t="shared" si="223"/>
        <v>0.39460817622186639</v>
      </c>
      <c r="L474" s="4">
        <f t="shared" ref="L474:N474" si="224">(U69-U$98)/U$99</f>
        <v>1.2915450671048334</v>
      </c>
      <c r="M474" s="4">
        <f t="shared" si="224"/>
        <v>3.0907396289535791E-2</v>
      </c>
      <c r="N474" s="4">
        <f t="shared" si="224"/>
        <v>2.4315437284624255</v>
      </c>
      <c r="O474" s="4">
        <f t="shared" si="215"/>
        <v>1.4118523061343562</v>
      </c>
      <c r="P474" s="4">
        <f t="shared" si="216"/>
        <v>-0.35170937968622829</v>
      </c>
      <c r="Q474" s="4">
        <f t="shared" si="217"/>
        <v>-0.8039083113071398</v>
      </c>
      <c r="R474" s="4">
        <f t="shared" si="218"/>
        <v>-0.54039714010156559</v>
      </c>
      <c r="S474" s="4">
        <f t="shared" si="219"/>
        <v>-1.0903480351997281</v>
      </c>
      <c r="T474" s="4">
        <f t="shared" si="220"/>
        <v>-0.29686098321286442</v>
      </c>
      <c r="U474" s="4">
        <f t="shared" si="221"/>
        <v>1.9022326098335061</v>
      </c>
      <c r="V474" s="4">
        <v>0</v>
      </c>
    </row>
    <row r="475" spans="1:22" x14ac:dyDescent="0.5">
      <c r="A475" s="4" t="s">
        <v>32</v>
      </c>
      <c r="B475" s="4">
        <f t="shared" ref="B475:D475" si="225">(E70-E$98)/E$99</f>
        <v>-0.3048749218101055</v>
      </c>
      <c r="C475" s="4">
        <f t="shared" si="225"/>
        <v>0.17639693826233543</v>
      </c>
      <c r="D475" s="4">
        <f t="shared" si="225"/>
        <v>0.27920778865803836</v>
      </c>
      <c r="E475" s="4">
        <f t="shared" si="213"/>
        <v>-0.25203116170744666</v>
      </c>
      <c r="F475" s="4">
        <f t="shared" ref="F475:K475" si="226">(O70-O$98)/O$99</f>
        <v>-0.30654856503776973</v>
      </c>
      <c r="G475" s="4">
        <f t="shared" si="226"/>
        <v>0.18507711894905754</v>
      </c>
      <c r="H475" s="4">
        <f t="shared" si="226"/>
        <v>-0.10314570696029207</v>
      </c>
      <c r="I475" s="4">
        <f t="shared" si="226"/>
        <v>-0.25917781346104735</v>
      </c>
      <c r="J475" s="4">
        <f t="shared" si="226"/>
        <v>-0.31873945454711666</v>
      </c>
      <c r="K475" s="4">
        <f t="shared" si="226"/>
        <v>-0.28603015648115809</v>
      </c>
      <c r="L475" s="4">
        <f t="shared" ref="L475:N475" si="227">(U70-U$98)/U$99</f>
        <v>-0.2660972248808976</v>
      </c>
      <c r="M475" s="4">
        <f t="shared" si="227"/>
        <v>1.0199440775545954</v>
      </c>
      <c r="N475" s="4">
        <f t="shared" si="227"/>
        <v>-0.2641810259305129</v>
      </c>
      <c r="O475" s="4">
        <f t="shared" si="215"/>
        <v>-0.40709851771972122</v>
      </c>
      <c r="P475" s="4">
        <f t="shared" si="216"/>
        <v>-1.482203814391962</v>
      </c>
      <c r="Q475" s="4">
        <f t="shared" si="217"/>
        <v>-0.68009643953057453</v>
      </c>
      <c r="R475" s="4">
        <f t="shared" si="218"/>
        <v>0.47521304927219327</v>
      </c>
      <c r="S475" s="4">
        <f t="shared" si="219"/>
        <v>-0.49125570816691144</v>
      </c>
      <c r="T475" s="4">
        <f t="shared" si="220"/>
        <v>-0.65436246758841587</v>
      </c>
      <c r="U475" s="4">
        <f t="shared" si="221"/>
        <v>0.10011750578071085</v>
      </c>
      <c r="V475" s="4">
        <v>0</v>
      </c>
    </row>
    <row r="476" spans="1:22" x14ac:dyDescent="0.5">
      <c r="A476" s="4" t="s">
        <v>44</v>
      </c>
      <c r="B476" s="4">
        <f t="shared" ref="B476:D476" si="228">(E71-E$98)/E$99</f>
        <v>-0.60974984362021101</v>
      </c>
      <c r="C476" s="4">
        <f t="shared" si="228"/>
        <v>-0.35279387652467087</v>
      </c>
      <c r="D476" s="4">
        <f t="shared" si="228"/>
        <v>1.6752467319482303</v>
      </c>
      <c r="E476" s="4">
        <f t="shared" si="213"/>
        <v>-0.16817606169387794</v>
      </c>
      <c r="F476" s="4">
        <f t="shared" ref="F476:K476" si="229">(O71-O$98)/O$99</f>
        <v>-0.81983918556612889</v>
      </c>
      <c r="G476" s="4">
        <f t="shared" si="229"/>
        <v>-4.467378733252738E-2</v>
      </c>
      <c r="H476" s="4">
        <f t="shared" si="229"/>
        <v>0.18248855846821022</v>
      </c>
      <c r="I476" s="4">
        <f t="shared" si="229"/>
        <v>0.50368518465073175</v>
      </c>
      <c r="J476" s="4">
        <f t="shared" si="229"/>
        <v>0.14667656315442271</v>
      </c>
      <c r="K476" s="4">
        <f t="shared" si="229"/>
        <v>0.1515230573993574</v>
      </c>
      <c r="L476" s="4">
        <f t="shared" ref="L476:N476" si="230">(U71-U$98)/U$99</f>
        <v>-1.0935946924983169</v>
      </c>
      <c r="M476" s="4">
        <f t="shared" si="230"/>
        <v>0.64905532208019889</v>
      </c>
      <c r="N476" s="4">
        <f t="shared" si="230"/>
        <v>-2.0433593638298508</v>
      </c>
      <c r="O476" s="4">
        <f t="shared" si="215"/>
        <v>-0.96392019849137767</v>
      </c>
      <c r="P476" s="4">
        <f t="shared" si="216"/>
        <v>-1.101915166631624</v>
      </c>
      <c r="Q476" s="4">
        <f t="shared" si="217"/>
        <v>-2.8455009127597856E-2</v>
      </c>
      <c r="R476" s="4">
        <f t="shared" si="218"/>
        <v>1.3205035174466264</v>
      </c>
      <c r="S476" s="4">
        <f t="shared" si="219"/>
        <v>0.49296740052985988</v>
      </c>
      <c r="T476" s="4">
        <f t="shared" si="220"/>
        <v>-0.61191663067741153</v>
      </c>
      <c r="U476" s="4">
        <f t="shared" si="221"/>
        <v>-0.96266832481452735</v>
      </c>
      <c r="V476" s="4">
        <v>0</v>
      </c>
    </row>
    <row r="477" spans="1:22" x14ac:dyDescent="0.5">
      <c r="A477" s="4" t="s">
        <v>48</v>
      </c>
      <c r="B477" s="4">
        <f t="shared" ref="B477:D477" si="231">(E72-E$98)/E$99</f>
        <v>-1.219499687240422</v>
      </c>
      <c r="C477" s="4">
        <f t="shared" si="231"/>
        <v>0.35279387652467087</v>
      </c>
      <c r="D477" s="4">
        <f t="shared" si="231"/>
        <v>1.6752467319482303</v>
      </c>
      <c r="E477" s="4">
        <f t="shared" si="213"/>
        <v>-0.85299271180468939</v>
      </c>
      <c r="F477" s="4">
        <f t="shared" ref="F477:K477" si="232">(O72-O$98)/O$99</f>
        <v>-0.2637743466604065</v>
      </c>
      <c r="G477" s="4">
        <f t="shared" si="232"/>
        <v>0.72116256693942093</v>
      </c>
      <c r="H477" s="4">
        <f t="shared" si="232"/>
        <v>-0.29356855057929526</v>
      </c>
      <c r="I477" s="4">
        <f t="shared" si="232"/>
        <v>-0.58192754343141861</v>
      </c>
      <c r="J477" s="4">
        <f t="shared" si="232"/>
        <v>0.10436601609064652</v>
      </c>
      <c r="K477" s="4">
        <f t="shared" si="232"/>
        <v>0.10290603363485491</v>
      </c>
      <c r="L477" s="4">
        <f t="shared" ref="L477:N477" si="233">(U72-U$98)/U$99</f>
        <v>0.36669495623830606</v>
      </c>
      <c r="M477" s="4">
        <f t="shared" si="233"/>
        <v>1.6380920033452586</v>
      </c>
      <c r="N477" s="4">
        <f t="shared" si="233"/>
        <v>0.38279291512379393</v>
      </c>
      <c r="O477" s="4">
        <f t="shared" si="215"/>
        <v>-0.62982719002838439</v>
      </c>
      <c r="P477" s="4">
        <f t="shared" si="216"/>
        <v>-0.67668331504506352</v>
      </c>
      <c r="Q477" s="4">
        <f t="shared" si="217"/>
        <v>0.64273566418746886</v>
      </c>
      <c r="R477" s="4">
        <f t="shared" si="218"/>
        <v>-0.44577507276860651</v>
      </c>
      <c r="S477" s="4">
        <f t="shared" si="219"/>
        <v>0.27900585516099663</v>
      </c>
      <c r="T477" s="4">
        <f t="shared" si="220"/>
        <v>0.62093977545899082</v>
      </c>
      <c r="U477" s="4">
        <f t="shared" si="221"/>
        <v>1.9792460758186683</v>
      </c>
      <c r="V477" s="4">
        <v>0</v>
      </c>
    </row>
    <row r="478" spans="1:22" x14ac:dyDescent="0.5">
      <c r="A478" s="4" t="s">
        <v>38</v>
      </c>
      <c r="B478" s="4">
        <f t="shared" ref="B478:D478" si="234">(E73-E$98)/E$99</f>
        <v>0.60974984362021101</v>
      </c>
      <c r="C478" s="4">
        <f t="shared" si="234"/>
        <v>-0.88198469131167712</v>
      </c>
      <c r="D478" s="4">
        <f t="shared" si="234"/>
        <v>0.27920778865803836</v>
      </c>
      <c r="E478" s="4">
        <f t="shared" si="213"/>
        <v>0.76820588845763815</v>
      </c>
      <c r="F478" s="4">
        <f t="shared" ref="F478:K478" si="235">(O73-O$98)/O$99</f>
        <v>0.97667798628312641</v>
      </c>
      <c r="G478" s="4">
        <f t="shared" si="235"/>
        <v>0.49141166065783604</v>
      </c>
      <c r="H478" s="4">
        <f t="shared" si="235"/>
        <v>-1.0076542141505536</v>
      </c>
      <c r="I478" s="4">
        <f t="shared" si="235"/>
        <v>-1.3154496570004386</v>
      </c>
      <c r="J478" s="4">
        <f t="shared" si="235"/>
        <v>-0.40336054867466975</v>
      </c>
      <c r="K478" s="4">
        <f t="shared" si="235"/>
        <v>-0.91805146541968352</v>
      </c>
      <c r="L478" s="4">
        <f t="shared" ref="L478:N478" si="236">(U73-U$98)/U$99</f>
        <v>0.85345817248384714</v>
      </c>
      <c r="M478" s="4">
        <f t="shared" si="236"/>
        <v>-0.71087011465925953</v>
      </c>
      <c r="N478" s="4">
        <f t="shared" si="236"/>
        <v>0.32887842003593437</v>
      </c>
      <c r="O478" s="4">
        <f t="shared" si="215"/>
        <v>1.0777592976713628</v>
      </c>
      <c r="P478" s="4">
        <f t="shared" si="216"/>
        <v>-1.5375185267934657</v>
      </c>
      <c r="Q478" s="4">
        <f t="shared" si="217"/>
        <v>-1.0515320548602702</v>
      </c>
      <c r="R478" s="4">
        <f t="shared" si="218"/>
        <v>-0.33222859196905602</v>
      </c>
      <c r="S478" s="4">
        <f t="shared" si="219"/>
        <v>2.1447505307774843</v>
      </c>
      <c r="T478" s="4">
        <f t="shared" si="220"/>
        <v>1.8177398800179343</v>
      </c>
      <c r="U478" s="4">
        <f t="shared" si="221"/>
        <v>0.54679560849465159</v>
      </c>
      <c r="V478" s="4">
        <v>0</v>
      </c>
    </row>
    <row r="479" spans="1:22" x14ac:dyDescent="0.5">
      <c r="A479" s="4" t="s">
        <v>30</v>
      </c>
      <c r="B479" s="4">
        <f t="shared" ref="B479:D479" si="237">(E74-E$98)/E$99</f>
        <v>0</v>
      </c>
      <c r="C479" s="4">
        <f t="shared" si="237"/>
        <v>0.70558775304934174</v>
      </c>
      <c r="D479" s="4">
        <f t="shared" si="237"/>
        <v>-1.1168311546321534</v>
      </c>
      <c r="E479" s="4">
        <f t="shared" si="213"/>
        <v>-0.33588626172101543</v>
      </c>
      <c r="F479" s="4">
        <f t="shared" ref="F479:K479" si="238">(O74-O$98)/O$99</f>
        <v>-0.81983918556612889</v>
      </c>
      <c r="G479" s="4">
        <f t="shared" si="238"/>
        <v>-6.3819696189298929E-3</v>
      </c>
      <c r="H479" s="4">
        <f t="shared" si="238"/>
        <v>0.51572853480146374</v>
      </c>
      <c r="I479" s="4">
        <f t="shared" si="238"/>
        <v>0.12225368559484222</v>
      </c>
      <c r="J479" s="4">
        <f t="shared" si="238"/>
        <v>0.65440312791973898</v>
      </c>
      <c r="K479" s="4">
        <f t="shared" si="238"/>
        <v>-1.8636525776399588E-2</v>
      </c>
      <c r="L479" s="4">
        <f t="shared" ref="L479:N479" si="239">(U74-U$98)/U$99</f>
        <v>0.85345817248384714</v>
      </c>
      <c r="M479" s="4">
        <f t="shared" si="239"/>
        <v>-9.27221888685964E-2</v>
      </c>
      <c r="N479" s="4">
        <f t="shared" si="239"/>
        <v>0.86802337091452209</v>
      </c>
      <c r="O479" s="4">
        <f t="shared" si="215"/>
        <v>0.48381617151492867</v>
      </c>
      <c r="P479" s="4">
        <f t="shared" si="216"/>
        <v>8.7351150000707978E-2</v>
      </c>
      <c r="Q479" s="4">
        <f t="shared" si="217"/>
        <v>-0.39337421015326396</v>
      </c>
      <c r="R479" s="4">
        <f t="shared" si="218"/>
        <v>-0.81164706645604756</v>
      </c>
      <c r="S479" s="4">
        <f t="shared" si="219"/>
        <v>1.4343982001528579</v>
      </c>
      <c r="T479" s="4">
        <f t="shared" si="220"/>
        <v>1.9913980727120273</v>
      </c>
      <c r="U479" s="4">
        <f t="shared" si="221"/>
        <v>-0.20793635815993791</v>
      </c>
      <c r="V479" s="4">
        <v>0</v>
      </c>
    </row>
    <row r="480" spans="1:22" x14ac:dyDescent="0.5">
      <c r="A480" s="4" t="s">
        <v>34</v>
      </c>
      <c r="B480" s="4">
        <f t="shared" ref="B480:D480" si="240">(E75-E$98)/E$99</f>
        <v>-1.8292495308606329</v>
      </c>
      <c r="C480" s="4">
        <f t="shared" si="240"/>
        <v>2.6459540739350316</v>
      </c>
      <c r="D480" s="4">
        <f t="shared" si="240"/>
        <v>-0.83762336597411513</v>
      </c>
      <c r="E480" s="4">
        <f t="shared" si="213"/>
        <v>-2.3064811120398794</v>
      </c>
      <c r="F480" s="4">
        <f t="shared" ref="F480:K480" si="241">(O75-O$98)/O$99</f>
        <v>-0.86261340394349206</v>
      </c>
      <c r="G480" s="4">
        <f t="shared" si="241"/>
        <v>1.4869989212113708</v>
      </c>
      <c r="H480" s="4">
        <f t="shared" si="241"/>
        <v>-0.86483708143630156</v>
      </c>
      <c r="I480" s="4">
        <f t="shared" si="241"/>
        <v>-1.7555629251418505</v>
      </c>
      <c r="J480" s="4">
        <f t="shared" si="241"/>
        <v>-0.91108711343998527</v>
      </c>
      <c r="K480" s="4">
        <f t="shared" si="241"/>
        <v>-1.3799131911824485</v>
      </c>
      <c r="L480" s="4">
        <f t="shared" ref="L480:N480" si="242">(U75-U$98)/U$99</f>
        <v>7.4637026490980793E-2</v>
      </c>
      <c r="M480" s="4">
        <f t="shared" si="242"/>
        <v>0.71087011465926386</v>
      </c>
      <c r="N480" s="4">
        <f t="shared" si="242"/>
        <v>0.49062190529950916</v>
      </c>
      <c r="O480" s="4">
        <f t="shared" si="215"/>
        <v>-0.88967730772182241</v>
      </c>
      <c r="P480" s="4">
        <f t="shared" si="216"/>
        <v>0.67506996926668561</v>
      </c>
      <c r="Q480" s="4">
        <f t="shared" si="217"/>
        <v>-0.78435906839504976</v>
      </c>
      <c r="R480" s="4">
        <f t="shared" si="218"/>
        <v>-1.4613852621423655</v>
      </c>
      <c r="S480" s="4">
        <f t="shared" si="219"/>
        <v>0.39026585875280545</v>
      </c>
      <c r="T480" s="4">
        <f t="shared" si="220"/>
        <v>2.2040605773138373</v>
      </c>
      <c r="U480" s="4">
        <f t="shared" si="221"/>
        <v>-0.68541984726794347</v>
      </c>
      <c r="V480" s="4">
        <v>0</v>
      </c>
    </row>
    <row r="481" spans="1:22" x14ac:dyDescent="0.5">
      <c r="A481" s="4" t="s">
        <v>40</v>
      </c>
      <c r="B481" s="4">
        <f t="shared" ref="B481:D481" si="243">(E76-E$98)/E$99</f>
        <v>0.15243746090505275</v>
      </c>
      <c r="C481" s="4">
        <f t="shared" si="243"/>
        <v>0.70558775304934174</v>
      </c>
      <c r="D481" s="4">
        <f t="shared" si="243"/>
        <v>-1.3960389432901918</v>
      </c>
      <c r="E481" s="4">
        <f t="shared" si="213"/>
        <v>-0.25203116170744666</v>
      </c>
      <c r="F481" s="4">
        <f t="shared" ref="F481:K481" si="244">(O76-O$98)/O$99</f>
        <v>-0.60596809367931259</v>
      </c>
      <c r="G481" s="4">
        <f t="shared" si="244"/>
        <v>-6.3819696189298929E-3</v>
      </c>
      <c r="H481" s="4">
        <f t="shared" si="244"/>
        <v>-1.8169512995313124</v>
      </c>
      <c r="I481" s="4">
        <f t="shared" si="244"/>
        <v>6.3571916509319787E-2</v>
      </c>
      <c r="J481" s="4">
        <f t="shared" si="244"/>
        <v>-1.164950395822643</v>
      </c>
      <c r="K481" s="4">
        <f t="shared" si="244"/>
        <v>-9.1562061423151597E-2</v>
      </c>
      <c r="L481" s="4">
        <f t="shared" ref="L481:N481" si="245">(U76-U$98)/U$99</f>
        <v>-0.75286044112643857</v>
      </c>
      <c r="M481" s="4">
        <f t="shared" si="245"/>
        <v>0.64905532208019889</v>
      </c>
      <c r="N481" s="4">
        <f t="shared" si="245"/>
        <v>-0.4798390062819472</v>
      </c>
      <c r="O481" s="4">
        <f t="shared" si="215"/>
        <v>-7.3005509256727844E-2</v>
      </c>
      <c r="P481" s="4">
        <f t="shared" si="216"/>
        <v>1.5531910286405581</v>
      </c>
      <c r="Q481" s="4">
        <f t="shared" si="217"/>
        <v>0.81867885039627231</v>
      </c>
      <c r="R481" s="4">
        <f t="shared" si="218"/>
        <v>1.4718988251793665E-2</v>
      </c>
      <c r="S481" s="4">
        <f t="shared" si="219"/>
        <v>-9.7566464688203069E-2</v>
      </c>
      <c r="T481" s="4">
        <f t="shared" si="220"/>
        <v>-8.0173287757383721E-2</v>
      </c>
      <c r="U481" s="4">
        <f t="shared" si="221"/>
        <v>1.8406218370453764</v>
      </c>
      <c r="V481" s="4">
        <v>0</v>
      </c>
    </row>
    <row r="482" spans="1:22" x14ac:dyDescent="0.5">
      <c r="A482" s="4" t="s">
        <v>27</v>
      </c>
      <c r="B482" s="4">
        <f t="shared" ref="B482:D482" si="246">(E77-E$98)/E$99</f>
        <v>1.0670622263353693</v>
      </c>
      <c r="C482" s="4">
        <f t="shared" si="246"/>
        <v>-0.52919081478700625</v>
      </c>
      <c r="D482" s="4">
        <f t="shared" si="246"/>
        <v>-1.1168311546321534</v>
      </c>
      <c r="E482" s="4">
        <f t="shared" si="213"/>
        <v>0.85206098847120693</v>
      </c>
      <c r="F482" s="4">
        <f t="shared" ref="F482:K482" si="247">(O77-O$98)/O$99</f>
        <v>0.89112954952839996</v>
      </c>
      <c r="G482" s="4">
        <f t="shared" si="247"/>
        <v>-0.6956346884636847</v>
      </c>
      <c r="H482" s="4">
        <f t="shared" si="247"/>
        <v>-0.57920281600779755</v>
      </c>
      <c r="I482" s="4">
        <f t="shared" si="247"/>
        <v>-0.22983692891828819</v>
      </c>
      <c r="J482" s="4">
        <f t="shared" si="247"/>
        <v>-1.1226398487588669</v>
      </c>
      <c r="K482" s="4">
        <f t="shared" si="247"/>
        <v>-0.57773229906816959</v>
      </c>
      <c r="L482" s="4">
        <f t="shared" ref="L482:N482" si="248">(U77-U$98)/U$99</f>
        <v>1.1941924238557271</v>
      </c>
      <c r="M482" s="4">
        <f t="shared" si="248"/>
        <v>-1.6999067959243215</v>
      </c>
      <c r="N482" s="4">
        <f t="shared" si="248"/>
        <v>0.86802337091452209</v>
      </c>
      <c r="O482" s="4">
        <f t="shared" si="215"/>
        <v>1.8201882053669047</v>
      </c>
      <c r="P482" s="4">
        <f t="shared" si="216"/>
        <v>-1.0500576237552135</v>
      </c>
      <c r="Q482" s="4">
        <f t="shared" si="217"/>
        <v>-1.4685825703181756</v>
      </c>
      <c r="R482" s="4">
        <f t="shared" si="218"/>
        <v>-0.48993203752398751</v>
      </c>
      <c r="S482" s="4">
        <f t="shared" si="219"/>
        <v>-0.37999570457510268</v>
      </c>
      <c r="T482" s="4">
        <f t="shared" si="220"/>
        <v>0.18623794900941915</v>
      </c>
      <c r="U482" s="4">
        <f t="shared" si="221"/>
        <v>1.7019975982720843</v>
      </c>
      <c r="V482" s="4">
        <v>0</v>
      </c>
    </row>
    <row r="483" spans="1:22" x14ac:dyDescent="0.5">
      <c r="A483" s="4" t="s">
        <v>24</v>
      </c>
      <c r="B483" s="4">
        <f t="shared" ref="B483:D483" si="249">(E78-E$98)/E$99</f>
        <v>-1.3719371481454747</v>
      </c>
      <c r="C483" s="4">
        <f t="shared" si="249"/>
        <v>1.5875724443610189</v>
      </c>
      <c r="D483" s="4">
        <f t="shared" si="249"/>
        <v>0</v>
      </c>
      <c r="E483" s="4">
        <f t="shared" si="213"/>
        <v>-1.5378093619155</v>
      </c>
      <c r="F483" s="4">
        <f t="shared" ref="F483:K483" si="250">(O78-O$98)/O$99</f>
        <v>-0.4776454385472228</v>
      </c>
      <c r="G483" s="4">
        <f t="shared" si="250"/>
        <v>0.5297034783714335</v>
      </c>
      <c r="H483" s="4">
        <f t="shared" si="250"/>
        <v>1.5630541747059772</v>
      </c>
      <c r="I483" s="4">
        <f t="shared" si="250"/>
        <v>-5.3791621661720905E-2</v>
      </c>
      <c r="J483" s="4">
        <f t="shared" si="250"/>
        <v>1.0775085985575021</v>
      </c>
      <c r="K483" s="4">
        <f t="shared" si="250"/>
        <v>-0.18879610895215657</v>
      </c>
      <c r="L483" s="4">
        <f t="shared" ref="L483:N483" si="251">(U78-U$98)/U$99</f>
        <v>-1.4830052654947501</v>
      </c>
      <c r="M483" s="4">
        <f t="shared" si="251"/>
        <v>0.5872405295011317</v>
      </c>
      <c r="N483" s="4">
        <f t="shared" si="251"/>
        <v>-1.2346419375119693</v>
      </c>
      <c r="O483" s="4">
        <f t="shared" si="215"/>
        <v>-1.0010416438761554</v>
      </c>
      <c r="P483" s="4">
        <f t="shared" si="216"/>
        <v>-0.95325687705258277</v>
      </c>
      <c r="Q483" s="4">
        <f t="shared" si="217"/>
        <v>0.64273566418746886</v>
      </c>
      <c r="R483" s="4">
        <f t="shared" si="218"/>
        <v>2.3991950850423573</v>
      </c>
      <c r="S483" s="4">
        <f t="shared" si="219"/>
        <v>0.61278586593642304</v>
      </c>
      <c r="T483" s="4">
        <f t="shared" si="220"/>
        <v>-1.05849752833838</v>
      </c>
      <c r="U483" s="4">
        <f t="shared" si="221"/>
        <v>-0.17713097176587303</v>
      </c>
      <c r="V483" s="4">
        <v>0</v>
      </c>
    </row>
    <row r="484" spans="1:22" x14ac:dyDescent="0.5">
      <c r="A484" s="4" t="s">
        <v>33</v>
      </c>
      <c r="B484" s="4">
        <f t="shared" ref="B484:D484" si="252">(E79-E$98)/E$99</f>
        <v>-0.45731238271515823</v>
      </c>
      <c r="C484" s="4">
        <f t="shared" si="252"/>
        <v>-0.88198469131167712</v>
      </c>
      <c r="D484" s="4">
        <f t="shared" si="252"/>
        <v>2.2336623092643069</v>
      </c>
      <c r="E484" s="4">
        <f t="shared" si="213"/>
        <v>0.16724433836039548</v>
      </c>
      <c r="F484" s="4">
        <f t="shared" ref="F484:K484" si="253">(O79-O$98)/O$99</f>
        <v>-0.90538762232085535</v>
      </c>
      <c r="G484" s="4">
        <f t="shared" si="253"/>
        <v>-8.2965605046124866E-2</v>
      </c>
      <c r="H484" s="4">
        <f t="shared" si="253"/>
        <v>0.56333424570621493</v>
      </c>
      <c r="I484" s="4">
        <f t="shared" si="253"/>
        <v>-0.90467727340178572</v>
      </c>
      <c r="J484" s="4">
        <f t="shared" si="253"/>
        <v>0.56978203379218517</v>
      </c>
      <c r="K484" s="4">
        <f t="shared" si="253"/>
        <v>-0.89374295353743061</v>
      </c>
      <c r="L484" s="4">
        <f t="shared" ref="L484:N484" si="254">(U79-U$98)/U$99</f>
        <v>-2.2715616758127069E-2</v>
      </c>
      <c r="M484" s="4">
        <f t="shared" si="254"/>
        <v>0.46361094434299954</v>
      </c>
      <c r="N484" s="4">
        <f t="shared" si="254"/>
        <v>0.32887842003593437</v>
      </c>
      <c r="O484" s="4">
        <f t="shared" si="215"/>
        <v>-0.18436984541105808</v>
      </c>
      <c r="P484" s="4">
        <f t="shared" si="216"/>
        <v>-7.1678648153615729E-2</v>
      </c>
      <c r="Q484" s="4">
        <f t="shared" si="217"/>
        <v>-0.96030225460385432</v>
      </c>
      <c r="R484" s="4">
        <f t="shared" si="218"/>
        <v>-1.0008912011219653</v>
      </c>
      <c r="S484" s="4">
        <f t="shared" si="219"/>
        <v>0.37314893512329672</v>
      </c>
      <c r="T484" s="4">
        <f t="shared" si="220"/>
        <v>1.3986680710321091</v>
      </c>
      <c r="U484" s="4">
        <f t="shared" si="221"/>
        <v>0.46978214250948935</v>
      </c>
      <c r="V484" s="4">
        <v>0</v>
      </c>
    </row>
    <row r="485" spans="1:22" x14ac:dyDescent="0.5">
      <c r="A485" s="4" t="s">
        <v>42</v>
      </c>
      <c r="B485" s="4">
        <f t="shared" ref="B485:D485" si="255">(E80-E$98)/E$99</f>
        <v>-0.15243746090505275</v>
      </c>
      <c r="C485" s="4">
        <f t="shared" si="255"/>
        <v>-0.70558775304934174</v>
      </c>
      <c r="D485" s="4">
        <f t="shared" si="255"/>
        <v>1.3960389432901918</v>
      </c>
      <c r="E485" s="4">
        <f t="shared" si="213"/>
        <v>0.25109943837396426</v>
      </c>
      <c r="F485" s="4">
        <f t="shared" ref="F485:K485" si="256">(O80-O$98)/O$99</f>
        <v>-1.2903555877171247</v>
      </c>
      <c r="G485" s="4">
        <f t="shared" si="256"/>
        <v>-1.8443892198716079</v>
      </c>
      <c r="H485" s="4">
        <f t="shared" si="256"/>
        <v>-0.15075141786504329</v>
      </c>
      <c r="I485" s="4">
        <f t="shared" si="256"/>
        <v>1.2958890673052741</v>
      </c>
      <c r="J485" s="4">
        <f t="shared" si="256"/>
        <v>0.52747148672840971</v>
      </c>
      <c r="K485" s="4">
        <f t="shared" si="256"/>
        <v>1.2697146039828973</v>
      </c>
      <c r="L485" s="4">
        <f t="shared" ref="L485:N485" si="257">(U80-U$98)/U$99</f>
        <v>0.41537127786286088</v>
      </c>
      <c r="M485" s="4">
        <f t="shared" si="257"/>
        <v>-1.4526476256080569</v>
      </c>
      <c r="N485" s="4">
        <f t="shared" si="257"/>
        <v>0.81410887582666258</v>
      </c>
      <c r="O485" s="4">
        <f t="shared" si="215"/>
        <v>1.7459453145973522</v>
      </c>
      <c r="P485" s="4">
        <f t="shared" si="216"/>
        <v>1.6603632839184723</v>
      </c>
      <c r="Q485" s="4">
        <f t="shared" si="217"/>
        <v>-1.5207138847504138</v>
      </c>
      <c r="R485" s="4">
        <f t="shared" si="218"/>
        <v>0.87893386989281763</v>
      </c>
      <c r="S485" s="4">
        <f t="shared" si="219"/>
        <v>-1.1588157297177644</v>
      </c>
      <c r="T485" s="4">
        <f t="shared" si="220"/>
        <v>-1.2554211415240271</v>
      </c>
      <c r="U485" s="4">
        <f t="shared" si="221"/>
        <v>3.6427369410981716</v>
      </c>
      <c r="V485" s="4">
        <v>1</v>
      </c>
    </row>
    <row r="486" spans="1:22" x14ac:dyDescent="0.5">
      <c r="A486" s="4" t="s">
        <v>50</v>
      </c>
      <c r="B486" s="4">
        <f t="shared" ref="B486:D486" si="258">(E81-E$98)/E$99</f>
        <v>-0.91462476543031646</v>
      </c>
      <c r="C486" s="4">
        <f t="shared" si="258"/>
        <v>0.88198469131167712</v>
      </c>
      <c r="D486" s="4">
        <f t="shared" si="258"/>
        <v>0.27920778865803836</v>
      </c>
      <c r="E486" s="4">
        <f t="shared" si="213"/>
        <v>-0.93684781181825805</v>
      </c>
      <c r="F486" s="4">
        <f t="shared" ref="F486:K486" si="259">(O81-O$98)/O$99</f>
        <v>-2.2313883920191149</v>
      </c>
      <c r="G486" s="4">
        <f t="shared" si="259"/>
        <v>-4.467378733252738E-2</v>
      </c>
      <c r="H486" s="4">
        <f t="shared" si="259"/>
        <v>-1.0552599250553039</v>
      </c>
      <c r="I486" s="4">
        <f t="shared" si="259"/>
        <v>-0.14181427529000662</v>
      </c>
      <c r="J486" s="4">
        <f t="shared" si="259"/>
        <v>-0.61491328399355127</v>
      </c>
      <c r="K486" s="4">
        <f t="shared" si="259"/>
        <v>-0.23741313271665559</v>
      </c>
      <c r="L486" s="4">
        <f t="shared" ref="L486:N486" si="260">(U81-U$98)/U$99</f>
        <v>-1.580357908743858</v>
      </c>
      <c r="M486" s="4">
        <f t="shared" si="260"/>
        <v>1.0199440775545954</v>
      </c>
      <c r="N486" s="4">
        <f t="shared" si="260"/>
        <v>0.65236539056308773</v>
      </c>
      <c r="O486" s="4">
        <f t="shared" si="215"/>
        <v>-2.1146850054194681</v>
      </c>
      <c r="P486" s="4">
        <f t="shared" si="216"/>
        <v>-0.43813861781357794</v>
      </c>
      <c r="Q486" s="4">
        <f t="shared" si="217"/>
        <v>1.3986397234549208</v>
      </c>
      <c r="R486" s="4">
        <f t="shared" si="218"/>
        <v>-1.0892051306327266</v>
      </c>
      <c r="S486" s="4">
        <f t="shared" si="219"/>
        <v>-5.4774155614429804E-2</v>
      </c>
      <c r="T486" s="4">
        <f t="shared" si="220"/>
        <v>1.1626376374172691</v>
      </c>
      <c r="U486" s="4">
        <f t="shared" si="221"/>
        <v>-0.74703062005607324</v>
      </c>
      <c r="V486" s="4">
        <v>0</v>
      </c>
    </row>
    <row r="487" spans="1:22" x14ac:dyDescent="0.5">
      <c r="A487" s="4" t="s">
        <v>28</v>
      </c>
      <c r="B487" s="4">
        <f t="shared" ref="B487:D487" si="261">(E82-E$98)/E$99</f>
        <v>-1.5243746090505275</v>
      </c>
      <c r="C487" s="4">
        <f t="shared" si="261"/>
        <v>0.70558775304934174</v>
      </c>
      <c r="D487" s="4">
        <f t="shared" si="261"/>
        <v>1.6752467319482303</v>
      </c>
      <c r="E487" s="4">
        <f t="shared" si="213"/>
        <v>-1.1884131118589643</v>
      </c>
      <c r="F487" s="4">
        <f t="shared" ref="F487:K487" si="262">(O82-O$98)/O$99</f>
        <v>-0.4776454385472228</v>
      </c>
      <c r="G487" s="4">
        <f t="shared" si="262"/>
        <v>-0.15954924047331984</v>
      </c>
      <c r="H487" s="4">
        <f t="shared" si="262"/>
        <v>-1.4361056122933078</v>
      </c>
      <c r="I487" s="4">
        <f t="shared" si="262"/>
        <v>1.7653432199894452</v>
      </c>
      <c r="J487" s="4">
        <f t="shared" si="262"/>
        <v>-1.4611242252690777</v>
      </c>
      <c r="K487" s="4">
        <f t="shared" si="262"/>
        <v>1.6829593059811634</v>
      </c>
      <c r="L487" s="4">
        <f t="shared" ref="L487:N487" si="263">(U82-U$98)/U$99</f>
        <v>-0.60683147625277589</v>
      </c>
      <c r="M487" s="4">
        <f t="shared" si="263"/>
        <v>-3.0907396289531399E-2</v>
      </c>
      <c r="N487" s="4">
        <f t="shared" si="263"/>
        <v>-0.91115496698481968</v>
      </c>
      <c r="O487" s="4">
        <f t="shared" si="215"/>
        <v>-0.74119152618271456</v>
      </c>
      <c r="P487" s="4">
        <f t="shared" si="216"/>
        <v>-0.13736486913040194</v>
      </c>
      <c r="Q487" s="4">
        <f t="shared" si="217"/>
        <v>1.379090480542833</v>
      </c>
      <c r="R487" s="4">
        <f t="shared" si="218"/>
        <v>0.74646297562667585</v>
      </c>
      <c r="S487" s="4">
        <f t="shared" si="219"/>
        <v>-0.99620495523742869</v>
      </c>
      <c r="T487" s="4">
        <f t="shared" si="220"/>
        <v>-1.0976485426843892</v>
      </c>
      <c r="U487" s="4">
        <f t="shared" si="221"/>
        <v>0.22333905135697035</v>
      </c>
      <c r="V487" s="4">
        <v>0</v>
      </c>
    </row>
    <row r="488" spans="1:22" x14ac:dyDescent="0.5">
      <c r="A488" s="4" t="s">
        <v>23</v>
      </c>
      <c r="B488" s="4">
        <f t="shared" ref="B488:D488" si="264">(E83-E$98)/E$99</f>
        <v>1.0670622263353693</v>
      </c>
      <c r="C488" s="4">
        <f t="shared" si="264"/>
        <v>-0.88198469131167712</v>
      </c>
      <c r="D488" s="4">
        <f t="shared" si="264"/>
        <v>-0.55841557731607672</v>
      </c>
      <c r="E488" s="4">
        <f t="shared" si="213"/>
        <v>1.0197711884983445</v>
      </c>
      <c r="F488" s="4">
        <f t="shared" ref="F488:K488" si="265">(O83-O$98)/O$99</f>
        <v>0.59171002088685709</v>
      </c>
      <c r="G488" s="4">
        <f t="shared" si="265"/>
        <v>-0.50417559989569727</v>
      </c>
      <c r="H488" s="4">
        <f t="shared" si="265"/>
        <v>2.0391112837534826</v>
      </c>
      <c r="I488" s="4">
        <f t="shared" si="265"/>
        <v>0.29829899285140532</v>
      </c>
      <c r="J488" s="4">
        <f t="shared" si="265"/>
        <v>2.0929617280881332</v>
      </c>
      <c r="K488" s="4">
        <f t="shared" si="265"/>
        <v>0.2001400811638599</v>
      </c>
      <c r="L488" s="4">
        <f t="shared" ref="L488:N488" si="266">(U83-U$98)/U$99</f>
        <v>-1.0449183708737622</v>
      </c>
      <c r="M488" s="4">
        <f t="shared" si="266"/>
        <v>0.64905532208019889</v>
      </c>
      <c r="N488" s="4">
        <f t="shared" si="266"/>
        <v>-0.5337535013698067</v>
      </c>
      <c r="O488" s="4">
        <f t="shared" si="215"/>
        <v>-1.2608917615695934</v>
      </c>
      <c r="P488" s="4">
        <f t="shared" si="216"/>
        <v>-1.4372606105657404</v>
      </c>
      <c r="Q488" s="4">
        <f t="shared" si="217"/>
        <v>0.45375964937060503</v>
      </c>
      <c r="R488" s="4">
        <f t="shared" si="218"/>
        <v>5.8875953007174096E-2</v>
      </c>
      <c r="S488" s="4">
        <f t="shared" si="219"/>
        <v>0.83530587312004145</v>
      </c>
      <c r="T488" s="4">
        <f t="shared" si="220"/>
        <v>0.48894488897823007</v>
      </c>
      <c r="U488" s="4">
        <f t="shared" si="221"/>
        <v>-1.2861248819522086</v>
      </c>
      <c r="V488" s="4">
        <v>0</v>
      </c>
    </row>
    <row r="489" spans="1:22" x14ac:dyDescent="0.5">
      <c r="A489" s="4" t="s">
        <v>36</v>
      </c>
      <c r="B489" s="4">
        <f t="shared" ref="B489:D489" si="267">(E84-E$98)/E$99</f>
        <v>1.0670622263353693</v>
      </c>
      <c r="C489" s="4">
        <f t="shared" si="267"/>
        <v>-0.52919081478700625</v>
      </c>
      <c r="D489" s="4">
        <f t="shared" si="267"/>
        <v>-1.1168311546321534</v>
      </c>
      <c r="E489" s="4">
        <f t="shared" si="213"/>
        <v>0.85206098847120693</v>
      </c>
      <c r="F489" s="4">
        <f t="shared" ref="F489:K489" si="268">(O84-O$98)/O$99</f>
        <v>-9.2677473150953468E-2</v>
      </c>
      <c r="G489" s="4">
        <f t="shared" si="268"/>
        <v>-0.50417559989569727</v>
      </c>
      <c r="H489" s="4">
        <f t="shared" si="268"/>
        <v>-5.553999605554253E-2</v>
      </c>
      <c r="I489" s="4">
        <f t="shared" si="268"/>
        <v>2.0587520654170532</v>
      </c>
      <c r="J489" s="4">
        <f t="shared" si="268"/>
        <v>-1.1226398487588669</v>
      </c>
      <c r="K489" s="4">
        <f t="shared" si="268"/>
        <v>2.5580657337421977</v>
      </c>
      <c r="L489" s="4">
        <f t="shared" ref="L489:N489" si="269">(U84-U$98)/U$99</f>
        <v>-1.0935946924983169</v>
      </c>
      <c r="M489" s="4">
        <f t="shared" si="269"/>
        <v>-1.8235363810824536</v>
      </c>
      <c r="N489" s="4">
        <f t="shared" si="269"/>
        <v>-1.5581289080391227</v>
      </c>
      <c r="O489" s="4">
        <f t="shared" si="215"/>
        <v>0.11260171766715767</v>
      </c>
      <c r="P489" s="4">
        <f t="shared" si="216"/>
        <v>-0.8045985874735414</v>
      </c>
      <c r="Q489" s="4">
        <f t="shared" si="217"/>
        <v>-1.8335017713438431</v>
      </c>
      <c r="R489" s="4">
        <f t="shared" si="218"/>
        <v>-8.6211216903362572E-2</v>
      </c>
      <c r="S489" s="4">
        <f t="shared" si="219"/>
        <v>-0.83359418075709224</v>
      </c>
      <c r="T489" s="4">
        <f t="shared" si="220"/>
        <v>-0.48290858735407061</v>
      </c>
      <c r="U489" s="4">
        <f t="shared" si="221"/>
        <v>-1.9176353030305386</v>
      </c>
      <c r="V489" s="4">
        <v>0</v>
      </c>
    </row>
    <row r="490" spans="1:22" x14ac:dyDescent="0.5">
      <c r="A490" s="4" t="s">
        <v>35</v>
      </c>
      <c r="B490" s="4">
        <f t="shared" ref="B490:D490" si="270">(E85-E$98)/E$99</f>
        <v>-1.0670622263353693</v>
      </c>
      <c r="C490" s="4">
        <f t="shared" si="270"/>
        <v>1.0583816295740125</v>
      </c>
      <c r="D490" s="4">
        <f t="shared" si="270"/>
        <v>0.27920778865803836</v>
      </c>
      <c r="E490" s="4">
        <f t="shared" si="213"/>
        <v>-1.1045580118453955</v>
      </c>
      <c r="F490" s="4">
        <f t="shared" ref="F490:K490" si="271">(O85-O$98)/O$99</f>
        <v>-0.94816184069821863</v>
      </c>
      <c r="G490" s="4">
        <f t="shared" si="271"/>
        <v>1.2572480149297858</v>
      </c>
      <c r="H490" s="4">
        <f t="shared" si="271"/>
        <v>0.56333424570621493</v>
      </c>
      <c r="I490" s="4">
        <f t="shared" si="271"/>
        <v>-0.61126842797417769</v>
      </c>
      <c r="J490" s="4">
        <f t="shared" si="271"/>
        <v>0.61209258085596208</v>
      </c>
      <c r="K490" s="4">
        <f t="shared" si="271"/>
        <v>-0.65065783471492156</v>
      </c>
      <c r="L490" s="4">
        <f t="shared" ref="L490:N490" si="272">(U85-U$98)/U$99</f>
        <v>-0.16874458163178971</v>
      </c>
      <c r="M490" s="4">
        <f t="shared" si="272"/>
        <v>0.21635177402673517</v>
      </c>
      <c r="N490" s="4">
        <f t="shared" si="272"/>
        <v>-1.0728984522483944</v>
      </c>
      <c r="O490" s="4">
        <f t="shared" si="215"/>
        <v>-0.88967730772182241</v>
      </c>
      <c r="P490" s="4">
        <f t="shared" si="216"/>
        <v>-0.10625034340455609</v>
      </c>
      <c r="Q490" s="4">
        <f t="shared" si="217"/>
        <v>1.6006485668798449</v>
      </c>
      <c r="R490" s="4">
        <f t="shared" si="218"/>
        <v>0.68338159740470339</v>
      </c>
      <c r="S490" s="4">
        <f t="shared" si="219"/>
        <v>2.9578044031791655</v>
      </c>
      <c r="T490" s="4">
        <f t="shared" si="220"/>
        <v>1.1856051574656732</v>
      </c>
      <c r="U490" s="4">
        <f t="shared" si="221"/>
        <v>-0.56219830169168394</v>
      </c>
      <c r="V490" s="4">
        <v>0</v>
      </c>
    </row>
    <row r="491" spans="1:22" x14ac:dyDescent="0.5">
      <c r="A491" s="4" t="s">
        <v>46</v>
      </c>
      <c r="B491" s="4">
        <f t="shared" ref="B491:D491" si="273">(E86-E$98)/E$99</f>
        <v>1.5243746090505275</v>
      </c>
      <c r="C491" s="4">
        <f t="shared" si="273"/>
        <v>-1.2347785678363479</v>
      </c>
      <c r="D491" s="4">
        <f t="shared" si="273"/>
        <v>-0.83762336597411513</v>
      </c>
      <c r="E491" s="4">
        <f t="shared" si="213"/>
        <v>1.4530225385684497</v>
      </c>
      <c r="F491" s="4">
        <f t="shared" ref="F491:K491" si="274">(O86-O$98)/O$99</f>
        <v>0.16396783711322607</v>
      </c>
      <c r="G491" s="4">
        <f t="shared" si="274"/>
        <v>-1.3848874073084381</v>
      </c>
      <c r="H491" s="4">
        <f t="shared" si="274"/>
        <v>-0.76962565962680074</v>
      </c>
      <c r="I491" s="4">
        <f t="shared" si="274"/>
        <v>1.0611619909631886</v>
      </c>
      <c r="J491" s="4">
        <f t="shared" si="274"/>
        <v>-0.31873945454711666</v>
      </c>
      <c r="K491" s="4">
        <f t="shared" si="274"/>
        <v>1.0509379970426413</v>
      </c>
      <c r="L491" s="4">
        <f t="shared" ref="L491:N491" si="275">(U86-U$98)/U$99</f>
        <v>-0.60683147625277589</v>
      </c>
      <c r="M491" s="4">
        <f t="shared" si="275"/>
        <v>-1.2053884552917904</v>
      </c>
      <c r="N491" s="4">
        <f t="shared" si="275"/>
        <v>5.3914495087809735E-3</v>
      </c>
      <c r="O491" s="4">
        <f t="shared" si="215"/>
        <v>-0.85255586233704483</v>
      </c>
      <c r="P491" s="4">
        <f t="shared" si="216"/>
        <v>2.2999396460608592</v>
      </c>
      <c r="Q491" s="4">
        <f t="shared" si="217"/>
        <v>1.3986397234549208</v>
      </c>
      <c r="R491" s="4">
        <f t="shared" si="218"/>
        <v>-0.84318775556703374</v>
      </c>
      <c r="S491" s="4">
        <f t="shared" si="219"/>
        <v>-0.27729416279804819</v>
      </c>
      <c r="T491" s="4">
        <f t="shared" si="220"/>
        <v>0.65709023937380073</v>
      </c>
      <c r="U491" s="4">
        <f t="shared" si="221"/>
        <v>-7.7013465985162188E-3</v>
      </c>
      <c r="V491" s="4">
        <v>0</v>
      </c>
    </row>
    <row r="492" spans="1:22" x14ac:dyDescent="0.5">
      <c r="A492" s="4" t="s">
        <v>47</v>
      </c>
      <c r="B492" s="4">
        <f t="shared" ref="B492:D492" si="276">(E87-E$98)/E$99</f>
        <v>0</v>
      </c>
      <c r="C492" s="4">
        <f t="shared" si="276"/>
        <v>0</v>
      </c>
      <c r="D492" s="4">
        <f t="shared" si="276"/>
        <v>0</v>
      </c>
      <c r="E492" s="4">
        <f t="shared" si="213"/>
        <v>-4.6586166674044522E-4</v>
      </c>
      <c r="F492" s="4">
        <f t="shared" ref="F492:K492" si="277">(O87-O$98)/O$99</f>
        <v>1.0622264230378529</v>
      </c>
      <c r="G492" s="4">
        <f t="shared" si="277"/>
        <v>0.68287074922582347</v>
      </c>
      <c r="H492" s="4">
        <f t="shared" si="277"/>
        <v>0.42051711299196293</v>
      </c>
      <c r="I492" s="4">
        <f t="shared" si="277"/>
        <v>-0.28851869800381064</v>
      </c>
      <c r="J492" s="4">
        <f t="shared" si="277"/>
        <v>0.23129765728197502</v>
      </c>
      <c r="K492" s="4">
        <f t="shared" si="277"/>
        <v>-9.1562061423151597E-2</v>
      </c>
      <c r="L492" s="4">
        <f t="shared" ref="L492:N492" si="278">(U87-U$98)/U$99</f>
        <v>0.80478185085929232</v>
      </c>
      <c r="M492" s="4">
        <f t="shared" si="278"/>
        <v>1.3908328330289943</v>
      </c>
      <c r="N492" s="4">
        <f t="shared" si="278"/>
        <v>5.9305944596640514E-2</v>
      </c>
      <c r="O492" s="4">
        <f t="shared" si="215"/>
        <v>0.85503062536269969</v>
      </c>
      <c r="P492" s="4">
        <f t="shared" si="216"/>
        <v>0.45726828918576473</v>
      </c>
      <c r="Q492" s="4">
        <f t="shared" si="217"/>
        <v>-0.62796512509833635</v>
      </c>
      <c r="R492" s="4">
        <f t="shared" si="218"/>
        <v>0.98617221287017098</v>
      </c>
      <c r="S492" s="4">
        <f t="shared" si="219"/>
        <v>0.818188949490532</v>
      </c>
      <c r="T492" s="4">
        <f t="shared" si="220"/>
        <v>-0.24414859010402185</v>
      </c>
      <c r="U492" s="4">
        <f t="shared" si="221"/>
        <v>2.2564945533652523</v>
      </c>
      <c r="V492" s="4">
        <v>0</v>
      </c>
    </row>
    <row r="493" spans="1:22" x14ac:dyDescent="0.5">
      <c r="A493" s="4" t="s">
        <v>21</v>
      </c>
      <c r="B493" s="4">
        <f t="shared" ref="B493:D493" si="279">(E88-E$98)/E$99</f>
        <v>0.91462476543031646</v>
      </c>
      <c r="C493" s="4">
        <f t="shared" si="279"/>
        <v>-0.88198469131167712</v>
      </c>
      <c r="D493" s="4">
        <f t="shared" si="279"/>
        <v>-0.27920778865803836</v>
      </c>
      <c r="E493" s="4">
        <f t="shared" si="213"/>
        <v>0.9359160884847757</v>
      </c>
      <c r="F493" s="4">
        <f t="shared" ref="F493:K493" si="280">(O88-O$98)/O$99</f>
        <v>1.7893881354530283</v>
      </c>
      <c r="G493" s="4">
        <f t="shared" si="280"/>
        <v>0.26166075437625252</v>
      </c>
      <c r="H493" s="4">
        <f t="shared" si="280"/>
        <v>1.1346027765632212</v>
      </c>
      <c r="I493" s="4">
        <f t="shared" si="280"/>
        <v>-0.22983692891828819</v>
      </c>
      <c r="J493" s="4">
        <f t="shared" si="280"/>
        <v>0.8236453161748436</v>
      </c>
      <c r="K493" s="4">
        <f t="shared" si="280"/>
        <v>-0.28603015648115809</v>
      </c>
      <c r="L493" s="4">
        <f t="shared" ref="L493:N493" si="281">(U88-U$98)/U$99</f>
        <v>1.1941924238557271</v>
      </c>
      <c r="M493" s="4">
        <f t="shared" si="281"/>
        <v>-0.83449969981739391</v>
      </c>
      <c r="N493" s="4">
        <f t="shared" si="281"/>
        <v>-0.91115496698481968</v>
      </c>
      <c r="O493" s="4">
        <f t="shared" si="215"/>
        <v>0.37245183536059839</v>
      </c>
      <c r="P493" s="4">
        <f t="shared" si="216"/>
        <v>0.7960709026449756</v>
      </c>
      <c r="Q493" s="4">
        <f t="shared" si="217"/>
        <v>0.37556267772224833</v>
      </c>
      <c r="R493" s="4">
        <f t="shared" si="218"/>
        <v>-4.8362389970179262E-2</v>
      </c>
      <c r="S493" s="4">
        <f t="shared" si="219"/>
        <v>-0.87638648983086476</v>
      </c>
      <c r="T493" s="4">
        <f t="shared" si="220"/>
        <v>-0.53943131072435579</v>
      </c>
      <c r="U493" s="4">
        <f t="shared" si="221"/>
        <v>1.7790110642572465</v>
      </c>
      <c r="V493" s="4">
        <v>0</v>
      </c>
    </row>
    <row r="494" spans="1:22" x14ac:dyDescent="0.5">
      <c r="A494" s="4" t="s">
        <v>22</v>
      </c>
      <c r="B494" s="4">
        <f t="shared" ref="B494:D494" si="282">(E89-E$98)/E$99</f>
        <v>0.15243746090505275</v>
      </c>
      <c r="C494" s="4">
        <f t="shared" si="282"/>
        <v>-0.70558775304934174</v>
      </c>
      <c r="D494" s="4">
        <f t="shared" si="282"/>
        <v>0.83762336597411513</v>
      </c>
      <c r="E494" s="4">
        <f t="shared" si="213"/>
        <v>0.41880963840110175</v>
      </c>
      <c r="F494" s="4">
        <f t="shared" ref="F494:K494" si="283">(O89-O$98)/O$99</f>
        <v>-0.34932278341513301</v>
      </c>
      <c r="G494" s="4">
        <f t="shared" si="283"/>
        <v>-0.9253855947452696</v>
      </c>
      <c r="H494" s="4">
        <f t="shared" si="283"/>
        <v>-1.7693455886265621</v>
      </c>
      <c r="I494" s="4">
        <f t="shared" si="283"/>
        <v>0.85577579916386215</v>
      </c>
      <c r="J494" s="4">
        <f t="shared" si="283"/>
        <v>-1.6303664135241831</v>
      </c>
      <c r="K494" s="4">
        <f t="shared" si="283"/>
        <v>0.75923585445562991</v>
      </c>
      <c r="L494" s="4">
        <f t="shared" ref="L494:N494" si="284">(U89-U$98)/U$99</f>
        <v>-7.1391938382680126E-2</v>
      </c>
      <c r="M494" s="4">
        <f t="shared" si="284"/>
        <v>1.1435736627127298</v>
      </c>
      <c r="N494" s="4">
        <f t="shared" si="284"/>
        <v>0.11322043968450005</v>
      </c>
      <c r="O494" s="4">
        <f t="shared" si="215"/>
        <v>-7.3005509256727844E-2</v>
      </c>
      <c r="P494" s="4">
        <f t="shared" si="216"/>
        <v>0.88595731029741864</v>
      </c>
      <c r="Q494" s="4">
        <f t="shared" si="217"/>
        <v>-0.71267851105072266</v>
      </c>
      <c r="R494" s="4">
        <f t="shared" si="218"/>
        <v>-0.95042609854438709</v>
      </c>
      <c r="S494" s="4">
        <f t="shared" si="219"/>
        <v>-0.84215264257184741</v>
      </c>
      <c r="T494" s="4">
        <f t="shared" si="220"/>
        <v>0.31105925006968982</v>
      </c>
      <c r="U494" s="4">
        <f t="shared" si="221"/>
        <v>1.9176353030305386</v>
      </c>
      <c r="V494" s="4">
        <v>0</v>
      </c>
    </row>
    <row r="495" spans="1:22" x14ac:dyDescent="0.5">
      <c r="A495" s="4" t="s">
        <v>39</v>
      </c>
      <c r="B495" s="4">
        <f t="shared" ref="B495:D495" si="285">(E90-E$98)/E$99</f>
        <v>1.5243746090505275</v>
      </c>
      <c r="C495" s="4">
        <f t="shared" si="285"/>
        <v>-1.0583816295740125</v>
      </c>
      <c r="D495" s="4">
        <f t="shared" si="285"/>
        <v>-1.1168311546321534</v>
      </c>
      <c r="E495" s="4">
        <f t="shared" si="213"/>
        <v>1.3691674385548809</v>
      </c>
      <c r="F495" s="4">
        <f t="shared" ref="F495:K495" si="286">(O90-O$98)/O$99</f>
        <v>2.3454529743587491</v>
      </c>
      <c r="G495" s="4">
        <f t="shared" si="286"/>
        <v>-6.3819696189298929E-3</v>
      </c>
      <c r="H495" s="4">
        <f t="shared" si="286"/>
        <v>1.1346027765632212</v>
      </c>
      <c r="I495" s="4">
        <f t="shared" si="286"/>
        <v>1.5306161436473598</v>
      </c>
      <c r="J495" s="4">
        <f t="shared" si="286"/>
        <v>0.52747148672840971</v>
      </c>
      <c r="K495" s="4">
        <f t="shared" si="286"/>
        <v>1.7072678178634162</v>
      </c>
      <c r="L495" s="4">
        <f t="shared" ref="L495:N495" si="287">(U90-U$98)/U$99</f>
        <v>2.0216898914731449</v>
      </c>
      <c r="M495" s="4">
        <f t="shared" si="287"/>
        <v>-1.4526476256080569</v>
      </c>
      <c r="N495" s="4">
        <f t="shared" si="287"/>
        <v>0.22104942986021531</v>
      </c>
      <c r="O495" s="4">
        <f t="shared" si="215"/>
        <v>1.5603380876734667</v>
      </c>
      <c r="P495" s="4">
        <f t="shared" si="216"/>
        <v>0.80644241122025673</v>
      </c>
      <c r="Q495" s="4">
        <f t="shared" si="217"/>
        <v>-0.7322277539628127</v>
      </c>
      <c r="R495" s="4">
        <f t="shared" si="218"/>
        <v>-0.98827492547757101</v>
      </c>
      <c r="S495" s="4">
        <f t="shared" si="219"/>
        <v>-1.2700757333095738</v>
      </c>
      <c r="T495" s="4">
        <f t="shared" si="220"/>
        <v>1.5650406114879319E-3</v>
      </c>
      <c r="U495" s="4">
        <f t="shared" si="221"/>
        <v>3.1036426792020362</v>
      </c>
      <c r="V495" s="4">
        <v>0</v>
      </c>
    </row>
    <row r="496" spans="1:22" x14ac:dyDescent="0.5">
      <c r="A496" s="4" t="s">
        <v>45</v>
      </c>
      <c r="B496" s="4">
        <f t="shared" ref="B496:D496" si="288">(E91-E$98)/E$99</f>
        <v>0.3048749218101055</v>
      </c>
      <c r="C496" s="4">
        <f t="shared" si="288"/>
        <v>-0.35279387652467087</v>
      </c>
      <c r="D496" s="4">
        <f t="shared" si="288"/>
        <v>0</v>
      </c>
      <c r="E496" s="4">
        <f t="shared" si="213"/>
        <v>0.33495453838753297</v>
      </c>
      <c r="F496" s="4">
        <f t="shared" ref="F496:K496" si="289">(O91-O$98)/O$99</f>
        <v>3.5645181981136309E-2</v>
      </c>
      <c r="G496" s="4">
        <f t="shared" si="289"/>
        <v>-0.50417559989569727</v>
      </c>
      <c r="H496" s="4">
        <f t="shared" si="289"/>
        <v>1.8010827292297298</v>
      </c>
      <c r="I496" s="4">
        <f t="shared" si="289"/>
        <v>-1.6675402715135648</v>
      </c>
      <c r="J496" s="4">
        <f t="shared" si="289"/>
        <v>1.9237195398330285</v>
      </c>
      <c r="K496" s="4">
        <f t="shared" si="289"/>
        <v>-1.6229983100049574</v>
      </c>
      <c r="L496" s="4">
        <f t="shared" ref="L496:N496" si="290">(U91-U$98)/U$99</f>
        <v>1.97301356984859</v>
      </c>
      <c r="M496" s="4">
        <f t="shared" si="290"/>
        <v>-0.71087011465925953</v>
      </c>
      <c r="N496" s="4">
        <f t="shared" si="290"/>
        <v>1.784569787408119</v>
      </c>
      <c r="O496" s="4">
        <f t="shared" si="215"/>
        <v>0.66942339843881415</v>
      </c>
      <c r="P496" s="4">
        <f t="shared" si="216"/>
        <v>-1.271316473361229</v>
      </c>
      <c r="Q496" s="4">
        <f t="shared" si="217"/>
        <v>1.2748278516783556</v>
      </c>
      <c r="R496" s="4">
        <f t="shared" si="218"/>
        <v>1.3268116552688236</v>
      </c>
      <c r="S496" s="4">
        <f t="shared" si="219"/>
        <v>0.75827971678725004</v>
      </c>
      <c r="T496" s="4">
        <f t="shared" si="220"/>
        <v>-0.4802467374245189</v>
      </c>
      <c r="U496" s="4">
        <f t="shared" si="221"/>
        <v>2.995823826822809</v>
      </c>
      <c r="V496" s="4">
        <v>0</v>
      </c>
    </row>
    <row r="497" spans="1:22" x14ac:dyDescent="0.5">
      <c r="A497" s="4" t="s">
        <v>25</v>
      </c>
      <c r="B497" s="4">
        <f t="shared" ref="B497:D497" si="291">(E92-E$98)/E$99</f>
        <v>1.219499687240422</v>
      </c>
      <c r="C497" s="4">
        <f t="shared" si="291"/>
        <v>-1.5875724443610189</v>
      </c>
      <c r="D497" s="4">
        <f t="shared" si="291"/>
        <v>0.27920778865803836</v>
      </c>
      <c r="E497" s="4">
        <f t="shared" si="213"/>
        <v>1.4530225385684497</v>
      </c>
      <c r="F497" s="4">
        <f t="shared" ref="F497:K497" si="292">(O92-O$98)/O$99</f>
        <v>-0.52041965692458603</v>
      </c>
      <c r="G497" s="4">
        <f t="shared" si="292"/>
        <v>-2.4187664855755702</v>
      </c>
      <c r="H497" s="4">
        <f t="shared" si="292"/>
        <v>-0.29356855057929526</v>
      </c>
      <c r="I497" s="4">
        <f t="shared" si="292"/>
        <v>0.94379845279214369</v>
      </c>
      <c r="J497" s="4">
        <f t="shared" si="292"/>
        <v>0.23129765728197502</v>
      </c>
      <c r="K497" s="4">
        <f t="shared" si="292"/>
        <v>0.83216139010238188</v>
      </c>
      <c r="L497" s="4">
        <f t="shared" ref="L497:N497" si="293">(U92-U$98)/U$99</f>
        <v>0.41537127786286088</v>
      </c>
      <c r="M497" s="4">
        <f t="shared" si="293"/>
        <v>-1.8853511736615207</v>
      </c>
      <c r="N497" s="4">
        <f t="shared" si="293"/>
        <v>0.22104942986021531</v>
      </c>
      <c r="O497" s="4">
        <f t="shared" si="215"/>
        <v>1.152002188440918</v>
      </c>
      <c r="P497" s="4">
        <f t="shared" si="216"/>
        <v>0.33972452533256919</v>
      </c>
      <c r="Q497" s="4">
        <f t="shared" si="217"/>
        <v>-0.31517723850490725</v>
      </c>
      <c r="R497" s="4">
        <f t="shared" si="218"/>
        <v>-1.8272572558298059</v>
      </c>
      <c r="S497" s="4">
        <f t="shared" si="219"/>
        <v>-0.65386648264724712</v>
      </c>
      <c r="T497" s="4">
        <f t="shared" si="220"/>
        <v>1.8747708710050028</v>
      </c>
      <c r="U497" s="4">
        <f t="shared" si="221"/>
        <v>2.7647834288673225</v>
      </c>
      <c r="V497" s="4">
        <v>0</v>
      </c>
    </row>
    <row r="498" spans="1:22" x14ac:dyDescent="0.5">
      <c r="A498" s="4" t="s">
        <v>31</v>
      </c>
      <c r="B498" s="4">
        <f t="shared" ref="B498:D498" si="294">(E93-E$98)/E$99</f>
        <v>-0.45731238271515823</v>
      </c>
      <c r="C498" s="4">
        <f t="shared" si="294"/>
        <v>0.88198469131167712</v>
      </c>
      <c r="D498" s="4">
        <f t="shared" si="294"/>
        <v>-0.55841557731607672</v>
      </c>
      <c r="E498" s="4">
        <f t="shared" si="213"/>
        <v>-0.68528251177755184</v>
      </c>
      <c r="F498" s="4">
        <f t="shared" ref="F498:K498" si="295">(O93-O$98)/O$99</f>
        <v>0.59171002088685709</v>
      </c>
      <c r="G498" s="4">
        <f t="shared" si="295"/>
        <v>2.2911270931969168</v>
      </c>
      <c r="H498" s="4">
        <f t="shared" si="295"/>
        <v>-1.0076542141505536</v>
      </c>
      <c r="I498" s="4">
        <f t="shared" si="295"/>
        <v>-0.99269992703006726</v>
      </c>
      <c r="J498" s="4">
        <f t="shared" si="295"/>
        <v>-1.7996086017792878</v>
      </c>
      <c r="K498" s="4">
        <f t="shared" si="295"/>
        <v>-1.2097536080066915</v>
      </c>
      <c r="L498" s="4">
        <f t="shared" ref="L498:N498" si="296">(U93-U$98)/U$99</f>
        <v>-1.2396236573719797</v>
      </c>
      <c r="M498" s="4">
        <f t="shared" si="296"/>
        <v>0.46361094434299954</v>
      </c>
      <c r="N498" s="4">
        <f t="shared" si="296"/>
        <v>-0.74941148172124106</v>
      </c>
      <c r="O498" s="4">
        <f t="shared" si="215"/>
        <v>-1.0010416438761554</v>
      </c>
      <c r="P498" s="4">
        <f t="shared" si="216"/>
        <v>-0.31022334538510127</v>
      </c>
      <c r="Q498" s="4">
        <f t="shared" si="217"/>
        <v>0.94249072217283747</v>
      </c>
      <c r="R498" s="4">
        <f t="shared" si="218"/>
        <v>-0.39530997019102837</v>
      </c>
      <c r="S498" s="4">
        <f t="shared" si="219"/>
        <v>-0.26873570098329308</v>
      </c>
      <c r="T498" s="4">
        <f t="shared" si="220"/>
        <v>0.17195261436677267</v>
      </c>
      <c r="U498" s="4">
        <f t="shared" si="221"/>
        <v>-0.42357406291839206</v>
      </c>
      <c r="V498" s="4">
        <v>0</v>
      </c>
    </row>
    <row r="499" spans="1:22" x14ac:dyDescent="0.5">
      <c r="A499" s="4" t="s">
        <v>43</v>
      </c>
      <c r="B499" s="4">
        <f t="shared" ref="B499:D499" si="297">(E94-E$98)/E$99</f>
        <v>-0.91462476543031646</v>
      </c>
      <c r="C499" s="4">
        <f t="shared" si="297"/>
        <v>1.0583816295740125</v>
      </c>
      <c r="D499" s="4">
        <f t="shared" si="297"/>
        <v>0</v>
      </c>
      <c r="E499" s="4">
        <f t="shared" si="213"/>
        <v>-1.0207029118318269</v>
      </c>
      <c r="F499" s="4">
        <f t="shared" ref="F499:K499" si="298">(O94-O$98)/O$99</f>
        <v>0.37783892900004079</v>
      </c>
      <c r="G499" s="4">
        <f t="shared" si="298"/>
        <v>1.5635825566385657</v>
      </c>
      <c r="H499" s="4">
        <f t="shared" si="298"/>
        <v>0.51572853480146374</v>
      </c>
      <c r="I499" s="4">
        <f t="shared" si="298"/>
        <v>-1.550176733342524</v>
      </c>
      <c r="J499" s="4">
        <f t="shared" si="298"/>
        <v>0.44285039260085735</v>
      </c>
      <c r="K499" s="4">
        <f t="shared" si="298"/>
        <v>-1.355604679300199</v>
      </c>
      <c r="L499" s="4">
        <f t="shared" ref="L499:N499" si="299">(U94-U$98)/U$99</f>
        <v>-0.70418411950188375</v>
      </c>
      <c r="M499" s="4">
        <f t="shared" si="299"/>
        <v>0.64905532208019889</v>
      </c>
      <c r="N499" s="4">
        <f t="shared" si="299"/>
        <v>0.92193786600238159</v>
      </c>
      <c r="O499" s="4">
        <f t="shared" si="215"/>
        <v>-0.40709851771972122</v>
      </c>
      <c r="P499" s="4">
        <f t="shared" si="216"/>
        <v>1.4875048076637731</v>
      </c>
      <c r="Q499" s="4">
        <f t="shared" si="217"/>
        <v>0.51892379241090358</v>
      </c>
      <c r="R499" s="4">
        <f t="shared" si="218"/>
        <v>1.9450091618441552</v>
      </c>
      <c r="S499" s="4">
        <f t="shared" si="219"/>
        <v>7.3602771606887704E-2</v>
      </c>
      <c r="T499" s="4">
        <f t="shared" si="220"/>
        <v>-1.1103737315728897</v>
      </c>
      <c r="U499" s="4">
        <f t="shared" si="221"/>
        <v>1.6095814390898897</v>
      </c>
      <c r="V499" s="4">
        <v>0</v>
      </c>
    </row>
    <row r="500" spans="1:22" x14ac:dyDescent="0.5">
      <c r="A500" s="4" t="s">
        <v>41</v>
      </c>
      <c r="B500" s="4">
        <f t="shared" ref="B500:D500" si="300">(E95-E$98)/E$99</f>
        <v>1.5243746090505275</v>
      </c>
      <c r="C500" s="4">
        <f t="shared" si="300"/>
        <v>-1.5875724443610189</v>
      </c>
      <c r="D500" s="4">
        <f t="shared" si="300"/>
        <v>-0.27920778865803836</v>
      </c>
      <c r="E500" s="4">
        <f t="shared" si="213"/>
        <v>1.620732738595587</v>
      </c>
      <c r="F500" s="4">
        <f t="shared" ref="F500:K500" si="301">(O95-O$98)/O$99</f>
        <v>0.97667798628312641</v>
      </c>
      <c r="G500" s="4">
        <f t="shared" si="301"/>
        <v>-1.0402610478860621</v>
      </c>
      <c r="H500" s="4">
        <f t="shared" si="301"/>
        <v>1.1822084874679724</v>
      </c>
      <c r="I500" s="4">
        <f t="shared" si="301"/>
        <v>1.0024802218776661</v>
      </c>
      <c r="J500" s="4">
        <f t="shared" si="301"/>
        <v>1.4159929750677114</v>
      </c>
      <c r="K500" s="4">
        <f t="shared" si="301"/>
        <v>0.88077841386688438</v>
      </c>
      <c r="L500" s="4">
        <f t="shared" ref="L500:N500" si="302">(U95-U$98)/U$99</f>
        <v>0.85345817248384714</v>
      </c>
      <c r="M500" s="4">
        <f t="shared" si="302"/>
        <v>0.64905532208019889</v>
      </c>
      <c r="N500" s="4">
        <f t="shared" si="302"/>
        <v>1.1915103414416754</v>
      </c>
      <c r="O500" s="4">
        <f t="shared" si="215"/>
        <v>1.0406378522865851</v>
      </c>
      <c r="P500" s="4">
        <f t="shared" si="216"/>
        <v>-0.20305109010718692</v>
      </c>
      <c r="Q500" s="4">
        <f t="shared" si="217"/>
        <v>-1.1362454408126577</v>
      </c>
      <c r="R500" s="4">
        <f t="shared" si="218"/>
        <v>-0.39530997019102837</v>
      </c>
      <c r="S500" s="4">
        <f t="shared" si="219"/>
        <v>-0.27729416279804819</v>
      </c>
      <c r="T500" s="4">
        <f t="shared" si="220"/>
        <v>0.16480300952322968</v>
      </c>
      <c r="U500" s="4">
        <f t="shared" si="221"/>
        <v>1.5941787458928574</v>
      </c>
      <c r="V500" s="4">
        <v>0</v>
      </c>
    </row>
    <row r="501" spans="1:22" x14ac:dyDescent="0.5">
      <c r="A501" s="4" t="s">
        <v>29</v>
      </c>
      <c r="B501" s="4">
        <f t="shared" ref="B501:D501" si="303">(E96-E$98)/E$99</f>
        <v>0.15243746090505275</v>
      </c>
      <c r="C501" s="4">
        <f t="shared" si="303"/>
        <v>0.17639693826233543</v>
      </c>
      <c r="D501" s="4">
        <f t="shared" si="303"/>
        <v>-0.55841557731607672</v>
      </c>
      <c r="E501" s="4">
        <f t="shared" si="213"/>
        <v>-4.6586166674044522E-4</v>
      </c>
      <c r="F501" s="4">
        <f t="shared" ref="F501:K501" si="304">(O96-O$98)/O$99</f>
        <v>-7.1290363962269497E-3</v>
      </c>
      <c r="G501" s="4">
        <f t="shared" si="304"/>
        <v>0.2999525720898486</v>
      </c>
      <c r="H501" s="4">
        <f t="shared" si="304"/>
        <v>-0.29356855057929526</v>
      </c>
      <c r="I501" s="4">
        <f t="shared" si="304"/>
        <v>-0.28851869800381064</v>
      </c>
      <c r="J501" s="4">
        <f t="shared" si="304"/>
        <v>-0.99570820756753831</v>
      </c>
      <c r="K501" s="4">
        <f t="shared" si="304"/>
        <v>-0.52911527530366709</v>
      </c>
      <c r="L501" s="4">
        <f t="shared" ref="L501:N501" si="305">(U96-U$98)/U$99</f>
        <v>-0.85021308437554644</v>
      </c>
      <c r="M501" s="4">
        <f t="shared" si="305"/>
        <v>0.27816656660580019</v>
      </c>
      <c r="N501" s="4">
        <f t="shared" si="305"/>
        <v>5.3914495087809735E-3</v>
      </c>
      <c r="O501" s="4">
        <f t="shared" si="215"/>
        <v>-0.40709851771972122</v>
      </c>
      <c r="P501" s="4">
        <f t="shared" si="216"/>
        <v>0.46418262823595252</v>
      </c>
      <c r="Q501" s="4">
        <f t="shared" si="217"/>
        <v>1.1444995655977606</v>
      </c>
      <c r="R501" s="4">
        <f t="shared" si="218"/>
        <v>0.78431180255985855</v>
      </c>
      <c r="S501" s="4">
        <f t="shared" si="219"/>
        <v>0.41594124419706924</v>
      </c>
      <c r="T501" s="4">
        <f t="shared" si="220"/>
        <v>-0.33134631990937269</v>
      </c>
      <c r="U501" s="4">
        <f t="shared" si="221"/>
        <v>0.73162792685904077</v>
      </c>
      <c r="V501" s="4">
        <v>0</v>
      </c>
    </row>
    <row r="502" spans="1:22" x14ac:dyDescent="0.5">
      <c r="A502" s="4" t="s">
        <v>51</v>
      </c>
      <c r="B502" s="4">
        <f t="shared" ref="B502:D502" si="306">(E97-E$98)/E$99</f>
        <v>-0.60974984362021101</v>
      </c>
      <c r="C502" s="4">
        <f t="shared" si="306"/>
        <v>0.70558775304934174</v>
      </c>
      <c r="D502" s="4">
        <f t="shared" si="306"/>
        <v>0</v>
      </c>
      <c r="E502" s="4">
        <f t="shared" si="213"/>
        <v>-0.68528251177755184</v>
      </c>
      <c r="F502" s="4">
        <f t="shared" ref="F502:K502" si="307">(O97-O$98)/O$99</f>
        <v>0.12119361873586282</v>
      </c>
      <c r="G502" s="4">
        <f t="shared" si="307"/>
        <v>0.91262165550740837</v>
      </c>
      <c r="H502" s="4">
        <f t="shared" si="307"/>
        <v>0.27769998027771098</v>
      </c>
      <c r="I502" s="4">
        <f t="shared" si="307"/>
        <v>-0.72863196614522263</v>
      </c>
      <c r="J502" s="4">
        <f t="shared" si="307"/>
        <v>-0.14949726629201199</v>
      </c>
      <c r="K502" s="4">
        <f t="shared" si="307"/>
        <v>-0.89374295353743061</v>
      </c>
      <c r="L502" s="4">
        <f t="shared" ref="L502:N502" si="308">(U97-U$98)/U$99</f>
        <v>0.17198966974009036</v>
      </c>
      <c r="M502" s="4">
        <f t="shared" si="308"/>
        <v>0.21635177402673517</v>
      </c>
      <c r="N502" s="4">
        <f t="shared" si="308"/>
        <v>-0.5337535013698067</v>
      </c>
      <c r="O502" s="4">
        <f t="shared" si="215"/>
        <v>0.11260171766715767</v>
      </c>
      <c r="P502" s="4">
        <f t="shared" si="216"/>
        <v>0.43998244156029453</v>
      </c>
      <c r="Q502" s="4">
        <f t="shared" si="217"/>
        <v>0.31691494898598055</v>
      </c>
      <c r="R502" s="4">
        <f t="shared" si="218"/>
        <v>-0.31961231632466119</v>
      </c>
      <c r="S502" s="4">
        <f t="shared" si="219"/>
        <v>-0.79936033349807412</v>
      </c>
      <c r="T502" s="4">
        <f t="shared" si="220"/>
        <v>-0.27111193181280535</v>
      </c>
      <c r="U502" s="4">
        <f t="shared" si="221"/>
        <v>2.7801861220643551</v>
      </c>
      <c r="V502" s="4">
        <v>0</v>
      </c>
    </row>
    <row r="503" spans="1:22" x14ac:dyDescent="0.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x14ac:dyDescent="0.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x14ac:dyDescent="0.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x14ac:dyDescent="0.5">
      <c r="A506" s="4" t="s">
        <v>49</v>
      </c>
      <c r="B506" s="4">
        <f>(E101-E$131)/E$132</f>
        <v>1.1466740866336775</v>
      </c>
      <c r="C506" s="4">
        <f>(F101-F$131)/F$132</f>
        <v>-1.421456094300148</v>
      </c>
      <c r="D506" s="4">
        <f>(G101-G$131)/G$132</f>
        <v>0.26814329461368391</v>
      </c>
      <c r="E506" s="4">
        <f>(I101-I$131)/I$132</f>
        <v>1.3120410339549671</v>
      </c>
      <c r="F506" s="4">
        <f t="shared" ref="F506:N506" si="309">(O101-O$131)/O$132</f>
        <v>0.49396418705683243</v>
      </c>
      <c r="G506" s="4">
        <f t="shared" si="309"/>
        <v>-0.69090661179117119</v>
      </c>
      <c r="H506" s="4">
        <f t="shared" si="309"/>
        <v>1.0508337577432676</v>
      </c>
      <c r="I506" s="4">
        <f t="shared" si="309"/>
        <v>-7.8390851618619195E-2</v>
      </c>
      <c r="J506" s="4">
        <f t="shared" si="309"/>
        <v>0.45910135670074137</v>
      </c>
      <c r="K506" s="4">
        <f t="shared" si="309"/>
        <v>0.23777890353581757</v>
      </c>
      <c r="L506" s="4">
        <f t="shared" si="309"/>
        <v>-0.52514633186185689</v>
      </c>
      <c r="M506" s="4">
        <f t="shared" si="309"/>
        <v>-0.48812408034685212</v>
      </c>
      <c r="N506" s="4">
        <f t="shared" si="309"/>
        <v>-1.1114682865657379</v>
      </c>
      <c r="O506" s="4">
        <f>(Y101-Y$131)/Y$132</f>
        <v>-0.66953292702683997</v>
      </c>
      <c r="P506" s="4">
        <f>(AA101-AA$131)/AA$132</f>
        <v>8.6428223265834665E-3</v>
      </c>
      <c r="Q506" s="4">
        <f>(AC101-AC$131)/AC$132</f>
        <v>1.0191140872520772</v>
      </c>
      <c r="R506" s="4">
        <f>(AE101-AE$131)/AE$132</f>
        <v>0.13797938026773729</v>
      </c>
      <c r="S506" s="4">
        <f>(AG101-AG$131)/AG$132</f>
        <v>-0.58272252107872391</v>
      </c>
      <c r="T506" s="4">
        <f>(AJ101-AJ$131)/AJ$132</f>
        <v>-0.60744911380230593</v>
      </c>
      <c r="U506" s="4">
        <f>(AI101-AI$131)/AI$132</f>
        <v>-0.44018214939122319</v>
      </c>
      <c r="V506" s="4">
        <v>0</v>
      </c>
    </row>
    <row r="507" spans="1:22" x14ac:dyDescent="0.5">
      <c r="A507" s="4" t="s">
        <v>26</v>
      </c>
      <c r="B507" s="4">
        <f t="shared" ref="B507:D507" si="310">(E102-E$131)/E$132</f>
        <v>0.76444939108911836</v>
      </c>
      <c r="C507" s="4">
        <f t="shared" si="310"/>
        <v>-0.99071182330010321</v>
      </c>
      <c r="D507" s="4">
        <f t="shared" si="310"/>
        <v>0.26814329461368391</v>
      </c>
      <c r="E507" s="4">
        <f t="shared" ref="E507:E535" si="311">(I102-I$131)/I$132</f>
        <v>0.89362248098527419</v>
      </c>
      <c r="F507" s="4">
        <f t="shared" ref="F507:K507" si="312">(O102-O$131)/O$132</f>
        <v>-2.9937223457989798E-2</v>
      </c>
      <c r="G507" s="4">
        <f t="shared" si="312"/>
        <v>-1.1923710880912148</v>
      </c>
      <c r="H507" s="4">
        <f t="shared" si="312"/>
        <v>-1.0404294631121456</v>
      </c>
      <c r="I507" s="4">
        <f t="shared" si="312"/>
        <v>1.5678170323723881</v>
      </c>
      <c r="J507" s="4">
        <f t="shared" si="312"/>
        <v>-0.87012433723774907</v>
      </c>
      <c r="K507" s="4">
        <f t="shared" si="312"/>
        <v>1.7452074240647653</v>
      </c>
      <c r="L507" s="4">
        <f t="shared" ref="L507:N507" si="313">(U102-U$131)/U$132</f>
        <v>1.6531133726455325</v>
      </c>
      <c r="M507" s="4">
        <f t="shared" si="313"/>
        <v>-0.21330891446792755</v>
      </c>
      <c r="N507" s="4">
        <f t="shared" si="313"/>
        <v>2.8400900691340154</v>
      </c>
      <c r="O507" s="4">
        <f t="shared" ref="O507:O535" si="314">(Y102-Y$131)/Y$132</f>
        <v>1.3265900852270975</v>
      </c>
      <c r="P507" s="4">
        <f t="shared" ref="P507:P535" si="315">(AA102-AA$131)/AA$132</f>
        <v>0.31290544504813605</v>
      </c>
      <c r="Q507" s="4">
        <f t="shared" ref="Q507:Q535" si="316">(AC102-AC$131)/AC$132</f>
        <v>-0.43345624721851306</v>
      </c>
      <c r="R507" s="4">
        <f t="shared" ref="R507:R535" si="317">(AE102-AE$131)/AE$132</f>
        <v>0.49470655852091333</v>
      </c>
      <c r="S507" s="4">
        <f t="shared" ref="S507:S535" si="318">(AG102-AG$131)/AG$132</f>
        <v>-0.59185610291381341</v>
      </c>
      <c r="T507" s="4">
        <f t="shared" ref="T507:T535" si="319">(AJ102-AJ$131)/AJ$132</f>
        <v>-0.82736990218620765</v>
      </c>
      <c r="U507" s="4">
        <f t="shared" ref="U507:U535" si="320">(AI102-AI$131)/AI$132</f>
        <v>1.1293197767168281</v>
      </c>
      <c r="V507" s="4">
        <v>0</v>
      </c>
    </row>
    <row r="508" spans="1:22" x14ac:dyDescent="0.5">
      <c r="A508" s="4" t="s">
        <v>32</v>
      </c>
      <c r="B508" s="4">
        <f t="shared" ref="B508:D508" si="321">(E103-E$131)/E$132</f>
        <v>-0.57333704331683877</v>
      </c>
      <c r="C508" s="4">
        <f t="shared" si="321"/>
        <v>0.51689312520005337</v>
      </c>
      <c r="D508" s="4">
        <f t="shared" si="321"/>
        <v>0.26814329461368391</v>
      </c>
      <c r="E508" s="4">
        <f t="shared" si="311"/>
        <v>-0.56088010790937515</v>
      </c>
      <c r="F508" s="4">
        <f t="shared" ref="F508:K508" si="322">(O103-O$131)/O$132</f>
        <v>-0.70352475126276259</v>
      </c>
      <c r="G508" s="4">
        <f t="shared" si="322"/>
        <v>0.64633199167561184</v>
      </c>
      <c r="H508" s="4">
        <f t="shared" si="322"/>
        <v>-1.2589196503656965</v>
      </c>
      <c r="I508" s="4">
        <f t="shared" si="322"/>
        <v>-0.75451194682921141</v>
      </c>
      <c r="J508" s="4">
        <f t="shared" si="322"/>
        <v>-1.8034104627690291</v>
      </c>
      <c r="K508" s="4">
        <f t="shared" si="322"/>
        <v>-0.13907822659641647</v>
      </c>
      <c r="L508" s="4">
        <f t="shared" ref="L508:N508" si="323">(U103-U$131)/U$132</f>
        <v>-0.62646073672266711</v>
      </c>
      <c r="M508" s="4">
        <f t="shared" si="323"/>
        <v>1.7103972466845361</v>
      </c>
      <c r="N508" s="4">
        <f t="shared" si="323"/>
        <v>-1.6886622036904197</v>
      </c>
      <c r="O508" s="4">
        <f t="shared" si="314"/>
        <v>-1.542836744887937</v>
      </c>
      <c r="P508" s="4">
        <f t="shared" si="315"/>
        <v>-0.39086723011649954</v>
      </c>
      <c r="Q508" s="4">
        <f t="shared" si="316"/>
        <v>0.30729675203342105</v>
      </c>
      <c r="R508" s="4">
        <f t="shared" si="317"/>
        <v>0.259132006844288</v>
      </c>
      <c r="S508" s="4">
        <f t="shared" si="318"/>
        <v>-0.22651282951022439</v>
      </c>
      <c r="T508" s="4">
        <f t="shared" si="319"/>
        <v>-0.47133998500843532</v>
      </c>
      <c r="U508" s="4">
        <f t="shared" si="320"/>
        <v>-1.5947582789419736</v>
      </c>
      <c r="V508" s="4">
        <v>0</v>
      </c>
    </row>
    <row r="509" spans="1:22" x14ac:dyDescent="0.5">
      <c r="A509" s="4" t="s">
        <v>44</v>
      </c>
      <c r="B509" s="4">
        <f t="shared" ref="B509:D509" si="324">(E104-E$131)/E$132</f>
        <v>-0.95556173886139795</v>
      </c>
      <c r="C509" s="4">
        <f t="shared" si="324"/>
        <v>1.3783816672001428</v>
      </c>
      <c r="D509" s="4">
        <f t="shared" si="324"/>
        <v>-0.62566768743192958</v>
      </c>
      <c r="E509" s="4">
        <f t="shared" si="311"/>
        <v>-1.1785455908646372</v>
      </c>
      <c r="F509" s="4">
        <f t="shared" ref="F509:K509" si="325">(O104-O$131)/O$132</f>
        <v>4.4905835186983899E-2</v>
      </c>
      <c r="G509" s="4">
        <f t="shared" si="325"/>
        <v>1.6492609442756991</v>
      </c>
      <c r="H509" s="4">
        <f t="shared" si="325"/>
        <v>0.58264049934280193</v>
      </c>
      <c r="I509" s="4">
        <f t="shared" si="325"/>
        <v>-7.8390851618619195E-2</v>
      </c>
      <c r="J509" s="4">
        <f t="shared" si="325"/>
        <v>0.71363393639109018</v>
      </c>
      <c r="K509" s="4">
        <f t="shared" si="325"/>
        <v>0.45312583503995568</v>
      </c>
      <c r="L509" s="4">
        <f t="shared" ref="L509:N509" si="326">(U104-U$131)/U$132</f>
        <v>-1.1330327610267115</v>
      </c>
      <c r="M509" s="4">
        <f t="shared" si="326"/>
        <v>0.10076556082226955</v>
      </c>
      <c r="N509" s="4">
        <f t="shared" si="326"/>
        <v>-1.511064075344364</v>
      </c>
      <c r="O509" s="4">
        <f t="shared" si="314"/>
        <v>-0.82548003735917885</v>
      </c>
      <c r="P509" s="4">
        <f t="shared" si="315"/>
        <v>-1.0867026194710074</v>
      </c>
      <c r="Q509" s="4">
        <f t="shared" si="316"/>
        <v>0.20891549432027356</v>
      </c>
      <c r="R509" s="4">
        <f t="shared" si="317"/>
        <v>0.6158591850974634</v>
      </c>
      <c r="S509" s="4">
        <f t="shared" si="318"/>
        <v>0.65031102665838847</v>
      </c>
      <c r="T509" s="4">
        <f t="shared" si="319"/>
        <v>-0.1988927517765556</v>
      </c>
      <c r="U509" s="4">
        <f t="shared" si="320"/>
        <v>-0.54842366153660604</v>
      </c>
      <c r="V509" s="4">
        <v>0</v>
      </c>
    </row>
    <row r="510" spans="1:22" x14ac:dyDescent="0.5">
      <c r="A510" s="4" t="s">
        <v>48</v>
      </c>
      <c r="B510" s="4">
        <f t="shared" ref="B510:D510" si="327">(E105-E$131)/E$132</f>
        <v>-0.95556173886139795</v>
      </c>
      <c r="C510" s="4">
        <f t="shared" si="327"/>
        <v>1.3783816672001428</v>
      </c>
      <c r="D510" s="4">
        <f t="shared" si="327"/>
        <v>-0.62566768743192958</v>
      </c>
      <c r="E510" s="4">
        <f t="shared" si="311"/>
        <v>-1.1785455908646372</v>
      </c>
      <c r="F510" s="4">
        <f t="shared" ref="F510:K510" si="328">(O105-O$131)/O$132</f>
        <v>-2.9937223457989798E-2</v>
      </c>
      <c r="G510" s="4">
        <f t="shared" si="328"/>
        <v>1.7606974945645975</v>
      </c>
      <c r="H510" s="4">
        <f t="shared" si="328"/>
        <v>-1.1028552308988746</v>
      </c>
      <c r="I510" s="4">
        <f t="shared" si="328"/>
        <v>-1.0190810710420537</v>
      </c>
      <c r="J510" s="4">
        <f t="shared" si="328"/>
        <v>-1.1529383146714705</v>
      </c>
      <c r="K510" s="4">
        <f t="shared" si="328"/>
        <v>-0.97354758617494208</v>
      </c>
      <c r="L510" s="4">
        <f t="shared" ref="L510:N510" si="329">(U105-U$131)/U$132</f>
        <v>1.5517989677847257</v>
      </c>
      <c r="M510" s="4">
        <f t="shared" si="329"/>
        <v>1.2000262243379649</v>
      </c>
      <c r="N510" s="4">
        <f t="shared" si="329"/>
        <v>8.7319079770143831E-2</v>
      </c>
      <c r="O510" s="4">
        <f t="shared" si="314"/>
        <v>0.48447568943246877</v>
      </c>
      <c r="P510" s="4">
        <f t="shared" si="315"/>
        <v>-0.17920627517976684</v>
      </c>
      <c r="Q510" s="4">
        <f t="shared" si="316"/>
        <v>-0.16146100530569299</v>
      </c>
      <c r="R510" s="4">
        <f t="shared" si="317"/>
        <v>-0.44759164818558922</v>
      </c>
      <c r="S510" s="4">
        <f t="shared" si="318"/>
        <v>2.221287102293819</v>
      </c>
      <c r="T510" s="4">
        <f t="shared" si="319"/>
        <v>1.7692346568098476</v>
      </c>
      <c r="U510" s="4">
        <f t="shared" si="320"/>
        <v>1.688567589467973</v>
      </c>
      <c r="V510" s="4">
        <v>0</v>
      </c>
    </row>
    <row r="511" spans="1:22" x14ac:dyDescent="0.5">
      <c r="A511" s="4" t="s">
        <v>38</v>
      </c>
      <c r="B511" s="4">
        <f t="shared" ref="B511:D511" si="330">(E106-E$131)/E$132</f>
        <v>2.2933481732673551</v>
      </c>
      <c r="C511" s="4">
        <f t="shared" si="330"/>
        <v>-2.4983167718002597</v>
      </c>
      <c r="D511" s="4">
        <f t="shared" si="330"/>
        <v>-0.17876219640912286</v>
      </c>
      <c r="E511" s="4">
        <f t="shared" si="311"/>
        <v>2.4477485348727077</v>
      </c>
      <c r="F511" s="4">
        <f t="shared" ref="F511:K511" si="331">(O106-O$131)/O$132</f>
        <v>1.6166100667314538</v>
      </c>
      <c r="G511" s="4">
        <f t="shared" si="331"/>
        <v>-1.6938355643912584</v>
      </c>
      <c r="H511" s="4">
        <f t="shared" si="331"/>
        <v>-0.44738466913822283</v>
      </c>
      <c r="I511" s="4">
        <f t="shared" si="331"/>
        <v>1.597213601729373</v>
      </c>
      <c r="J511" s="4">
        <f t="shared" si="331"/>
        <v>-0.81356154175100459</v>
      </c>
      <c r="K511" s="4">
        <f t="shared" si="331"/>
        <v>1.906717622692865</v>
      </c>
      <c r="L511" s="4">
        <f t="shared" ref="L511:N511" si="332">(U106-U$131)/U$132</f>
        <v>0.99456974105027629</v>
      </c>
      <c r="M511" s="4">
        <f t="shared" si="332"/>
        <v>-1.1555323403385231</v>
      </c>
      <c r="N511" s="4">
        <f t="shared" si="332"/>
        <v>0.35371627228922586</v>
      </c>
      <c r="O511" s="4">
        <f t="shared" si="314"/>
        <v>1.2642112410941633</v>
      </c>
      <c r="P511" s="4">
        <f t="shared" si="315"/>
        <v>-1.6767075313571493</v>
      </c>
      <c r="Q511" s="4">
        <f t="shared" si="316"/>
        <v>-0.46817904405844779</v>
      </c>
      <c r="R511" s="4">
        <f t="shared" si="317"/>
        <v>-0.29951621570313841</v>
      </c>
      <c r="S511" s="4">
        <f t="shared" si="318"/>
        <v>2.8606378307500999</v>
      </c>
      <c r="T511" s="4">
        <f t="shared" si="319"/>
        <v>2.0113452034531139</v>
      </c>
      <c r="U511" s="4">
        <f t="shared" si="320"/>
        <v>-0.87314819797275467</v>
      </c>
      <c r="V511" s="4">
        <v>1</v>
      </c>
    </row>
    <row r="512" spans="1:22" x14ac:dyDescent="0.5">
      <c r="A512" s="4" t="s">
        <v>30</v>
      </c>
      <c r="B512" s="4">
        <f t="shared" ref="B512:D512" si="333">(E107-E$131)/E$132</f>
        <v>-1.5288987821782367</v>
      </c>
      <c r="C512" s="4">
        <f t="shared" si="333"/>
        <v>1.3783816672001428</v>
      </c>
      <c r="D512" s="4">
        <f t="shared" si="333"/>
        <v>0.71504878563649066</v>
      </c>
      <c r="E512" s="4">
        <f t="shared" si="311"/>
        <v>-1.4973406788415462</v>
      </c>
      <c r="F512" s="4">
        <f t="shared" ref="F512:K512" si="334">(O107-O$131)/O$132</f>
        <v>-1.0028969858426622</v>
      </c>
      <c r="G512" s="4">
        <f t="shared" si="334"/>
        <v>1.2592330182645537</v>
      </c>
      <c r="H512" s="4">
        <f t="shared" si="334"/>
        <v>-0.97800369532541709</v>
      </c>
      <c r="I512" s="4">
        <f t="shared" si="334"/>
        <v>-0.43114968390240771</v>
      </c>
      <c r="J512" s="4">
        <f t="shared" si="334"/>
        <v>-0.92668713272449321</v>
      </c>
      <c r="K512" s="4">
        <f t="shared" si="334"/>
        <v>-0.46209862385261979</v>
      </c>
      <c r="L512" s="4">
        <f t="shared" ref="L512:N512" si="335">(U107-U$131)/U$132</f>
        <v>0.18405450216380456</v>
      </c>
      <c r="M512" s="4">
        <f t="shared" si="335"/>
        <v>0.88595174904776508</v>
      </c>
      <c r="N512" s="4">
        <f t="shared" si="335"/>
        <v>0.48691486854876997</v>
      </c>
      <c r="O512" s="4">
        <f t="shared" si="314"/>
        <v>-0.3888281284286304</v>
      </c>
      <c r="P512" s="4">
        <f t="shared" si="315"/>
        <v>0.51927487611145051</v>
      </c>
      <c r="Q512" s="4">
        <f t="shared" si="316"/>
        <v>1.1232824777718813</v>
      </c>
      <c r="R512" s="4">
        <f t="shared" si="317"/>
        <v>-0.31970832013256367</v>
      </c>
      <c r="S512" s="4">
        <f t="shared" si="318"/>
        <v>1.7646080105393329</v>
      </c>
      <c r="T512" s="4">
        <f t="shared" si="319"/>
        <v>1.2967664968210435</v>
      </c>
      <c r="U512" s="4">
        <f t="shared" si="320"/>
        <v>-0.72882618177891079</v>
      </c>
      <c r="V512" s="4">
        <v>0</v>
      </c>
    </row>
    <row r="513" spans="1:22" x14ac:dyDescent="0.5">
      <c r="A513" s="4" t="s">
        <v>34</v>
      </c>
      <c r="B513" s="4">
        <f t="shared" ref="B513:D513" si="336">(E108-E$131)/E$132</f>
        <v>0</v>
      </c>
      <c r="C513" s="4">
        <f t="shared" si="336"/>
        <v>-0.34459541680003608</v>
      </c>
      <c r="D513" s="4">
        <f t="shared" si="336"/>
        <v>0.71504878563649066</v>
      </c>
      <c r="E513" s="4">
        <f t="shared" si="311"/>
        <v>0.16637118653794897</v>
      </c>
      <c r="F513" s="4">
        <f t="shared" ref="F513:K513" si="337">(O108-O$131)/O$132</f>
        <v>-0.92805392719768687</v>
      </c>
      <c r="G513" s="4">
        <f t="shared" si="337"/>
        <v>-0.69090661179117119</v>
      </c>
      <c r="H513" s="4">
        <f t="shared" si="337"/>
        <v>-1.2277067664723322</v>
      </c>
      <c r="I513" s="4">
        <f t="shared" si="337"/>
        <v>0.24497141130818448</v>
      </c>
      <c r="J513" s="4">
        <f t="shared" si="337"/>
        <v>-0.92668713272449321</v>
      </c>
      <c r="K513" s="4">
        <f t="shared" si="337"/>
        <v>0.26469726997383675</v>
      </c>
      <c r="L513" s="4">
        <f t="shared" ref="L513:N513" si="338">(U108-U$131)/U$132</f>
        <v>-1.23434716588752</v>
      </c>
      <c r="M513" s="4">
        <f t="shared" si="338"/>
        <v>0.29706210787864346</v>
      </c>
      <c r="N513" s="4">
        <f t="shared" si="338"/>
        <v>0.8865106573273962</v>
      </c>
      <c r="O513" s="4">
        <f t="shared" si="314"/>
        <v>-0.91904830355858136</v>
      </c>
      <c r="P513" s="4">
        <f t="shared" si="315"/>
        <v>0.18855463402280601</v>
      </c>
      <c r="Q513" s="4">
        <f t="shared" si="316"/>
        <v>-0.77489708281120151</v>
      </c>
      <c r="R513" s="4">
        <f t="shared" si="317"/>
        <v>-2.0158450922042674</v>
      </c>
      <c r="S513" s="4">
        <f t="shared" si="318"/>
        <v>-0.79279490328578694</v>
      </c>
      <c r="T513" s="4">
        <f t="shared" si="319"/>
        <v>1.610190386118405</v>
      </c>
      <c r="U513" s="4">
        <f t="shared" si="320"/>
        <v>-1.7210400431115871</v>
      </c>
      <c r="V513" s="4">
        <v>0</v>
      </c>
    </row>
    <row r="514" spans="1:22" x14ac:dyDescent="0.5">
      <c r="A514" s="4" t="s">
        <v>40</v>
      </c>
      <c r="B514" s="4">
        <f t="shared" ref="B514:D514" si="339">(E109-E$131)/E$132</f>
        <v>-0.38222469554455918</v>
      </c>
      <c r="C514" s="4">
        <f t="shared" si="339"/>
        <v>0.7322652607000758</v>
      </c>
      <c r="D514" s="4">
        <f t="shared" si="339"/>
        <v>-0.62566768743192958</v>
      </c>
      <c r="E514" s="4">
        <f t="shared" si="311"/>
        <v>-0.56088010790937515</v>
      </c>
      <c r="F514" s="4">
        <f t="shared" ref="F514:K514" si="340">(O109-O$131)/O$132</f>
        <v>4.4905835186983899E-2</v>
      </c>
      <c r="G514" s="4">
        <f t="shared" si="340"/>
        <v>0.75776854196451005</v>
      </c>
      <c r="H514" s="4">
        <f t="shared" si="340"/>
        <v>-0.3537460174581295</v>
      </c>
      <c r="I514" s="4">
        <f t="shared" si="340"/>
        <v>-0.22537369840353072</v>
      </c>
      <c r="J514" s="4">
        <f t="shared" si="340"/>
        <v>-0.27621498462693445</v>
      </c>
      <c r="K514" s="4">
        <f t="shared" si="340"/>
        <v>-0.43518025741460448</v>
      </c>
      <c r="L514" s="4">
        <f t="shared" ref="L514:N514" si="341">(U109-U$131)/U$132</f>
        <v>-1.4369759756091371</v>
      </c>
      <c r="M514" s="4">
        <f t="shared" si="341"/>
        <v>0.7289145114026665</v>
      </c>
      <c r="N514" s="4">
        <f t="shared" si="341"/>
        <v>-1.2446668828252789</v>
      </c>
      <c r="O514" s="4">
        <f t="shared" si="314"/>
        <v>-0.35763870636216216</v>
      </c>
      <c r="P514" s="4">
        <f t="shared" si="315"/>
        <v>0.3446545882886462</v>
      </c>
      <c r="Q514" s="4">
        <f t="shared" si="316"/>
        <v>-0.13831247407907052</v>
      </c>
      <c r="R514" s="4">
        <f t="shared" si="317"/>
        <v>0.69662760281516434</v>
      </c>
      <c r="S514" s="4">
        <f t="shared" si="318"/>
        <v>0.35803640793551728</v>
      </c>
      <c r="T514" s="4">
        <f t="shared" si="319"/>
        <v>-0.40877193282473095</v>
      </c>
      <c r="U514" s="4">
        <f t="shared" si="320"/>
        <v>0.55203171194145295</v>
      </c>
      <c r="V514" s="4">
        <v>0</v>
      </c>
    </row>
    <row r="515" spans="1:22" x14ac:dyDescent="0.5">
      <c r="A515" s="4" t="s">
        <v>27</v>
      </c>
      <c r="B515" s="4">
        <f t="shared" ref="B515:D515" si="342">(E110-E$131)/E$132</f>
        <v>0</v>
      </c>
      <c r="C515" s="4">
        <f t="shared" si="342"/>
        <v>-0.55996755230005846</v>
      </c>
      <c r="D515" s="4">
        <f t="shared" si="342"/>
        <v>1.1619542766592974</v>
      </c>
      <c r="E515" s="4">
        <f t="shared" si="311"/>
        <v>0.26599465153073326</v>
      </c>
      <c r="F515" s="4">
        <f t="shared" ref="F515:K515" si="343">(O110-O$131)/O$132</f>
        <v>-0.40415251668286467</v>
      </c>
      <c r="G515" s="4">
        <f t="shared" si="343"/>
        <v>-0.96949798751341842</v>
      </c>
      <c r="H515" s="4">
        <f t="shared" si="343"/>
        <v>8.3234357048971377E-2</v>
      </c>
      <c r="I515" s="4">
        <f t="shared" si="343"/>
        <v>-1.9597712904653754E-2</v>
      </c>
      <c r="J515" s="4">
        <f t="shared" si="343"/>
        <v>-0.13480799591007381</v>
      </c>
      <c r="K515" s="4">
        <f t="shared" si="343"/>
        <v>-5.8323127282366598E-2</v>
      </c>
      <c r="L515" s="4">
        <f t="shared" ref="L515:N515" si="344">(U110-U$131)/U$132</f>
        <v>0.48799771674623188</v>
      </c>
      <c r="M515" s="4">
        <f t="shared" si="344"/>
        <v>-0.64516131799195064</v>
      </c>
      <c r="N515" s="4">
        <f t="shared" si="344"/>
        <v>0.35371627228922586</v>
      </c>
      <c r="O515" s="4">
        <f t="shared" si="314"/>
        <v>1.1082641307618244</v>
      </c>
      <c r="P515" s="4">
        <f t="shared" si="315"/>
        <v>-1.5126702912811814</v>
      </c>
      <c r="Q515" s="4">
        <f t="shared" si="316"/>
        <v>-1.5156500820631356</v>
      </c>
      <c r="R515" s="4">
        <f t="shared" si="317"/>
        <v>-1.0096052214712908E-2</v>
      </c>
      <c r="S515" s="4">
        <f t="shared" si="318"/>
        <v>-0.4731195390576472</v>
      </c>
      <c r="T515" s="4">
        <f t="shared" si="319"/>
        <v>-0.43899961517841651</v>
      </c>
      <c r="U515" s="4">
        <f t="shared" si="320"/>
        <v>1.1473600287410586</v>
      </c>
      <c r="V515" s="4">
        <v>0</v>
      </c>
    </row>
    <row r="516" spans="1:22" x14ac:dyDescent="0.5">
      <c r="A516" s="4" t="s">
        <v>24</v>
      </c>
      <c r="B516" s="4">
        <f t="shared" ref="B516:D516" si="345">(E111-E$131)/E$132</f>
        <v>-0.95556173886139795</v>
      </c>
      <c r="C516" s="4">
        <f t="shared" si="345"/>
        <v>0.7322652607000758</v>
      </c>
      <c r="D516" s="4">
        <f t="shared" si="345"/>
        <v>0.71504878563649066</v>
      </c>
      <c r="E516" s="4">
        <f t="shared" si="311"/>
        <v>-0.86971284938700644</v>
      </c>
      <c r="F516" s="4">
        <f t="shared" ref="F516:K516" si="346">(O111-O$131)/O$132</f>
        <v>-0.32930945803788936</v>
      </c>
      <c r="G516" s="4">
        <f t="shared" si="346"/>
        <v>0.20058579052001674</v>
      </c>
      <c r="H516" s="4">
        <f t="shared" si="346"/>
        <v>0.61385338323616667</v>
      </c>
      <c r="I516" s="4">
        <f t="shared" si="346"/>
        <v>0.48014396616404625</v>
      </c>
      <c r="J516" s="4">
        <f t="shared" si="346"/>
        <v>0.93988511833806743</v>
      </c>
      <c r="K516" s="4">
        <f t="shared" si="346"/>
        <v>0.53388093435400552</v>
      </c>
      <c r="L516" s="4">
        <f t="shared" ref="L516:N516" si="347">(U111-U$131)/U$132</f>
        <v>-1.183689963457115</v>
      </c>
      <c r="M516" s="4">
        <f t="shared" si="347"/>
        <v>1.4355820808056114</v>
      </c>
      <c r="N516" s="4">
        <f t="shared" si="347"/>
        <v>-1.7330617357769345</v>
      </c>
      <c r="O516" s="4">
        <f t="shared" si="314"/>
        <v>-1.6987838552202759</v>
      </c>
      <c r="P516" s="4">
        <f t="shared" si="315"/>
        <v>-0.44907399272410065</v>
      </c>
      <c r="Q516" s="4">
        <f t="shared" si="316"/>
        <v>0.79920304059915959</v>
      </c>
      <c r="R516" s="4">
        <f t="shared" si="317"/>
        <v>1.3225828401273407</v>
      </c>
      <c r="S516" s="4">
        <f t="shared" si="318"/>
        <v>-5.2974774643520205E-2</v>
      </c>
      <c r="T516" s="4">
        <f t="shared" si="319"/>
        <v>-0.95891947264618593</v>
      </c>
      <c r="U516" s="4">
        <f t="shared" si="320"/>
        <v>-1.1978727344089033</v>
      </c>
      <c r="V516" s="4">
        <v>0</v>
      </c>
    </row>
    <row r="517" spans="1:22" x14ac:dyDescent="0.5">
      <c r="A517" s="4" t="s">
        <v>33</v>
      </c>
      <c r="B517" s="4">
        <f t="shared" ref="B517:D517" si="348">(E112-E$131)/E$132</f>
        <v>-1.7200111299505163</v>
      </c>
      <c r="C517" s="4">
        <f t="shared" si="348"/>
        <v>1.8091259382001876</v>
      </c>
      <c r="D517" s="4">
        <f t="shared" si="348"/>
        <v>0.26814329461368391</v>
      </c>
      <c r="E517" s="4">
        <f t="shared" si="311"/>
        <v>-1.8061734203191775</v>
      </c>
      <c r="F517" s="4">
        <f t="shared" ref="F517:K517" si="349">(O112-O$131)/O$132</f>
        <v>-1.3771122790675354</v>
      </c>
      <c r="G517" s="4">
        <f t="shared" si="349"/>
        <v>2.3735985211535393</v>
      </c>
      <c r="H517" s="4">
        <f t="shared" si="349"/>
        <v>0.707492034916259</v>
      </c>
      <c r="I517" s="4">
        <f t="shared" si="349"/>
        <v>-2.2243404146783265</v>
      </c>
      <c r="J517" s="4">
        <f t="shared" si="349"/>
        <v>0.99644791382481146</v>
      </c>
      <c r="K517" s="4">
        <f t="shared" si="349"/>
        <v>-1.8618536786294984</v>
      </c>
      <c r="L517" s="4">
        <f t="shared" ref="L517:N517" si="350">(U112-U$131)/U$132</f>
        <v>3.2082894872590889E-2</v>
      </c>
      <c r="M517" s="4">
        <f t="shared" si="350"/>
        <v>0.84669243963649121</v>
      </c>
      <c r="N517" s="4">
        <f t="shared" si="350"/>
        <v>-0.26787717692197077</v>
      </c>
      <c r="O517" s="4">
        <f t="shared" si="314"/>
        <v>-0.26407044016275749</v>
      </c>
      <c r="P517" s="4">
        <f t="shared" si="315"/>
        <v>-0.1580401796860931</v>
      </c>
      <c r="Q517" s="4">
        <f t="shared" si="316"/>
        <v>-0.94851106701087406</v>
      </c>
      <c r="R517" s="4">
        <f t="shared" si="317"/>
        <v>-1.0533547810683404</v>
      </c>
      <c r="S517" s="4">
        <f t="shared" si="318"/>
        <v>-3.4707610973340353E-2</v>
      </c>
      <c r="T517" s="4">
        <f t="shared" si="319"/>
        <v>0.84178634353470339</v>
      </c>
      <c r="U517" s="4">
        <f t="shared" si="320"/>
        <v>-0.78294693785160219</v>
      </c>
      <c r="V517" s="4">
        <v>0</v>
      </c>
    </row>
    <row r="518" spans="1:22" x14ac:dyDescent="0.5">
      <c r="A518" s="4" t="s">
        <v>42</v>
      </c>
      <c r="B518" s="4">
        <f t="shared" ref="B518:D518" si="351">(E113-E$131)/E$132</f>
        <v>0.57333704331683877</v>
      </c>
      <c r="C518" s="4">
        <f t="shared" si="351"/>
        <v>-0.55996755230005846</v>
      </c>
      <c r="D518" s="4">
        <f t="shared" si="351"/>
        <v>-0.17876219640912286</v>
      </c>
      <c r="E518" s="4">
        <f t="shared" si="311"/>
        <v>0.5847897395076429</v>
      </c>
      <c r="F518" s="4">
        <f t="shared" ref="F518:K518" si="352">(O113-O$131)/O$132</f>
        <v>0.26943501112190815</v>
      </c>
      <c r="G518" s="4">
        <f t="shared" si="352"/>
        <v>-0.74662488693562079</v>
      </c>
      <c r="H518" s="4">
        <f t="shared" si="352"/>
        <v>0.55142761544943708</v>
      </c>
      <c r="I518" s="4">
        <f t="shared" si="352"/>
        <v>0.42135082745008079</v>
      </c>
      <c r="J518" s="4">
        <f t="shared" si="352"/>
        <v>0.88332232285132328</v>
      </c>
      <c r="K518" s="4">
        <f t="shared" si="352"/>
        <v>0.21086053709780223</v>
      </c>
      <c r="L518" s="4">
        <f t="shared" ref="L518:N518" si="353">(U113-U$131)/U$132</f>
        <v>0.33602610945501821</v>
      </c>
      <c r="M518" s="4">
        <f t="shared" si="353"/>
        <v>-1.62664405327382</v>
      </c>
      <c r="N518" s="4">
        <f t="shared" si="353"/>
        <v>0.8865106573273962</v>
      </c>
      <c r="O518" s="4">
        <f t="shared" si="314"/>
        <v>1.9503785265564531</v>
      </c>
      <c r="P518" s="4">
        <f t="shared" si="315"/>
        <v>1.6648897947065147</v>
      </c>
      <c r="Q518" s="4">
        <f t="shared" si="316"/>
        <v>-2.0712148315020871</v>
      </c>
      <c r="R518" s="4">
        <f t="shared" si="317"/>
        <v>0.71681970724458899</v>
      </c>
      <c r="S518" s="4">
        <f t="shared" si="318"/>
        <v>-1.5600157774333232</v>
      </c>
      <c r="T518" s="4">
        <f t="shared" si="319"/>
        <v>-1.4739056819686569</v>
      </c>
      <c r="U518" s="4">
        <f t="shared" si="320"/>
        <v>1.9411311178071997</v>
      </c>
      <c r="V518" s="4">
        <v>0</v>
      </c>
    </row>
    <row r="519" spans="1:22" x14ac:dyDescent="0.5">
      <c r="A519" s="4" t="s">
        <v>50</v>
      </c>
      <c r="B519" s="4">
        <f t="shared" ref="B519:D519" si="354">(E114-E$131)/E$132</f>
        <v>0.38222469554455918</v>
      </c>
      <c r="C519" s="4">
        <f t="shared" si="354"/>
        <v>8.6148854200008645E-2</v>
      </c>
      <c r="D519" s="4">
        <f t="shared" si="354"/>
        <v>-1.0725731784547363</v>
      </c>
      <c r="E519" s="4">
        <f t="shared" si="311"/>
        <v>0.16637118653794897</v>
      </c>
      <c r="F519" s="4">
        <f t="shared" ref="F519:K519" si="355">(O114-O$131)/O$132</f>
        <v>-0.70352475126276259</v>
      </c>
      <c r="G519" s="4">
        <f t="shared" si="355"/>
        <v>-0.13372386034667902</v>
      </c>
      <c r="H519" s="4">
        <f t="shared" si="355"/>
        <v>-7.2830062417850519E-2</v>
      </c>
      <c r="I519" s="4">
        <f t="shared" si="355"/>
        <v>-0.31356340647447678</v>
      </c>
      <c r="J519" s="4">
        <f t="shared" si="355"/>
        <v>0.48738275444411289</v>
      </c>
      <c r="K519" s="4">
        <f t="shared" si="355"/>
        <v>-0.59669045604270421</v>
      </c>
      <c r="L519" s="4">
        <f t="shared" ref="L519:N519" si="356">(U114-U$131)/U$132</f>
        <v>-0.17054591484902615</v>
      </c>
      <c r="M519" s="4">
        <f t="shared" si="356"/>
        <v>-0.80219855563704923</v>
      </c>
      <c r="N519" s="4">
        <f t="shared" si="356"/>
        <v>1.1085083177599666</v>
      </c>
      <c r="O519" s="4">
        <f t="shared" si="314"/>
        <v>-7.6933907763952591E-2</v>
      </c>
      <c r="P519" s="4">
        <f t="shared" si="315"/>
        <v>-1.0046839994330239</v>
      </c>
      <c r="Q519" s="4">
        <f t="shared" si="316"/>
        <v>-0.85591694210438218</v>
      </c>
      <c r="R519" s="4">
        <f t="shared" si="317"/>
        <v>-0.90527934858589021</v>
      </c>
      <c r="S519" s="4">
        <f t="shared" si="318"/>
        <v>-0.91153146714195321</v>
      </c>
      <c r="T519" s="4">
        <f t="shared" si="319"/>
        <v>-6.6648700315522502E-3</v>
      </c>
      <c r="U519" s="4">
        <f t="shared" si="320"/>
        <v>-0.98138971011813747</v>
      </c>
      <c r="V519" s="4">
        <v>0</v>
      </c>
    </row>
    <row r="520" spans="1:22" x14ac:dyDescent="0.5">
      <c r="A520" s="4" t="s">
        <v>28</v>
      </c>
      <c r="B520" s="4">
        <f t="shared" ref="B520:D520" si="357">(E115-E$131)/E$132</f>
        <v>0.95556173886139795</v>
      </c>
      <c r="C520" s="4">
        <f t="shared" si="357"/>
        <v>-0.99071182330010321</v>
      </c>
      <c r="D520" s="4">
        <f t="shared" si="357"/>
        <v>-0.17876219640912286</v>
      </c>
      <c r="E520" s="4">
        <f t="shared" si="311"/>
        <v>0.99324594597805849</v>
      </c>
      <c r="F520" s="4">
        <f t="shared" ref="F520:K520" si="358">(O115-O$131)/O$132</f>
        <v>1.3920808907965296</v>
      </c>
      <c r="G520" s="4">
        <f t="shared" si="358"/>
        <v>-0.18944213549112751</v>
      </c>
      <c r="H520" s="4">
        <f t="shared" si="358"/>
        <v>0.80113068659635234</v>
      </c>
      <c r="I520" s="4">
        <f t="shared" si="358"/>
        <v>-0.57813253068731918</v>
      </c>
      <c r="J520" s="4">
        <f t="shared" si="358"/>
        <v>0.99644791382481146</v>
      </c>
      <c r="K520" s="4">
        <f t="shared" si="358"/>
        <v>-1.0543026854889921</v>
      </c>
      <c r="L520" s="4">
        <f t="shared" ref="L520:N520" si="359">(U115-U$131)/U$132</f>
        <v>0.74128372889825411</v>
      </c>
      <c r="M520" s="4">
        <f t="shared" si="359"/>
        <v>-0.88071717445959985</v>
      </c>
      <c r="N520" s="4">
        <f t="shared" si="359"/>
        <v>-9.0279048575915052E-2</v>
      </c>
      <c r="O520" s="4">
        <f t="shared" si="314"/>
        <v>0.88993817629654903</v>
      </c>
      <c r="P520" s="4">
        <f t="shared" si="315"/>
        <v>-0.39880451592662636</v>
      </c>
      <c r="Q520" s="4">
        <f t="shared" si="316"/>
        <v>0.19734122870696233</v>
      </c>
      <c r="R520" s="4">
        <f t="shared" si="317"/>
        <v>0.18509429060306259</v>
      </c>
      <c r="S520" s="4">
        <f t="shared" si="318"/>
        <v>-0.9206650489770436</v>
      </c>
      <c r="T520" s="4">
        <f t="shared" si="319"/>
        <v>-0.84369183664071856</v>
      </c>
      <c r="U520" s="4">
        <f t="shared" si="320"/>
        <v>0.57007196396568349</v>
      </c>
      <c r="V520" s="4">
        <v>0</v>
      </c>
    </row>
    <row r="521" spans="1:22" x14ac:dyDescent="0.5">
      <c r="A521" s="4" t="s">
        <v>23</v>
      </c>
      <c r="B521" s="4">
        <f t="shared" ref="B521:D521" si="360">(E116-E$131)/E$132</f>
        <v>-1.5288987821782367</v>
      </c>
      <c r="C521" s="4">
        <f t="shared" si="360"/>
        <v>0.94763739620009813</v>
      </c>
      <c r="D521" s="4">
        <f t="shared" si="360"/>
        <v>1.6088597676821041</v>
      </c>
      <c r="E521" s="4">
        <f t="shared" si="311"/>
        <v>-1.2881314023566999</v>
      </c>
      <c r="F521" s="4">
        <f t="shared" ref="F521:K521" si="361">(O116-O$131)/O$132</f>
        <v>-1.3771122790675354</v>
      </c>
      <c r="G521" s="4">
        <f t="shared" si="361"/>
        <v>0.31202234080891611</v>
      </c>
      <c r="H521" s="4">
        <f t="shared" si="361"/>
        <v>-0.32253313356476465</v>
      </c>
      <c r="I521" s="4">
        <f t="shared" si="361"/>
        <v>-1.8421850130375574</v>
      </c>
      <c r="J521" s="4">
        <f t="shared" si="361"/>
        <v>-0.5307475643172832</v>
      </c>
      <c r="K521" s="4">
        <f t="shared" si="361"/>
        <v>-1.9964455108195829</v>
      </c>
      <c r="L521" s="4">
        <f t="shared" ref="L521:N521" si="362">(U116-U$131)/U$132</f>
        <v>-1.6396047853307558</v>
      </c>
      <c r="M521" s="4">
        <f t="shared" si="362"/>
        <v>-0.52738338975812604</v>
      </c>
      <c r="N521" s="4">
        <f t="shared" si="362"/>
        <v>-0.13467858066242661</v>
      </c>
      <c r="O521" s="4">
        <f t="shared" si="314"/>
        <v>-1.043805991824452</v>
      </c>
      <c r="P521" s="4">
        <f t="shared" si="315"/>
        <v>-0.81683490192667352</v>
      </c>
      <c r="Q521" s="4">
        <f t="shared" si="316"/>
        <v>0.17997983028699549</v>
      </c>
      <c r="R521" s="4">
        <f t="shared" si="317"/>
        <v>1.6826753691187184E-2</v>
      </c>
      <c r="S521" s="4">
        <f t="shared" si="318"/>
        <v>6.5761789212646027E-2</v>
      </c>
      <c r="T521" s="4">
        <f t="shared" si="319"/>
        <v>-0.11799550314235602</v>
      </c>
      <c r="U521" s="4">
        <f t="shared" si="320"/>
        <v>-1.5225972708450517</v>
      </c>
      <c r="V521" s="4">
        <v>0</v>
      </c>
    </row>
    <row r="522" spans="1:22" x14ac:dyDescent="0.5">
      <c r="A522" s="4" t="s">
        <v>36</v>
      </c>
      <c r="B522" s="4">
        <f t="shared" ref="B522:D522" si="363">(E117-E$131)/E$132</f>
        <v>-0.95556173886139795</v>
      </c>
      <c r="C522" s="4">
        <f t="shared" si="363"/>
        <v>8.6148854200008645E-2</v>
      </c>
      <c r="D522" s="4">
        <f t="shared" si="363"/>
        <v>2.0557652587049109</v>
      </c>
      <c r="E522" s="4">
        <f t="shared" si="311"/>
        <v>-0.56088010790937515</v>
      </c>
      <c r="F522" s="4">
        <f t="shared" ref="F522:K522" si="364">(O117-O$131)/O$132</f>
        <v>-1.3022692204225617</v>
      </c>
      <c r="G522" s="4">
        <f t="shared" si="364"/>
        <v>-0.30087868578002691</v>
      </c>
      <c r="H522" s="4">
        <f t="shared" si="364"/>
        <v>-0.88436504364532376</v>
      </c>
      <c r="I522" s="4">
        <f t="shared" si="364"/>
        <v>-0.1959771290465501</v>
      </c>
      <c r="J522" s="4">
        <f t="shared" si="364"/>
        <v>-1.2095011101582145</v>
      </c>
      <c r="K522" s="4">
        <f t="shared" si="364"/>
        <v>1.045329896676324</v>
      </c>
      <c r="L522" s="4">
        <f t="shared" ref="L522:N522" si="365">(U117-U$131)/U$132</f>
        <v>-0.37317472457064499</v>
      </c>
      <c r="M522" s="4">
        <f t="shared" si="365"/>
        <v>-2.3725709320880402</v>
      </c>
      <c r="N522" s="4">
        <f t="shared" si="365"/>
        <v>-0.800671561960138</v>
      </c>
      <c r="O522" s="4">
        <f t="shared" si="314"/>
        <v>1.8256208382905825</v>
      </c>
      <c r="P522" s="4">
        <f t="shared" si="315"/>
        <v>-1.383027956382433</v>
      </c>
      <c r="Q522" s="4">
        <f t="shared" si="316"/>
        <v>-2.0654276986954314</v>
      </c>
      <c r="R522" s="4">
        <f t="shared" si="317"/>
        <v>-0.58893637919156461</v>
      </c>
      <c r="S522" s="4">
        <f t="shared" si="318"/>
        <v>-0.29044790235585266</v>
      </c>
      <c r="T522" s="4">
        <f t="shared" si="319"/>
        <v>0.15398104366755733</v>
      </c>
      <c r="U522" s="4">
        <f t="shared" si="320"/>
        <v>0.17318641943261298</v>
      </c>
      <c r="V522" s="4">
        <v>0</v>
      </c>
    </row>
    <row r="523" spans="1:22" x14ac:dyDescent="0.5">
      <c r="A523" s="4" t="s">
        <v>35</v>
      </c>
      <c r="B523" s="4">
        <f t="shared" ref="B523:D523" si="366">(E118-E$131)/E$132</f>
        <v>0</v>
      </c>
      <c r="C523" s="4">
        <f t="shared" si="366"/>
        <v>-0.34459541680003608</v>
      </c>
      <c r="D523" s="4">
        <f t="shared" si="366"/>
        <v>0.71504878563649066</v>
      </c>
      <c r="E523" s="4">
        <f t="shared" si="311"/>
        <v>0.16637118653794897</v>
      </c>
      <c r="F523" s="4">
        <f t="shared" ref="F523:K523" si="367">(O118-O$131)/O$132</f>
        <v>0.56880724570180774</v>
      </c>
      <c r="G523" s="4">
        <f t="shared" si="367"/>
        <v>0.47917716624226397</v>
      </c>
      <c r="H523" s="4">
        <f t="shared" si="367"/>
        <v>0.55142761544943708</v>
      </c>
      <c r="I523" s="4">
        <f t="shared" si="367"/>
        <v>-0.43114968390240771</v>
      </c>
      <c r="J523" s="4">
        <f t="shared" si="367"/>
        <v>1.0530107093115555</v>
      </c>
      <c r="K523" s="4">
        <f t="shared" si="367"/>
        <v>-0.54285372316666969</v>
      </c>
      <c r="L523" s="4">
        <f t="shared" ref="L523:N523" si="368">(U118-U$131)/U$132</f>
        <v>0.89325533618946595</v>
      </c>
      <c r="M523" s="4">
        <f t="shared" si="368"/>
        <v>-0.37034615211302752</v>
      </c>
      <c r="N523" s="4">
        <f t="shared" si="368"/>
        <v>-0.13467858066242661</v>
      </c>
      <c r="O523" s="4">
        <f t="shared" si="314"/>
        <v>-4.5744485697484363E-2</v>
      </c>
      <c r="P523" s="4">
        <f t="shared" si="315"/>
        <v>-0.68190104315450617</v>
      </c>
      <c r="Q523" s="4">
        <f t="shared" si="316"/>
        <v>0.93230709515224086</v>
      </c>
      <c r="R523" s="4">
        <f t="shared" si="317"/>
        <v>1.356236347509715</v>
      </c>
      <c r="S523" s="4">
        <f t="shared" si="318"/>
        <v>1.326196082455027</v>
      </c>
      <c r="T523" s="4">
        <f t="shared" si="319"/>
        <v>-0.29754174441792497</v>
      </c>
      <c r="U523" s="4">
        <f t="shared" si="320"/>
        <v>-0.40410164534276227</v>
      </c>
      <c r="V523" s="4">
        <v>0</v>
      </c>
    </row>
    <row r="524" spans="1:22" x14ac:dyDescent="0.5">
      <c r="A524" s="4" t="s">
        <v>46</v>
      </c>
      <c r="B524" s="4">
        <f t="shared" ref="B524:D524" si="369">(E119-E$131)/E$132</f>
        <v>0.38222469554455918</v>
      </c>
      <c r="C524" s="4">
        <f t="shared" si="369"/>
        <v>-0.12922328130001373</v>
      </c>
      <c r="D524" s="4">
        <f t="shared" si="369"/>
        <v>-0.62566768743192958</v>
      </c>
      <c r="E524" s="4">
        <f t="shared" si="311"/>
        <v>0.26599465153073326</v>
      </c>
      <c r="F524" s="4">
        <f t="shared" ref="F524:K524" si="370">(O119-O$131)/O$132</f>
        <v>-0.10478028210296508</v>
      </c>
      <c r="G524" s="4">
        <f t="shared" si="370"/>
        <v>-1.0809345378023165</v>
      </c>
      <c r="H524" s="4">
        <f t="shared" si="370"/>
        <v>-0.75951350807186668</v>
      </c>
      <c r="I524" s="4">
        <f t="shared" si="370"/>
        <v>-0.1959771290465501</v>
      </c>
      <c r="J524" s="4">
        <f t="shared" si="370"/>
        <v>-0.87012433723774907</v>
      </c>
      <c r="K524" s="4">
        <f t="shared" si="370"/>
        <v>0.21086053709780223</v>
      </c>
      <c r="L524" s="4">
        <f t="shared" ref="L524:N524" si="371">(U119-U$131)/U$132</f>
        <v>0.89325533618946595</v>
      </c>
      <c r="M524" s="4">
        <f t="shared" si="371"/>
        <v>-0.37034615211302752</v>
      </c>
      <c r="N524" s="4">
        <f t="shared" si="371"/>
        <v>-1.4799844028856118E-3</v>
      </c>
      <c r="O524" s="4">
        <f t="shared" si="314"/>
        <v>0.60923337769833952</v>
      </c>
      <c r="P524" s="4">
        <f t="shared" si="315"/>
        <v>1.4585203636432011</v>
      </c>
      <c r="Q524" s="4">
        <f t="shared" si="316"/>
        <v>1.0133269544454215</v>
      </c>
      <c r="R524" s="4">
        <f t="shared" si="317"/>
        <v>-0.39374603637378902</v>
      </c>
      <c r="S524" s="4">
        <f t="shared" si="318"/>
        <v>-0.73799341227524906</v>
      </c>
      <c r="T524" s="4">
        <f t="shared" si="319"/>
        <v>-0.32618052451819823</v>
      </c>
      <c r="U524" s="4">
        <f t="shared" si="320"/>
        <v>0.31750843562645681</v>
      </c>
      <c r="V524" s="4">
        <v>0</v>
      </c>
    </row>
    <row r="525" spans="1:22" x14ac:dyDescent="0.5">
      <c r="A525" s="4" t="s">
        <v>47</v>
      </c>
      <c r="B525" s="4">
        <f t="shared" ref="B525:D525" si="372">(E120-E$131)/E$132</f>
        <v>0.19111234777227959</v>
      </c>
      <c r="C525" s="4">
        <f t="shared" si="372"/>
        <v>-0.34459541680003608</v>
      </c>
      <c r="D525" s="4">
        <f t="shared" si="372"/>
        <v>0.26814329461368391</v>
      </c>
      <c r="E525" s="4">
        <f t="shared" si="311"/>
        <v>0.26599465153073326</v>
      </c>
      <c r="F525" s="4">
        <f t="shared" ref="F525:K525" si="373">(O120-O$131)/O$132</f>
        <v>-1.1525831031326113</v>
      </c>
      <c r="G525" s="4">
        <f t="shared" si="373"/>
        <v>-1.5266807389579105</v>
      </c>
      <c r="H525" s="4">
        <f t="shared" si="373"/>
        <v>-0.69708774028513754</v>
      </c>
      <c r="I525" s="4">
        <f t="shared" si="373"/>
        <v>1.8323861565852306</v>
      </c>
      <c r="J525" s="4">
        <f t="shared" si="373"/>
        <v>-0.24793358688356193</v>
      </c>
      <c r="K525" s="4">
        <f t="shared" si="373"/>
        <v>1.4760237596845964</v>
      </c>
      <c r="L525" s="4">
        <f t="shared" ref="L525:N525" si="374">(U120-U$131)/U$132</f>
        <v>2.0077137896583652</v>
      </c>
      <c r="M525" s="4">
        <f t="shared" si="374"/>
        <v>0.84669243963649121</v>
      </c>
      <c r="N525" s="4">
        <f t="shared" si="374"/>
        <v>-0.35667624109499707</v>
      </c>
      <c r="O525" s="4">
        <f t="shared" si="314"/>
        <v>1.1394535528282925</v>
      </c>
      <c r="P525" s="4">
        <f t="shared" si="315"/>
        <v>0.876452737567187</v>
      </c>
      <c r="Q525" s="4">
        <f t="shared" si="316"/>
        <v>-0.85591694210438218</v>
      </c>
      <c r="R525" s="4">
        <f t="shared" si="317"/>
        <v>0.3129776186560882</v>
      </c>
      <c r="S525" s="4">
        <f t="shared" si="318"/>
        <v>2.9227461872287124E-2</v>
      </c>
      <c r="T525" s="4">
        <f t="shared" si="319"/>
        <v>-0.35668884691963054</v>
      </c>
      <c r="U525" s="4">
        <f t="shared" si="320"/>
        <v>0.89479650040183201</v>
      </c>
      <c r="V525" s="4">
        <v>0</v>
      </c>
    </row>
    <row r="526" spans="1:22" x14ac:dyDescent="0.5">
      <c r="A526" s="4" t="s">
        <v>21</v>
      </c>
      <c r="B526" s="4">
        <f t="shared" ref="B526:D526" si="375">(E121-E$131)/E$132</f>
        <v>-0.19111234777227959</v>
      </c>
      <c r="C526" s="4">
        <f t="shared" si="375"/>
        <v>0.7322652607000758</v>
      </c>
      <c r="D526" s="4">
        <f t="shared" si="375"/>
        <v>-1.0725731784547363</v>
      </c>
      <c r="E526" s="4">
        <f t="shared" si="311"/>
        <v>-0.46125664291659085</v>
      </c>
      <c r="F526" s="4">
        <f t="shared" ref="F526:K526" si="376">(O121-O$131)/O$132</f>
        <v>0.34427806976688347</v>
      </c>
      <c r="G526" s="4">
        <f t="shared" si="376"/>
        <v>0.64633199167561184</v>
      </c>
      <c r="H526" s="4">
        <f t="shared" si="376"/>
        <v>1.0820466416366323</v>
      </c>
      <c r="I526" s="4">
        <f t="shared" si="376"/>
        <v>1.2150582000886039</v>
      </c>
      <c r="J526" s="4">
        <f t="shared" si="376"/>
        <v>1.0530107093115555</v>
      </c>
      <c r="K526" s="4">
        <f t="shared" si="376"/>
        <v>0.88381969804822424</v>
      </c>
      <c r="L526" s="4">
        <f t="shared" ref="L526:N526" si="377">(U121-U$131)/U$132</f>
        <v>-6.9231509988217615E-2</v>
      </c>
      <c r="M526" s="4">
        <f t="shared" si="377"/>
        <v>-0.21330891446792755</v>
      </c>
      <c r="N526" s="4">
        <f t="shared" si="377"/>
        <v>-0.667472965700597</v>
      </c>
      <c r="O526" s="4">
        <f t="shared" si="314"/>
        <v>-0.76310119322624248</v>
      </c>
      <c r="P526" s="4">
        <f t="shared" si="315"/>
        <v>0.99815778665580746</v>
      </c>
      <c r="Q526" s="4">
        <f t="shared" si="316"/>
        <v>1.2274508682916845</v>
      </c>
      <c r="R526" s="4">
        <f t="shared" si="317"/>
        <v>0.21874779798543756</v>
      </c>
      <c r="S526" s="4">
        <f t="shared" si="318"/>
        <v>-0.99373370365776137</v>
      </c>
      <c r="T526" s="4">
        <f t="shared" si="319"/>
        <v>-0.90055344945156002</v>
      </c>
      <c r="U526" s="4">
        <f t="shared" si="320"/>
        <v>-0.49430290546391464</v>
      </c>
      <c r="V526" s="4">
        <v>0</v>
      </c>
    </row>
    <row r="527" spans="1:22" x14ac:dyDescent="0.5">
      <c r="A527" s="4" t="s">
        <v>22</v>
      </c>
      <c r="B527" s="4">
        <f t="shared" ref="B527:D527" si="378">(E122-E$131)/E$132</f>
        <v>-0.57333704331683877</v>
      </c>
      <c r="C527" s="4">
        <f t="shared" si="378"/>
        <v>-0.12922328130001373</v>
      </c>
      <c r="D527" s="4">
        <f t="shared" si="378"/>
        <v>1.6088597676821041</v>
      </c>
      <c r="E527" s="4">
        <f t="shared" si="311"/>
        <v>-0.25204736643174391</v>
      </c>
      <c r="F527" s="4">
        <f t="shared" ref="F527:K527" si="379">(O122-O$131)/O$132</f>
        <v>-0.47899557532783837</v>
      </c>
      <c r="G527" s="4">
        <f t="shared" si="379"/>
        <v>-0.13372386034667902</v>
      </c>
      <c r="H527" s="4">
        <f t="shared" si="379"/>
        <v>-1.0404294631121456</v>
      </c>
      <c r="I527" s="4">
        <f t="shared" si="379"/>
        <v>-0.54873596133033442</v>
      </c>
      <c r="J527" s="4">
        <f t="shared" si="379"/>
        <v>-0.72871734852088843</v>
      </c>
      <c r="K527" s="4">
        <f t="shared" si="379"/>
        <v>-0.70436392179477325</v>
      </c>
      <c r="L527" s="4">
        <f t="shared" ref="L527:N527" si="380">(U122-U$131)/U$132</f>
        <v>0.89325533618946595</v>
      </c>
      <c r="M527" s="4">
        <f t="shared" si="380"/>
        <v>0.57187727375756803</v>
      </c>
      <c r="N527" s="4">
        <f t="shared" si="380"/>
        <v>0.8865106573273962</v>
      </c>
      <c r="O527" s="4">
        <f t="shared" si="314"/>
        <v>0.2037708908342592</v>
      </c>
      <c r="P527" s="4">
        <f t="shared" si="315"/>
        <v>0.58806468646588905</v>
      </c>
      <c r="Q527" s="4">
        <f t="shared" si="316"/>
        <v>-3.4144083559267409E-2</v>
      </c>
      <c r="R527" s="4">
        <f t="shared" si="317"/>
        <v>-1.8071933464335423</v>
      </c>
      <c r="S527" s="4">
        <f t="shared" si="318"/>
        <v>-0.18997850216986548</v>
      </c>
      <c r="T527" s="4">
        <f t="shared" si="319"/>
        <v>1.8406908727623121</v>
      </c>
      <c r="U527" s="4">
        <f t="shared" si="320"/>
        <v>0.96695750849875395</v>
      </c>
      <c r="V527" s="4">
        <v>0</v>
      </c>
    </row>
    <row r="528" spans="1:22" x14ac:dyDescent="0.5">
      <c r="A528" s="4" t="s">
        <v>39</v>
      </c>
      <c r="B528" s="4">
        <f t="shared" ref="B528:D528" si="381">(E123-E$131)/E$132</f>
        <v>2.2933481732673551</v>
      </c>
      <c r="C528" s="4">
        <f t="shared" si="381"/>
        <v>-1.421456094300148</v>
      </c>
      <c r="D528" s="4">
        <f t="shared" si="381"/>
        <v>-2.4132896515231566</v>
      </c>
      <c r="E528" s="4">
        <f t="shared" si="311"/>
        <v>1.9297065169102297</v>
      </c>
      <c r="F528" s="4">
        <f t="shared" ref="F528:K528" si="382">(O123-O$131)/O$132</f>
        <v>2.5895698291161264</v>
      </c>
      <c r="G528" s="4">
        <f t="shared" si="382"/>
        <v>-0.46803351121337478</v>
      </c>
      <c r="H528" s="4">
        <f t="shared" si="382"/>
        <v>2.0496460423309273</v>
      </c>
      <c r="I528" s="4">
        <f t="shared" si="382"/>
        <v>-0.6369256694012847</v>
      </c>
      <c r="J528" s="4">
        <f t="shared" si="382"/>
        <v>1.9014526416127195</v>
      </c>
      <c r="K528" s="4">
        <f t="shared" si="382"/>
        <v>-0.78511902110882315</v>
      </c>
      <c r="L528" s="4">
        <f t="shared" ref="L528:N528" si="383">(U123-U$131)/U$132</f>
        <v>0.43734051431582677</v>
      </c>
      <c r="M528" s="4">
        <f t="shared" si="383"/>
        <v>2.2246941999720271E-2</v>
      </c>
      <c r="N528" s="4">
        <f t="shared" si="383"/>
        <v>0.66451299689482568</v>
      </c>
      <c r="O528" s="4">
        <f t="shared" si="314"/>
        <v>-0.32644928429569392</v>
      </c>
      <c r="P528" s="4">
        <f t="shared" si="315"/>
        <v>0.52721216192157827</v>
      </c>
      <c r="Q528" s="4">
        <f t="shared" si="316"/>
        <v>0.64873758762611056</v>
      </c>
      <c r="R528" s="4">
        <f t="shared" si="317"/>
        <v>-0.96585566187416527</v>
      </c>
      <c r="S528" s="4">
        <f t="shared" si="318"/>
        <v>-1.5143478682578748</v>
      </c>
      <c r="T528" s="4">
        <f t="shared" si="319"/>
        <v>-0.42966566163458536</v>
      </c>
      <c r="U528" s="4">
        <f t="shared" si="320"/>
        <v>-2.5256352833922257E-2</v>
      </c>
      <c r="V528" s="4">
        <v>0</v>
      </c>
    </row>
    <row r="529" spans="1:22" x14ac:dyDescent="0.5">
      <c r="A529" s="4" t="s">
        <v>45</v>
      </c>
      <c r="B529" s="4">
        <f t="shared" ref="B529:D529" si="384">(E124-E$131)/E$132</f>
        <v>0.19111234777227959</v>
      </c>
      <c r="C529" s="4">
        <f t="shared" si="384"/>
        <v>-0.55996755230005846</v>
      </c>
      <c r="D529" s="4">
        <f t="shared" si="384"/>
        <v>0.71504878563649066</v>
      </c>
      <c r="E529" s="4">
        <f t="shared" si="311"/>
        <v>0.37558046302279596</v>
      </c>
      <c r="F529" s="4">
        <f t="shared" ref="F529:K529" si="385">(O124-O$131)/O$132</f>
        <v>-0.85321086855271322</v>
      </c>
      <c r="G529" s="4">
        <f t="shared" si="385"/>
        <v>-0.858061437224519</v>
      </c>
      <c r="H529" s="4">
        <f t="shared" si="385"/>
        <v>0.61385338323616667</v>
      </c>
      <c r="I529" s="4">
        <f t="shared" si="385"/>
        <v>0.95048907587576148</v>
      </c>
      <c r="J529" s="4">
        <f t="shared" si="385"/>
        <v>0.45910135670074137</v>
      </c>
      <c r="K529" s="4">
        <f t="shared" si="385"/>
        <v>0.91073806448623962</v>
      </c>
      <c r="L529" s="4">
        <f t="shared" ref="L529:N529" si="386">(U124-U$131)/U$132</f>
        <v>1.349170158063107</v>
      </c>
      <c r="M529" s="4">
        <f t="shared" si="386"/>
        <v>-5.6271676822829006E-2</v>
      </c>
      <c r="N529" s="4">
        <f t="shared" si="386"/>
        <v>1.5081041065385927</v>
      </c>
      <c r="O529" s="4">
        <f t="shared" si="314"/>
        <v>0.3909074232330641</v>
      </c>
      <c r="P529" s="4">
        <f t="shared" si="315"/>
        <v>-0.65279766185070554</v>
      </c>
      <c r="Q529" s="4">
        <f t="shared" si="316"/>
        <v>1.2679607979382748</v>
      </c>
      <c r="R529" s="4">
        <f t="shared" si="317"/>
        <v>1.558157391803966</v>
      </c>
      <c r="S529" s="4">
        <f t="shared" si="318"/>
        <v>0.5681087901425812</v>
      </c>
      <c r="T529" s="4">
        <f t="shared" si="319"/>
        <v>-0.76846891502500614</v>
      </c>
      <c r="U529" s="4">
        <f t="shared" si="320"/>
        <v>1.5262053212498987</v>
      </c>
      <c r="V529" s="4">
        <v>0</v>
      </c>
    </row>
    <row r="530" spans="1:22" x14ac:dyDescent="0.5">
      <c r="A530" s="4" t="s">
        <v>25</v>
      </c>
      <c r="B530" s="4">
        <f t="shared" ref="B530:D530" si="387">(E125-E$131)/E$132</f>
        <v>0.95556173886139795</v>
      </c>
      <c r="C530" s="4">
        <f t="shared" si="387"/>
        <v>-0.34459541680003608</v>
      </c>
      <c r="D530" s="4">
        <f t="shared" si="387"/>
        <v>-1.5194786694775431</v>
      </c>
      <c r="E530" s="4">
        <f t="shared" si="311"/>
        <v>0.6844132045004272</v>
      </c>
      <c r="F530" s="4">
        <f t="shared" ref="F530:K530" si="388">(O125-O$131)/O$132</f>
        <v>-0.25446639939291404</v>
      </c>
      <c r="G530" s="4">
        <f t="shared" si="388"/>
        <v>-0.74662488693562079</v>
      </c>
      <c r="H530" s="4">
        <f t="shared" si="388"/>
        <v>0.42657607987598001</v>
      </c>
      <c r="I530" s="4">
        <f t="shared" si="388"/>
        <v>0.86229936780481542</v>
      </c>
      <c r="J530" s="4">
        <f t="shared" si="388"/>
        <v>-2.168240493658467E-2</v>
      </c>
      <c r="K530" s="4">
        <f t="shared" si="388"/>
        <v>0.80306459873417435</v>
      </c>
      <c r="L530" s="4">
        <f t="shared" ref="L530:N530" si="389">(U125-U$131)/U$132</f>
        <v>-0.6771179391530705</v>
      </c>
      <c r="M530" s="4">
        <f t="shared" si="389"/>
        <v>-1.9407185285640185</v>
      </c>
      <c r="N530" s="4">
        <f t="shared" si="389"/>
        <v>0.30931674020271427</v>
      </c>
      <c r="O530" s="4">
        <f t="shared" si="314"/>
        <v>0.60923337769833952</v>
      </c>
      <c r="P530" s="4">
        <f t="shared" si="315"/>
        <v>-0.11570798869874657</v>
      </c>
      <c r="Q530" s="4">
        <f t="shared" si="316"/>
        <v>-0.10358967723913581</v>
      </c>
      <c r="R530" s="4">
        <f t="shared" si="317"/>
        <v>-1.9619994803924681</v>
      </c>
      <c r="S530" s="4">
        <f t="shared" si="318"/>
        <v>-0.3269822296962116</v>
      </c>
      <c r="T530" s="4">
        <f t="shared" si="319"/>
        <v>1.994796135174318</v>
      </c>
      <c r="U530" s="4">
        <f t="shared" si="320"/>
        <v>-0.16957836902776607</v>
      </c>
      <c r="V530" s="4">
        <v>0</v>
      </c>
    </row>
    <row r="531" spans="1:22" x14ac:dyDescent="0.5">
      <c r="A531" s="4" t="s">
        <v>31</v>
      </c>
      <c r="B531" s="4">
        <f t="shared" ref="B531:D531" si="390">(E126-E$131)/E$132</f>
        <v>-1.1466740866336775</v>
      </c>
      <c r="C531" s="4">
        <f t="shared" si="390"/>
        <v>1.5937538027001652</v>
      </c>
      <c r="D531" s="4">
        <f t="shared" si="390"/>
        <v>-0.62566768743192958</v>
      </c>
      <c r="E531" s="4">
        <f t="shared" si="311"/>
        <v>-1.3877548673494842</v>
      </c>
      <c r="F531" s="4">
        <f t="shared" ref="F531:K531" si="391">(O126-O$131)/O$132</f>
        <v>1.4669239494415049</v>
      </c>
      <c r="G531" s="4">
        <f t="shared" si="391"/>
        <v>1.0920781928312058</v>
      </c>
      <c r="H531" s="4">
        <f t="shared" si="391"/>
        <v>0.27051166040915808</v>
      </c>
      <c r="I531" s="4">
        <f t="shared" si="391"/>
        <v>-0.31356340647447678</v>
      </c>
      <c r="J531" s="4">
        <f t="shared" si="391"/>
        <v>0.11972458378027599</v>
      </c>
      <c r="K531" s="4">
        <f t="shared" si="391"/>
        <v>-0.81203738754683852</v>
      </c>
      <c r="L531" s="4">
        <f t="shared" ref="L531:N531" si="392">(U126-U$131)/U$132</f>
        <v>-0.77843234401387906</v>
      </c>
      <c r="M531" s="4">
        <f t="shared" si="392"/>
        <v>0.41484003611246806</v>
      </c>
      <c r="N531" s="4">
        <f t="shared" si="392"/>
        <v>0.53131440063528468</v>
      </c>
      <c r="O531" s="4">
        <f t="shared" si="314"/>
        <v>-0.88785888149211312</v>
      </c>
      <c r="P531" s="4">
        <f t="shared" si="315"/>
        <v>-0.16333170355951224</v>
      </c>
      <c r="Q531" s="4">
        <f t="shared" si="316"/>
        <v>-2.256981794595515E-2</v>
      </c>
      <c r="R531" s="4">
        <f t="shared" si="317"/>
        <v>0.39374603637378786</v>
      </c>
      <c r="S531" s="4">
        <f t="shared" si="318"/>
        <v>0.15709760756354368</v>
      </c>
      <c r="T531" s="4">
        <f t="shared" si="319"/>
        <v>-0.33109044625872969</v>
      </c>
      <c r="U531" s="4">
        <f t="shared" si="320"/>
        <v>-0.81902744190006316</v>
      </c>
      <c r="V531" s="4">
        <v>0</v>
      </c>
    </row>
    <row r="532" spans="1:22" x14ac:dyDescent="0.5">
      <c r="A532" s="4" t="s">
        <v>43</v>
      </c>
      <c r="B532" s="4">
        <f t="shared" ref="B532:D532" si="393">(E127-E$131)/E$132</f>
        <v>0.38222469554455918</v>
      </c>
      <c r="C532" s="4">
        <f t="shared" si="393"/>
        <v>-0.34459541680003608</v>
      </c>
      <c r="D532" s="4">
        <f t="shared" si="393"/>
        <v>-0.17876219640912286</v>
      </c>
      <c r="E532" s="4">
        <f t="shared" si="311"/>
        <v>0.37558046302279596</v>
      </c>
      <c r="F532" s="4">
        <f t="shared" ref="F532:K532" si="394">(O127-O$131)/O$132</f>
        <v>1.3172378321515559</v>
      </c>
      <c r="G532" s="4">
        <f t="shared" si="394"/>
        <v>3.3430965086668867E-2</v>
      </c>
      <c r="H532" s="4">
        <f t="shared" si="394"/>
        <v>0.17687300872906475</v>
      </c>
      <c r="I532" s="4">
        <f t="shared" si="394"/>
        <v>1.80298958722825</v>
      </c>
      <c r="J532" s="4">
        <f t="shared" si="394"/>
        <v>3.4880390550159387E-2</v>
      </c>
      <c r="K532" s="4">
        <f t="shared" si="394"/>
        <v>1.2875951946184774</v>
      </c>
      <c r="L532" s="4">
        <f t="shared" ref="L532:N532" si="395">(U127-U$131)/U$132</f>
        <v>-1.4369759756091371</v>
      </c>
      <c r="M532" s="4">
        <f t="shared" si="395"/>
        <v>1.2392855337492374</v>
      </c>
      <c r="N532" s="4">
        <f t="shared" si="395"/>
        <v>4.2919547683629107E-2</v>
      </c>
      <c r="O532" s="4">
        <f t="shared" si="314"/>
        <v>-1.8547309655526147</v>
      </c>
      <c r="P532" s="4">
        <f t="shared" si="315"/>
        <v>2.6623420448458663</v>
      </c>
      <c r="Q532" s="4">
        <f t="shared" si="316"/>
        <v>1.6962086256307984</v>
      </c>
      <c r="R532" s="4">
        <f t="shared" si="317"/>
        <v>2.3793029719339183</v>
      </c>
      <c r="S532" s="4">
        <f t="shared" si="318"/>
        <v>0.38543715344078666</v>
      </c>
      <c r="T532" s="4">
        <f t="shared" si="319"/>
        <v>-1.1886449977427958</v>
      </c>
      <c r="U532" s="4">
        <f t="shared" si="320"/>
        <v>-2.5256352833922257E-2</v>
      </c>
      <c r="V532" s="4">
        <v>0</v>
      </c>
    </row>
    <row r="533" spans="1:22" x14ac:dyDescent="0.5">
      <c r="A533" s="4" t="s">
        <v>41</v>
      </c>
      <c r="B533" s="4">
        <f t="shared" ref="B533:D533" si="396">(E128-E$131)/E$132</f>
        <v>0.38222469554455918</v>
      </c>
      <c r="C533" s="4">
        <f t="shared" si="396"/>
        <v>-0.77533968780008089</v>
      </c>
      <c r="D533" s="4">
        <f t="shared" si="396"/>
        <v>0.71504878563649066</v>
      </c>
      <c r="E533" s="4">
        <f t="shared" si="311"/>
        <v>0.5847897395076429</v>
      </c>
      <c r="F533" s="4">
        <f t="shared" ref="F533:K533" si="397">(O128-O$131)/O$132</f>
        <v>-0.40415251668286467</v>
      </c>
      <c r="G533" s="4">
        <f t="shared" si="397"/>
        <v>-0.69090661179117119</v>
      </c>
      <c r="H533" s="4">
        <f t="shared" si="397"/>
        <v>-0.72830062417850183</v>
      </c>
      <c r="I533" s="4">
        <f t="shared" si="397"/>
        <v>0.65652338230593843</v>
      </c>
      <c r="J533" s="4">
        <f t="shared" si="397"/>
        <v>-0.64387315529077183</v>
      </c>
      <c r="K533" s="4">
        <f t="shared" si="397"/>
        <v>0.39928910216392116</v>
      </c>
      <c r="L533" s="4">
        <f t="shared" ref="L533:N533" si="398">(U128-U$131)/U$132</f>
        <v>-0.52514633186185689</v>
      </c>
      <c r="M533" s="4">
        <f t="shared" si="398"/>
        <v>-9.5530986234104345E-2</v>
      </c>
      <c r="N533" s="4">
        <f t="shared" si="398"/>
        <v>-1.0670687544792232</v>
      </c>
      <c r="O533" s="4">
        <f t="shared" si="314"/>
        <v>0.45328626736600058</v>
      </c>
      <c r="P533" s="4">
        <f t="shared" si="315"/>
        <v>-0.70306713864817993</v>
      </c>
      <c r="Q533" s="4">
        <f t="shared" si="316"/>
        <v>-1.4809272852232021</v>
      </c>
      <c r="R533" s="4">
        <f t="shared" si="317"/>
        <v>-0.40720743932673881</v>
      </c>
      <c r="S533" s="4">
        <f t="shared" si="318"/>
        <v>0.22103268040917115</v>
      </c>
      <c r="T533" s="4">
        <f t="shared" si="319"/>
        <v>0.34043804698418278</v>
      </c>
      <c r="U533" s="4">
        <f t="shared" si="320"/>
        <v>0.26338767955376535</v>
      </c>
      <c r="V533" s="4">
        <v>0</v>
      </c>
    </row>
    <row r="534" spans="1:22" x14ac:dyDescent="0.5">
      <c r="A534" s="4" t="s">
        <v>29</v>
      </c>
      <c r="B534" s="4">
        <f t="shared" ref="B534:D534" si="399">(E129-E$131)/E$132</f>
        <v>0.57333704331683877</v>
      </c>
      <c r="C534" s="4">
        <f t="shared" si="399"/>
        <v>-0.12922328130001373</v>
      </c>
      <c r="D534" s="4">
        <f t="shared" si="399"/>
        <v>-1.0725731784547363</v>
      </c>
      <c r="E534" s="4">
        <f t="shared" si="311"/>
        <v>0.37558046302279596</v>
      </c>
      <c r="F534" s="4">
        <f t="shared" ref="F534:K534" si="400">(O129-O$131)/O$132</f>
        <v>1.3920808907965296</v>
      </c>
      <c r="G534" s="4">
        <f t="shared" si="400"/>
        <v>0.14486751537556825</v>
      </c>
      <c r="H534" s="4">
        <f t="shared" si="400"/>
        <v>2.7051166040915797</v>
      </c>
      <c r="I534" s="4">
        <f t="shared" si="400"/>
        <v>-1.1366673484699805</v>
      </c>
      <c r="J534" s="4">
        <f t="shared" si="400"/>
        <v>2.3256736077633016</v>
      </c>
      <c r="K534" s="4">
        <f t="shared" si="400"/>
        <v>-1.0543026854889921</v>
      </c>
      <c r="L534" s="4">
        <f t="shared" ref="L534:N534" si="401">(U129-U$131)/U$132</f>
        <v>-0.52514633186185689</v>
      </c>
      <c r="M534" s="4">
        <f t="shared" si="401"/>
        <v>1.2392855337492374</v>
      </c>
      <c r="N534" s="4">
        <f t="shared" si="401"/>
        <v>0.35371627228922586</v>
      </c>
      <c r="O534" s="4">
        <f t="shared" si="314"/>
        <v>-0.42001755049509643</v>
      </c>
      <c r="P534" s="4">
        <f t="shared" si="315"/>
        <v>-0.25064184747091395</v>
      </c>
      <c r="Q534" s="4">
        <f t="shared" si="316"/>
        <v>0.9786041576054868</v>
      </c>
      <c r="R534" s="4">
        <f t="shared" si="317"/>
        <v>0.4072074393267382</v>
      </c>
      <c r="S534" s="4">
        <f t="shared" si="318"/>
        <v>-2.5574029138250826E-2</v>
      </c>
      <c r="T534" s="4">
        <f t="shared" si="319"/>
        <v>-0.44773644711506627</v>
      </c>
      <c r="U534" s="4">
        <f t="shared" si="320"/>
        <v>8.2985159311460596E-2</v>
      </c>
      <c r="V534" s="4">
        <v>0</v>
      </c>
    </row>
    <row r="535" spans="1:22" x14ac:dyDescent="0.5">
      <c r="A535" s="4" t="s">
        <v>51</v>
      </c>
      <c r="B535" s="4">
        <f t="shared" ref="B535:D535" si="402">(E130-E$131)/E$132</f>
        <v>0</v>
      </c>
      <c r="C535" s="4">
        <f t="shared" si="402"/>
        <v>0.51689312520005337</v>
      </c>
      <c r="D535" s="4">
        <f t="shared" si="402"/>
        <v>-1.0725731784547363</v>
      </c>
      <c r="E535" s="4">
        <f t="shared" si="311"/>
        <v>-0.25204736643174391</v>
      </c>
      <c r="F535" s="4">
        <f t="shared" ref="F535:K535" si="403">(O130-O$131)/O$132</f>
        <v>-0.10478028210296508</v>
      </c>
      <c r="G535" s="4">
        <f t="shared" si="403"/>
        <v>0.75776854196451005</v>
      </c>
      <c r="H535" s="4">
        <f t="shared" si="403"/>
        <v>-1.3525583020457894</v>
      </c>
      <c r="I535" s="4">
        <f t="shared" si="403"/>
        <v>-0.60752910004429983</v>
      </c>
      <c r="J535" s="4">
        <f t="shared" si="403"/>
        <v>-1.266063905644959</v>
      </c>
      <c r="K535" s="4">
        <f t="shared" si="403"/>
        <v>-0.89279248686088841</v>
      </c>
      <c r="L535" s="4">
        <f t="shared" ref="L535:N535" si="404">(U130-U$131)/U$132</f>
        <v>-0.11988871241862278</v>
      </c>
      <c r="M535" s="4">
        <f t="shared" si="404"/>
        <v>0.21854348905609416</v>
      </c>
      <c r="N535" s="4">
        <f t="shared" si="404"/>
        <v>-0.48987483735454124</v>
      </c>
      <c r="O535" s="4">
        <f t="shared" si="314"/>
        <v>-0.17050217396335504</v>
      </c>
      <c r="P535" s="4">
        <f t="shared" si="315"/>
        <v>1.4743949352634558</v>
      </c>
      <c r="Q535" s="4">
        <f t="shared" si="316"/>
        <v>0.33044528326004458</v>
      </c>
      <c r="R535" s="4">
        <f t="shared" si="317"/>
        <v>0.10432587288536233</v>
      </c>
      <c r="S535" s="4">
        <f t="shared" si="318"/>
        <v>-0.38178372070674954</v>
      </c>
      <c r="T535" s="4">
        <f t="shared" si="319"/>
        <v>-0.45865748703587872</v>
      </c>
      <c r="U535" s="4">
        <f t="shared" si="320"/>
        <v>1.0751990206441369</v>
      </c>
      <c r="V535" s="4">
        <v>0</v>
      </c>
    </row>
    <row r="536" spans="1:22" x14ac:dyDescent="0.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x14ac:dyDescent="0.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x14ac:dyDescent="0.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x14ac:dyDescent="0.5">
      <c r="A539" s="4" t="s">
        <v>49</v>
      </c>
      <c r="B539" s="4">
        <f>(E134-E$164)/E$165</f>
        <v>1.6302788444401366</v>
      </c>
      <c r="C539" s="4">
        <f>(F134-F$164)/F$165</f>
        <v>-1.4224844260342115</v>
      </c>
      <c r="D539" s="4">
        <f>(G134-G$164)/G$165</f>
        <v>-0.74392207721341519</v>
      </c>
      <c r="E539" s="4">
        <f>(I134-I$164)/I$165</f>
        <v>1.5543001367439007</v>
      </c>
      <c r="F539" s="4">
        <f t="shared" ref="F539:N539" si="405">(O134-O$164)/O$165</f>
        <v>1.8191370057433305</v>
      </c>
      <c r="G539" s="4">
        <f t="shared" si="405"/>
        <v>-0.62153839752489415</v>
      </c>
      <c r="H539" s="4">
        <f t="shared" si="405"/>
        <v>-0.68139773237296697</v>
      </c>
      <c r="I539" s="4">
        <f t="shared" si="405"/>
        <v>4.6974576378118985E-2</v>
      </c>
      <c r="J539" s="4">
        <f t="shared" si="405"/>
        <v>-0.79150034952113502</v>
      </c>
      <c r="K539" s="4">
        <f t="shared" si="405"/>
        <v>0.44104693792178457</v>
      </c>
      <c r="L539" s="4">
        <f t="shared" si="405"/>
        <v>0.59856662004415184</v>
      </c>
      <c r="M539" s="4">
        <f t="shared" si="405"/>
        <v>-0.52883471548253702</v>
      </c>
      <c r="N539" s="4">
        <f t="shared" si="405"/>
        <v>-0.39949683994803326</v>
      </c>
      <c r="O539" s="4">
        <f>(Y134-Y$164)/Y$165</f>
        <v>-1.090618348790463E-2</v>
      </c>
      <c r="P539" s="4">
        <f>(AA134-AA$164)/AA$165</f>
        <v>0.29615376794015708</v>
      </c>
      <c r="Q539" s="4">
        <f>(AC134-AC$164)/AC$165</f>
        <v>0.61917119247482799</v>
      </c>
      <c r="R539" s="4">
        <f>(AE134-AE$164)/AE$165</f>
        <v>0.30279254748756534</v>
      </c>
      <c r="S539" s="4">
        <f>(AG134-AG$164)/AG$165</f>
        <v>-1.0444570461306426</v>
      </c>
      <c r="T539" s="4">
        <f>(AJ134-AJ$164)/AJ$165</f>
        <v>-0.97393403719872118</v>
      </c>
      <c r="U539" s="4">
        <f>(AI134-AI$164)/AI$165</f>
        <v>1.7412815927186629</v>
      </c>
      <c r="V539" s="4">
        <v>0</v>
      </c>
    </row>
    <row r="540" spans="1:22" x14ac:dyDescent="0.5">
      <c r="A540" s="4" t="s">
        <v>26</v>
      </c>
      <c r="B540" s="4">
        <f t="shared" ref="B540:D540" si="406">(E135-E$164)/E$165</f>
        <v>1.6302788444401366</v>
      </c>
      <c r="C540" s="4">
        <f t="shared" si="406"/>
        <v>-1.554603722569897</v>
      </c>
      <c r="D540" s="4">
        <f t="shared" si="406"/>
        <v>-0.41082263965516946</v>
      </c>
      <c r="E540" s="4">
        <f t="shared" ref="E540:E568" si="407">(I135-I$164)/I$165</f>
        <v>1.6188236664057785</v>
      </c>
      <c r="F540" s="4">
        <f t="shared" ref="F540:K540" si="408">(O135-O$164)/O$165</f>
        <v>1.6119460028112882</v>
      </c>
      <c r="G540" s="4">
        <f t="shared" si="408"/>
        <v>-1.8568942186923856</v>
      </c>
      <c r="H540" s="4">
        <f t="shared" si="408"/>
        <v>1.3592154416336462</v>
      </c>
      <c r="I540" s="4">
        <f t="shared" si="408"/>
        <v>0.6509334155252503</v>
      </c>
      <c r="J540" s="4">
        <f t="shared" si="408"/>
        <v>1.2762799540173846</v>
      </c>
      <c r="K540" s="4">
        <f t="shared" si="408"/>
        <v>0.86220581763489257</v>
      </c>
      <c r="L540" s="4">
        <f t="shared" ref="L540:N540" si="409">(U135-U$164)/U$165</f>
        <v>0.88209817690716796</v>
      </c>
      <c r="M540" s="4">
        <f t="shared" si="409"/>
        <v>-0.37057993778202625</v>
      </c>
      <c r="N540" s="4">
        <f t="shared" si="409"/>
        <v>0.78908879956675748</v>
      </c>
      <c r="O540" s="4">
        <f t="shared" ref="O540:O568" si="410">(Y135-Y$164)/Y$165</f>
        <v>1.1491151511352837</v>
      </c>
      <c r="P540" s="4">
        <f t="shared" ref="P540:P568" si="411">(AA135-AA$164)/AA$165</f>
        <v>0.26401688160274472</v>
      </c>
      <c r="Q540" s="4">
        <f t="shared" ref="Q540:Q568" si="412">(AC135-AC$164)/AC$165</f>
        <v>-0.7432054862823867</v>
      </c>
      <c r="R540" s="4">
        <f t="shared" ref="R540:R568" si="413">(AE135-AE$164)/AE$165</f>
        <v>-0.12948233854887944</v>
      </c>
      <c r="S540" s="4">
        <f t="shared" ref="S540:S568" si="414">(AG135-AG$164)/AG$165</f>
        <v>0.18998895483632292</v>
      </c>
      <c r="T540" s="4">
        <f t="shared" ref="T540:T568" si="415">(AJ135-AJ$164)/AJ$165</f>
        <v>5.0182587053490352E-2</v>
      </c>
      <c r="U540" s="4">
        <f t="shared" ref="U540:U568" si="416">(AI135-AI$164)/AI$165</f>
        <v>1.2419893797527382</v>
      </c>
      <c r="V540" s="4">
        <v>0</v>
      </c>
    </row>
    <row r="541" spans="1:22" x14ac:dyDescent="0.5">
      <c r="A541" s="4" t="s">
        <v>32</v>
      </c>
      <c r="B541" s="4">
        <f t="shared" ref="B541:D541" si="417">(E136-E$164)/E$165</f>
        <v>-2.5081212991386717</v>
      </c>
      <c r="C541" s="4">
        <f t="shared" si="417"/>
        <v>2.6732137665720326</v>
      </c>
      <c r="D541" s="4">
        <f t="shared" si="417"/>
        <v>-7.7723202096923724E-2</v>
      </c>
      <c r="E541" s="4">
        <f t="shared" si="407"/>
        <v>-2.6397292912781598</v>
      </c>
      <c r="F541" s="4">
        <f t="shared" ref="F541:K541" si="418">(O136-O$164)/O$165</f>
        <v>-2.8633796605208213</v>
      </c>
      <c r="G541" s="4">
        <f t="shared" si="418"/>
        <v>0.9226563789344705</v>
      </c>
      <c r="H541" s="4">
        <f t="shared" si="418"/>
        <v>-1.361602123708505</v>
      </c>
      <c r="I541" s="4">
        <f t="shared" si="418"/>
        <v>-0.27513680450034989</v>
      </c>
      <c r="J541" s="4">
        <f t="shared" si="418"/>
        <v>-1.1361304001108881</v>
      </c>
      <c r="K541" s="4">
        <f t="shared" si="418"/>
        <v>-0.50656054143271834</v>
      </c>
      <c r="L541" s="4">
        <f t="shared" ref="L541:N541" si="419">(U136-U$164)/U$165</f>
        <v>-1.7641963538143242</v>
      </c>
      <c r="M541" s="4">
        <f t="shared" si="419"/>
        <v>1.6867321723246009</v>
      </c>
      <c r="N541" s="4">
        <f t="shared" si="419"/>
        <v>-1.5880824794628274</v>
      </c>
      <c r="O541" s="4">
        <f t="shared" si="410"/>
        <v>-2.063251621667392</v>
      </c>
      <c r="P541" s="4">
        <f t="shared" si="411"/>
        <v>0.19727104074811866</v>
      </c>
      <c r="Q541" s="4">
        <f t="shared" si="412"/>
        <v>0.58316123620811722</v>
      </c>
      <c r="R541" s="4">
        <f t="shared" si="413"/>
        <v>-0.68183358181767018</v>
      </c>
      <c r="S541" s="4">
        <f t="shared" si="414"/>
        <v>-0.96730417107020716</v>
      </c>
      <c r="T541" s="4">
        <f t="shared" si="415"/>
        <v>-0.16912634344511926</v>
      </c>
      <c r="U541" s="4">
        <f t="shared" si="416"/>
        <v>-2.019012886180958</v>
      </c>
      <c r="V541" s="4">
        <v>0</v>
      </c>
    </row>
    <row r="542" spans="1:22" x14ac:dyDescent="0.5">
      <c r="A542" s="4" t="s">
        <v>44</v>
      </c>
      <c r="B542" s="4">
        <f t="shared" ref="B542:D542" si="420">(E137-E$164)/E$165</f>
        <v>-0.75243638974160154</v>
      </c>
      <c r="C542" s="4">
        <f t="shared" si="420"/>
        <v>1.2199015046794943</v>
      </c>
      <c r="D542" s="4">
        <f t="shared" si="420"/>
        <v>-1.0770215147716609</v>
      </c>
      <c r="E542" s="4">
        <f t="shared" si="407"/>
        <v>-0.99437928490027472</v>
      </c>
      <c r="F542" s="4">
        <f t="shared" ref="F542:K542" si="421">(O137-O$164)/O$165</f>
        <v>-0.70859323002758379</v>
      </c>
      <c r="G542" s="4">
        <f t="shared" si="421"/>
        <v>0.72963203187704972</v>
      </c>
      <c r="H542" s="4">
        <f t="shared" si="421"/>
        <v>-0.78879842574173642</v>
      </c>
      <c r="I542" s="4">
        <f t="shared" si="421"/>
        <v>-0.15434503667092478</v>
      </c>
      <c r="J542" s="4">
        <f t="shared" si="421"/>
        <v>-0.86042635963908543</v>
      </c>
      <c r="K542" s="4">
        <f t="shared" si="421"/>
        <v>0.7569160977066155</v>
      </c>
      <c r="L542" s="4">
        <f t="shared" ref="L542:N542" si="422">(U137-U$164)/U$165</f>
        <v>-1.5279200564284765</v>
      </c>
      <c r="M542" s="4">
        <f t="shared" si="422"/>
        <v>-0.56839840990766366</v>
      </c>
      <c r="N542" s="4">
        <f t="shared" si="422"/>
        <v>-1.8852288893415226</v>
      </c>
      <c r="O542" s="4">
        <f t="shared" si="410"/>
        <v>-1.1114392445406744</v>
      </c>
      <c r="P542" s="4">
        <f t="shared" si="411"/>
        <v>-0.6481762767438124</v>
      </c>
      <c r="Q542" s="4">
        <f t="shared" si="412"/>
        <v>1.9155296180764072</v>
      </c>
      <c r="R542" s="4">
        <f t="shared" si="413"/>
        <v>0.63300252987651628</v>
      </c>
      <c r="S542" s="4">
        <f t="shared" si="414"/>
        <v>0.43109168940018333</v>
      </c>
      <c r="T542" s="4">
        <f t="shared" si="415"/>
        <v>-0.4118334289902208</v>
      </c>
      <c r="U542" s="4">
        <f t="shared" si="416"/>
        <v>0.27461071713125895</v>
      </c>
      <c r="V542" s="4">
        <v>0</v>
      </c>
    </row>
    <row r="543" spans="1:22" x14ac:dyDescent="0.5">
      <c r="A543" s="4" t="s">
        <v>48</v>
      </c>
      <c r="B543" s="4">
        <f t="shared" ref="B543:D543" si="423">(E138-E$164)/E$165</f>
        <v>-0.62703032478466791</v>
      </c>
      <c r="C543" s="4">
        <f t="shared" si="423"/>
        <v>0.55930502200106791</v>
      </c>
      <c r="D543" s="4">
        <f t="shared" si="423"/>
        <v>0.25537623546132199</v>
      </c>
      <c r="E543" s="4">
        <f t="shared" si="407"/>
        <v>-0.60723810692900726</v>
      </c>
      <c r="F543" s="4">
        <f t="shared" ref="F543:K543" si="424">(O138-O$164)/O$165</f>
        <v>-0.58427862826835841</v>
      </c>
      <c r="G543" s="4">
        <f t="shared" si="424"/>
        <v>0.26637359893923995</v>
      </c>
      <c r="H543" s="4">
        <f t="shared" si="424"/>
        <v>-1.1826009680938898</v>
      </c>
      <c r="I543" s="4">
        <f t="shared" si="424"/>
        <v>-0.15434503667092478</v>
      </c>
      <c r="J543" s="4">
        <f t="shared" si="424"/>
        <v>-1.2739824203467895</v>
      </c>
      <c r="K543" s="4">
        <f t="shared" si="424"/>
        <v>0.58143323115948553</v>
      </c>
      <c r="L543" s="4">
        <f t="shared" ref="L543:N543" si="425">(U138-U$164)/U$165</f>
        <v>0.55131136056698171</v>
      </c>
      <c r="M543" s="4">
        <f t="shared" si="425"/>
        <v>0.34156656187026718</v>
      </c>
      <c r="N543" s="4">
        <f t="shared" si="425"/>
        <v>1.2843328160312539</v>
      </c>
      <c r="O543" s="4">
        <f t="shared" si="410"/>
        <v>7.8326226867724433E-2</v>
      </c>
      <c r="P543" s="4">
        <f t="shared" si="411"/>
        <v>-0.33669568608889072</v>
      </c>
      <c r="Q543" s="4">
        <f t="shared" si="412"/>
        <v>-0.41911587988199245</v>
      </c>
      <c r="R543" s="4">
        <f t="shared" si="413"/>
        <v>0.63300252987651628</v>
      </c>
      <c r="S543" s="4">
        <f t="shared" si="414"/>
        <v>2.8999836913341146</v>
      </c>
      <c r="T543" s="4">
        <f t="shared" si="415"/>
        <v>0.8431956953700499</v>
      </c>
      <c r="U543" s="4">
        <f t="shared" si="416"/>
        <v>2.3497939772708838</v>
      </c>
      <c r="V543" s="4">
        <v>0</v>
      </c>
    </row>
    <row r="544" spans="1:22" x14ac:dyDescent="0.5">
      <c r="A544" s="4" t="s">
        <v>38</v>
      </c>
      <c r="B544" s="4">
        <f t="shared" ref="B544:D544" si="426">(E139-E$164)/E$165</f>
        <v>0.62703032478466791</v>
      </c>
      <c r="C544" s="4">
        <f t="shared" si="426"/>
        <v>-1.2903651294985263</v>
      </c>
      <c r="D544" s="4">
        <f t="shared" si="426"/>
        <v>1.5877739856943049</v>
      </c>
      <c r="E544" s="4">
        <f t="shared" si="407"/>
        <v>0.96283444817668751</v>
      </c>
      <c r="F544" s="4">
        <f t="shared" ref="F544:K544" si="427">(O139-O$164)/O$165</f>
        <v>1.7362606045705136</v>
      </c>
      <c r="G544" s="4">
        <f t="shared" si="427"/>
        <v>-0.27409457282153676</v>
      </c>
      <c r="H544" s="4">
        <f t="shared" si="427"/>
        <v>0.57161035692933948</v>
      </c>
      <c r="I544" s="4">
        <f t="shared" si="427"/>
        <v>-0.23487288189054342</v>
      </c>
      <c r="J544" s="4">
        <f t="shared" si="427"/>
        <v>0.58701985283787828</v>
      </c>
      <c r="K544" s="4">
        <f t="shared" si="427"/>
        <v>0.16027435144637259</v>
      </c>
      <c r="L544" s="4">
        <f t="shared" ref="L544:N544" si="428">(U139-U$164)/U$165</f>
        <v>1.4491612906332036</v>
      </c>
      <c r="M544" s="4">
        <f t="shared" si="428"/>
        <v>-1.1222901318594491</v>
      </c>
      <c r="N544" s="4">
        <f t="shared" si="428"/>
        <v>0.98718640615255537</v>
      </c>
      <c r="O544" s="4">
        <f t="shared" si="410"/>
        <v>1.6250213396986437</v>
      </c>
      <c r="P544" s="4">
        <f t="shared" si="411"/>
        <v>-1.6518359577430064</v>
      </c>
      <c r="Q544" s="4">
        <f t="shared" si="412"/>
        <v>-0.98927352077157538</v>
      </c>
      <c r="R544" s="4">
        <f t="shared" si="413"/>
        <v>-7.5447977794323912E-2</v>
      </c>
      <c r="S544" s="4">
        <f t="shared" si="414"/>
        <v>0.50824456446061872</v>
      </c>
      <c r="T544" s="4">
        <f t="shared" si="415"/>
        <v>0.19136486529703939</v>
      </c>
      <c r="U544" s="4">
        <f t="shared" si="416"/>
        <v>0.21219919051051839</v>
      </c>
      <c r="V544" s="4">
        <v>0</v>
      </c>
    </row>
    <row r="545" spans="1:22" x14ac:dyDescent="0.5">
      <c r="A545" s="4" t="s">
        <v>30</v>
      </c>
      <c r="B545" s="4">
        <f t="shared" ref="B545:D545" si="429">(E140-E$164)/E$165</f>
        <v>1.3794667145262696</v>
      </c>
      <c r="C545" s="4">
        <f t="shared" si="429"/>
        <v>-1.1582458329628409</v>
      </c>
      <c r="D545" s="4">
        <f t="shared" si="429"/>
        <v>-0.74392207721341519</v>
      </c>
      <c r="E545" s="4">
        <f t="shared" si="407"/>
        <v>1.2962060180963901</v>
      </c>
      <c r="F545" s="4">
        <f t="shared" ref="F545:K545" si="430">(O140-O$164)/O$165</f>
        <v>1.0732493951879782</v>
      </c>
      <c r="G545" s="4">
        <f t="shared" si="430"/>
        <v>-0.11967509517560017</v>
      </c>
      <c r="H545" s="4">
        <f t="shared" si="430"/>
        <v>0.67901105029810893</v>
      </c>
      <c r="I545" s="4">
        <f t="shared" si="430"/>
        <v>-0.55698426276901225</v>
      </c>
      <c r="J545" s="4">
        <f t="shared" si="430"/>
        <v>1.3796689691943096</v>
      </c>
      <c r="K545" s="4">
        <f t="shared" si="430"/>
        <v>-0.96281599445525523</v>
      </c>
      <c r="L545" s="4">
        <f t="shared" ref="L545:N545" si="431">(U140-U$164)/U$165</f>
        <v>-0.25202805054489985</v>
      </c>
      <c r="M545" s="4">
        <f t="shared" si="431"/>
        <v>1.0537130615225634</v>
      </c>
      <c r="N545" s="4">
        <f t="shared" si="431"/>
        <v>-0.25092363500868575</v>
      </c>
      <c r="O545" s="4">
        <f t="shared" si="410"/>
        <v>-0.93297442382941409</v>
      </c>
      <c r="P545" s="4">
        <f t="shared" si="411"/>
        <v>0.31098617701896347</v>
      </c>
      <c r="Q545" s="4">
        <f t="shared" si="412"/>
        <v>0.30708490483000372</v>
      </c>
      <c r="R545" s="4">
        <f t="shared" si="413"/>
        <v>-0.90997866055912768</v>
      </c>
      <c r="S545" s="4">
        <f t="shared" si="414"/>
        <v>1.0965352367964376</v>
      </c>
      <c r="T545" s="4">
        <f t="shared" si="415"/>
        <v>1.5855137821912935</v>
      </c>
      <c r="U545" s="4">
        <f t="shared" si="416"/>
        <v>-1.2388688034217004</v>
      </c>
      <c r="V545" s="4">
        <v>0</v>
      </c>
    </row>
    <row r="546" spans="1:22" x14ac:dyDescent="0.5">
      <c r="A546" s="4" t="s">
        <v>34</v>
      </c>
      <c r="B546" s="4">
        <f t="shared" ref="B546:D546" si="432">(E141-E$164)/E$165</f>
        <v>0.2508121299138672</v>
      </c>
      <c r="C546" s="4">
        <f t="shared" si="432"/>
        <v>0.16294713239401198</v>
      </c>
      <c r="D546" s="4">
        <f t="shared" si="432"/>
        <v>-1.0770215147716609</v>
      </c>
      <c r="E546" s="4">
        <f t="shared" si="407"/>
        <v>4.8751111300083708E-2</v>
      </c>
      <c r="F546" s="4">
        <f t="shared" ref="F546:K546" si="433">(O141-O$164)/O$165</f>
        <v>0.28592358404621759</v>
      </c>
      <c r="G546" s="4">
        <f t="shared" si="433"/>
        <v>-0.19688483399856849</v>
      </c>
      <c r="H546" s="4">
        <f t="shared" si="433"/>
        <v>0.50000989468349366</v>
      </c>
      <c r="I546" s="4">
        <f t="shared" si="433"/>
        <v>6.7106537683067988E-3</v>
      </c>
      <c r="J546" s="4">
        <f t="shared" si="433"/>
        <v>0.34577881742505007</v>
      </c>
      <c r="K546" s="4">
        <f t="shared" si="433"/>
        <v>0.2655640713746546</v>
      </c>
      <c r="L546" s="4">
        <f t="shared" ref="L546:N546" si="434">(U141-U$164)/U$165</f>
        <v>-0.20477279106772966</v>
      </c>
      <c r="M546" s="4">
        <f t="shared" si="434"/>
        <v>0.30200286744514054</v>
      </c>
      <c r="N546" s="4">
        <f t="shared" si="434"/>
        <v>0.78908879956675748</v>
      </c>
      <c r="O546" s="4">
        <f t="shared" si="410"/>
        <v>-4.065032027311502E-2</v>
      </c>
      <c r="P546" s="4">
        <f t="shared" si="411"/>
        <v>2.0562663119584474</v>
      </c>
      <c r="Q546" s="4">
        <f t="shared" si="412"/>
        <v>-0.52114408930433898</v>
      </c>
      <c r="R546" s="4">
        <f t="shared" si="413"/>
        <v>-1.2762115501177822</v>
      </c>
      <c r="S546" s="4">
        <f t="shared" si="414"/>
        <v>-0.56225157700292183</v>
      </c>
      <c r="T546" s="4">
        <f t="shared" si="415"/>
        <v>0.85732718085969861</v>
      </c>
      <c r="U546" s="4">
        <f t="shared" si="416"/>
        <v>-3.7446915972444005E-2</v>
      </c>
      <c r="V546" s="4">
        <v>0</v>
      </c>
    </row>
    <row r="547" spans="1:22" x14ac:dyDescent="0.5">
      <c r="A547" s="4" t="s">
        <v>40</v>
      </c>
      <c r="B547" s="4">
        <f t="shared" ref="B547:D547" si="435">(E142-E$164)/E$165</f>
        <v>-0.1254060649569336</v>
      </c>
      <c r="C547" s="4">
        <f t="shared" si="435"/>
        <v>3.0827835858326696E-2</v>
      </c>
      <c r="D547" s="4">
        <f t="shared" si="435"/>
        <v>0.25537623546132199</v>
      </c>
      <c r="E547" s="4">
        <f t="shared" si="407"/>
        <v>-8.0295948023670932E-2</v>
      </c>
      <c r="F547" s="4">
        <f t="shared" ref="F547:K547" si="436">(O142-O$164)/O$165</f>
        <v>0.49311458697825988</v>
      </c>
      <c r="G547" s="4">
        <f t="shared" si="436"/>
        <v>0.1505589907047889</v>
      </c>
      <c r="H547" s="4">
        <f t="shared" si="436"/>
        <v>-0.71719796349588993</v>
      </c>
      <c r="I547" s="4">
        <f t="shared" si="436"/>
        <v>-0.27513680450034989</v>
      </c>
      <c r="J547" s="4">
        <f t="shared" si="436"/>
        <v>-0.44687029893138186</v>
      </c>
      <c r="K547" s="4">
        <f t="shared" si="436"/>
        <v>-8.5401661719605379E-2</v>
      </c>
      <c r="L547" s="4">
        <f t="shared" ref="L547:N547" si="437">(U142-U$164)/U$165</f>
        <v>0.78758765795282926</v>
      </c>
      <c r="M547" s="4">
        <f t="shared" si="437"/>
        <v>0.14374808974462983</v>
      </c>
      <c r="N547" s="4">
        <f t="shared" si="437"/>
        <v>4.622277487001282E-2</v>
      </c>
      <c r="O547" s="4">
        <f t="shared" si="410"/>
        <v>0.13781450043814522</v>
      </c>
      <c r="P547" s="4">
        <f t="shared" si="411"/>
        <v>-0.833581390228885</v>
      </c>
      <c r="Q547" s="4">
        <f t="shared" si="412"/>
        <v>0.38510647674120924</v>
      </c>
      <c r="R547" s="4">
        <f t="shared" si="413"/>
        <v>1.0352583266048747</v>
      </c>
      <c r="S547" s="4">
        <f t="shared" si="414"/>
        <v>0.37322703310485633</v>
      </c>
      <c r="T547" s="4">
        <f t="shared" si="415"/>
        <v>-0.69251508004360396</v>
      </c>
      <c r="U547" s="4">
        <f t="shared" si="416"/>
        <v>3.1143351783749562</v>
      </c>
      <c r="V547" s="4">
        <v>0</v>
      </c>
    </row>
    <row r="548" spans="1:22" x14ac:dyDescent="0.5">
      <c r="A548" s="4" t="s">
        <v>27</v>
      </c>
      <c r="B548" s="4">
        <f t="shared" ref="B548:D548" si="438">(E143-E$164)/E$165</f>
        <v>-0.2508121299138672</v>
      </c>
      <c r="C548" s="4">
        <f t="shared" si="438"/>
        <v>-0.36553005374872921</v>
      </c>
      <c r="D548" s="4">
        <f t="shared" si="438"/>
        <v>1.5877739856943049</v>
      </c>
      <c r="E548" s="4">
        <f t="shared" si="407"/>
        <v>4.8751111300083708E-2</v>
      </c>
      <c r="F548" s="4">
        <f t="shared" ref="F548:K548" si="439">(O143-O$164)/O$165</f>
        <v>-8.7020221231457001E-2</v>
      </c>
      <c r="G548" s="4">
        <f t="shared" si="439"/>
        <v>7.3349251881820593E-2</v>
      </c>
      <c r="H548" s="4">
        <f t="shared" si="439"/>
        <v>-7.2793803283275518E-2</v>
      </c>
      <c r="I548" s="4">
        <f t="shared" si="439"/>
        <v>0.40934987986639432</v>
      </c>
      <c r="J548" s="4">
        <f t="shared" si="439"/>
        <v>0.2079267971891493</v>
      </c>
      <c r="K548" s="4">
        <f t="shared" si="439"/>
        <v>-0.19069138164788738</v>
      </c>
      <c r="L548" s="4">
        <f t="shared" ref="L548:N548" si="440">(U143-U$164)/U$165</f>
        <v>-1.5751753159052254E-2</v>
      </c>
      <c r="M548" s="4">
        <f t="shared" si="440"/>
        <v>-0.29145254893177158</v>
      </c>
      <c r="N548" s="4">
        <f t="shared" si="440"/>
        <v>0.3928935863951582</v>
      </c>
      <c r="O548" s="4">
        <f t="shared" si="410"/>
        <v>0.4055117315050345</v>
      </c>
      <c r="P548" s="4">
        <f t="shared" si="411"/>
        <v>-0.93493618560072478</v>
      </c>
      <c r="Q548" s="4">
        <f t="shared" si="412"/>
        <v>-1.0792984114383519</v>
      </c>
      <c r="R548" s="4">
        <f t="shared" si="413"/>
        <v>-0.36363123515195417</v>
      </c>
      <c r="S548" s="4">
        <f t="shared" si="414"/>
        <v>-0.33079295182161561</v>
      </c>
      <c r="T548" s="4">
        <f t="shared" si="415"/>
        <v>-5.6451576789450848E-2</v>
      </c>
      <c r="U548" s="4">
        <f t="shared" si="416"/>
        <v>0.22780207216570353</v>
      </c>
      <c r="V548" s="4">
        <v>0</v>
      </c>
    </row>
    <row r="549" spans="1:22" x14ac:dyDescent="0.5">
      <c r="A549" s="4" t="s">
        <v>24</v>
      </c>
      <c r="B549" s="4">
        <f t="shared" ref="B549:D549" si="441">(E144-E$164)/E$165</f>
        <v>-1.5048727794832031</v>
      </c>
      <c r="C549" s="4">
        <f t="shared" si="441"/>
        <v>1.7483786908222356</v>
      </c>
      <c r="D549" s="4">
        <f t="shared" si="441"/>
        <v>-0.41082263965516946</v>
      </c>
      <c r="E549" s="4">
        <f t="shared" si="407"/>
        <v>-1.6503685031293662</v>
      </c>
      <c r="F549" s="4">
        <f t="shared" ref="F549:K549" si="442">(O144-O$164)/O$165</f>
        <v>-0.83290783178680916</v>
      </c>
      <c r="G549" s="4">
        <f t="shared" si="442"/>
        <v>1.8491732448100888</v>
      </c>
      <c r="H549" s="4">
        <f t="shared" si="442"/>
        <v>-0.32339542114373659</v>
      </c>
      <c r="I549" s="4">
        <f t="shared" si="442"/>
        <v>6.7106537683067988E-3</v>
      </c>
      <c r="J549" s="4">
        <f t="shared" si="442"/>
        <v>-1.1016673950519129</v>
      </c>
      <c r="K549" s="4">
        <f t="shared" si="442"/>
        <v>-0.36617424819501732</v>
      </c>
      <c r="L549" s="4">
        <f t="shared" ref="L549:N549" si="443">(U144-U$164)/U$165</f>
        <v>-1.480664796951308</v>
      </c>
      <c r="M549" s="4">
        <f t="shared" si="443"/>
        <v>1.1328404503728167</v>
      </c>
      <c r="N549" s="4">
        <f t="shared" si="443"/>
        <v>-0.49854564324093398</v>
      </c>
      <c r="O549" s="4">
        <f t="shared" si="410"/>
        <v>-1.7063219802448737</v>
      </c>
      <c r="P549" s="4">
        <f t="shared" si="411"/>
        <v>-0.50479632231535654</v>
      </c>
      <c r="Q549" s="4">
        <f t="shared" si="412"/>
        <v>0.70919608314160454</v>
      </c>
      <c r="R549" s="4">
        <f t="shared" si="413"/>
        <v>2.1879913560353947</v>
      </c>
      <c r="S549" s="4">
        <f t="shared" si="414"/>
        <v>0.48895634569550944</v>
      </c>
      <c r="T549" s="4">
        <f t="shared" si="415"/>
        <v>-1.191587202396962</v>
      </c>
      <c r="U549" s="4">
        <f t="shared" si="416"/>
        <v>-1.098442868525034</v>
      </c>
      <c r="V549" s="4">
        <v>0</v>
      </c>
    </row>
    <row r="550" spans="1:22" x14ac:dyDescent="0.5">
      <c r="A550" s="4" t="s">
        <v>33</v>
      </c>
      <c r="B550" s="4">
        <f t="shared" ref="B550:D550" si="444">(E145-E$164)/E$165</f>
        <v>-1.5048727794832031</v>
      </c>
      <c r="C550" s="4">
        <f t="shared" si="444"/>
        <v>1.8804979873579208</v>
      </c>
      <c r="D550" s="4">
        <f t="shared" si="444"/>
        <v>-0.74392207721341519</v>
      </c>
      <c r="E550" s="4">
        <f t="shared" si="407"/>
        <v>-1.7256459544015565</v>
      </c>
      <c r="F550" s="4">
        <f t="shared" ref="F550:K550" si="445">(O145-O$164)/O$165</f>
        <v>-1.2887280382373023</v>
      </c>
      <c r="G550" s="4">
        <f t="shared" si="445"/>
        <v>1.6561488977526695</v>
      </c>
      <c r="H550" s="4">
        <f t="shared" si="445"/>
        <v>-2.8294115997483495</v>
      </c>
      <c r="I550" s="4">
        <f t="shared" si="445"/>
        <v>-2.4493886254300246</v>
      </c>
      <c r="J550" s="4">
        <f t="shared" si="445"/>
        <v>-2.6180396176468266</v>
      </c>
      <c r="K550" s="4">
        <f t="shared" si="445"/>
        <v>-1.9806166204286111</v>
      </c>
      <c r="L550" s="4">
        <f t="shared" ref="L550:N550" si="446">(U145-U$164)/U$165</f>
        <v>-6.3007012636222451E-2</v>
      </c>
      <c r="M550" s="4">
        <f t="shared" si="446"/>
        <v>0.42069395072052329</v>
      </c>
      <c r="N550" s="4">
        <f t="shared" si="446"/>
        <v>-0.84521645476608287</v>
      </c>
      <c r="O550" s="4">
        <f t="shared" si="410"/>
        <v>0.25679104757898469</v>
      </c>
      <c r="P550" s="4">
        <f t="shared" si="411"/>
        <v>-0.19825986802003676</v>
      </c>
      <c r="Q550" s="4">
        <f t="shared" si="412"/>
        <v>-1.26534985214969</v>
      </c>
      <c r="R550" s="4">
        <f t="shared" si="413"/>
        <v>-1.1801504643319054</v>
      </c>
      <c r="S550" s="4">
        <f t="shared" si="414"/>
        <v>-0.16684309231819058</v>
      </c>
      <c r="T550" s="4">
        <f t="shared" si="415"/>
        <v>1.0320043187830752</v>
      </c>
      <c r="U550" s="4">
        <f t="shared" si="416"/>
        <v>0.71149140347644313</v>
      </c>
      <c r="V550" s="4">
        <v>0</v>
      </c>
    </row>
    <row r="551" spans="1:22" x14ac:dyDescent="0.5">
      <c r="A551" s="4" t="s">
        <v>42</v>
      </c>
      <c r="B551" s="4">
        <f t="shared" ref="B551:D551" si="447">(E146-E$164)/E$165</f>
        <v>0.62703032478466791</v>
      </c>
      <c r="C551" s="4">
        <f t="shared" si="447"/>
        <v>-0.36553005374872921</v>
      </c>
      <c r="D551" s="4">
        <f t="shared" si="447"/>
        <v>-0.74392207721341519</v>
      </c>
      <c r="E551" s="4">
        <f t="shared" si="407"/>
        <v>0.51116974054354214</v>
      </c>
      <c r="F551" s="4">
        <f t="shared" ref="F551:K551" si="448">(O146-O$164)/O$165</f>
        <v>-0.87434603237321762</v>
      </c>
      <c r="G551" s="4">
        <f t="shared" si="448"/>
        <v>-1.972708826926838</v>
      </c>
      <c r="H551" s="4">
        <f t="shared" si="448"/>
        <v>-1.0035998124792744</v>
      </c>
      <c r="I551" s="4">
        <f t="shared" si="448"/>
        <v>0.40934987986639432</v>
      </c>
      <c r="J551" s="4">
        <f t="shared" si="448"/>
        <v>-0.82596335458011017</v>
      </c>
      <c r="K551" s="4">
        <f t="shared" si="448"/>
        <v>5.4984631518095607E-2</v>
      </c>
      <c r="L551" s="4">
        <f t="shared" ref="L551:N551" si="449">(U146-U$164)/U$165</f>
        <v>0.74033239847566079</v>
      </c>
      <c r="M551" s="4">
        <f t="shared" si="449"/>
        <v>-1.517927076110724</v>
      </c>
      <c r="N551" s="4">
        <f t="shared" si="449"/>
        <v>1.383381619324151</v>
      </c>
      <c r="O551" s="4">
        <f t="shared" si="410"/>
        <v>2.0116951179063727</v>
      </c>
      <c r="P551" s="4">
        <f t="shared" si="411"/>
        <v>2.0191852892614333</v>
      </c>
      <c r="Q551" s="4">
        <f t="shared" si="412"/>
        <v>-1.6674610304612909</v>
      </c>
      <c r="R551" s="4">
        <f t="shared" si="413"/>
        <v>1.6656592020746908</v>
      </c>
      <c r="S551" s="4">
        <f t="shared" si="414"/>
        <v>-2.2403266095673904</v>
      </c>
      <c r="T551" s="4">
        <f t="shared" si="415"/>
        <v>-2.1175755957782592</v>
      </c>
      <c r="U551" s="4">
        <f t="shared" si="416"/>
        <v>4.3781685924449532</v>
      </c>
      <c r="V551" s="4">
        <v>1</v>
      </c>
    </row>
    <row r="552" spans="1:22" x14ac:dyDescent="0.5">
      <c r="A552" s="4" t="s">
        <v>50</v>
      </c>
      <c r="B552" s="4">
        <f t="shared" ref="B552:D552" si="450">(E147-E$164)/E$165</f>
        <v>0.2508121299138672</v>
      </c>
      <c r="C552" s="4">
        <f t="shared" si="450"/>
        <v>-0.49764935028441448</v>
      </c>
      <c r="D552" s="4">
        <f t="shared" si="450"/>
        <v>0.58847567301956771</v>
      </c>
      <c r="E552" s="4">
        <f t="shared" si="407"/>
        <v>0.38212268121978626</v>
      </c>
      <c r="F552" s="4">
        <f t="shared" ref="F552:K552" si="451">(O147-O$164)/O$165</f>
        <v>-0.83290783178680916</v>
      </c>
      <c r="G552" s="4">
        <f t="shared" si="451"/>
        <v>-0.81456274458231492</v>
      </c>
      <c r="H552" s="4">
        <f t="shared" si="451"/>
        <v>-1.1933410374296827E-3</v>
      </c>
      <c r="I552" s="4">
        <f t="shared" si="451"/>
        <v>-1.3219987923553809</v>
      </c>
      <c r="J552" s="4">
        <f t="shared" si="451"/>
        <v>-0.24009226857753005</v>
      </c>
      <c r="K552" s="4">
        <f t="shared" si="451"/>
        <v>-1.4892645940966451</v>
      </c>
      <c r="L552" s="4">
        <f t="shared" ref="L552:N552" si="452">(U147-U$164)/U$165</f>
        <v>-1.6224305753828152</v>
      </c>
      <c r="M552" s="4">
        <f t="shared" si="452"/>
        <v>-0.92447165973381173</v>
      </c>
      <c r="N552" s="4">
        <f t="shared" si="452"/>
        <v>0.44241798804160853</v>
      </c>
      <c r="O552" s="4">
        <f t="shared" si="410"/>
        <v>-0.3678358249104251</v>
      </c>
      <c r="P552" s="4">
        <f t="shared" si="411"/>
        <v>-1.5480090941913653</v>
      </c>
      <c r="Q552" s="4">
        <f t="shared" si="412"/>
        <v>-0.26307273605957926</v>
      </c>
      <c r="R552" s="4">
        <f t="shared" si="413"/>
        <v>-1.2161733715016094</v>
      </c>
      <c r="S552" s="4">
        <f t="shared" si="414"/>
        <v>9.3547861010778249E-2</v>
      </c>
      <c r="T552" s="4">
        <f t="shared" si="415"/>
        <v>1.2971385533691873</v>
      </c>
      <c r="U552" s="4">
        <f t="shared" si="416"/>
        <v>-0.73957659045577573</v>
      </c>
      <c r="V552" s="4">
        <v>0</v>
      </c>
    </row>
    <row r="553" spans="1:22" x14ac:dyDescent="0.5">
      <c r="A553" s="4" t="s">
        <v>28</v>
      </c>
      <c r="B553" s="4">
        <f t="shared" ref="B553:D553" si="453">(E148-E$164)/E$165</f>
        <v>0.62703032478466791</v>
      </c>
      <c r="C553" s="4">
        <f t="shared" si="453"/>
        <v>-0.36553005374872921</v>
      </c>
      <c r="D553" s="4">
        <f t="shared" si="453"/>
        <v>-0.74392207721341519</v>
      </c>
      <c r="E553" s="4">
        <f t="shared" si="407"/>
        <v>0.51116974054354214</v>
      </c>
      <c r="F553" s="4">
        <f t="shared" ref="F553:K553" si="454">(O148-O$164)/O$165</f>
        <v>-0.41852582592272464</v>
      </c>
      <c r="G553" s="4">
        <f t="shared" si="454"/>
        <v>-0.69874813634786248</v>
      </c>
      <c r="H553" s="4">
        <f t="shared" si="454"/>
        <v>-0.25179495889789072</v>
      </c>
      <c r="I553" s="4">
        <f t="shared" si="454"/>
        <v>1.2146283320625693</v>
      </c>
      <c r="J553" s="4">
        <f t="shared" si="454"/>
        <v>-0.37794428881343084</v>
      </c>
      <c r="K553" s="4">
        <f t="shared" si="454"/>
        <v>0.89730239094432152</v>
      </c>
      <c r="L553" s="4">
        <f t="shared" ref="L553:N553" si="455">(U148-U$164)/U$165</f>
        <v>-0.77183590479376529</v>
      </c>
      <c r="M553" s="4">
        <f t="shared" si="455"/>
        <v>0.38113025629539521</v>
      </c>
      <c r="N553" s="4">
        <f t="shared" si="455"/>
        <v>-0.20139923336223539</v>
      </c>
      <c r="O553" s="4">
        <f t="shared" si="410"/>
        <v>-0.99246269739983284</v>
      </c>
      <c r="P553" s="4">
        <f t="shared" si="411"/>
        <v>-0.60120698132759454</v>
      </c>
      <c r="Q553" s="4">
        <f t="shared" si="412"/>
        <v>2.4136673464325704</v>
      </c>
      <c r="R553" s="4">
        <f t="shared" si="413"/>
        <v>-0.18351669930343498</v>
      </c>
      <c r="S553" s="4">
        <f t="shared" si="414"/>
        <v>-1.0637452648957519</v>
      </c>
      <c r="T553" s="4">
        <f t="shared" si="415"/>
        <v>-0.66286507143458229</v>
      </c>
      <c r="U553" s="4">
        <f t="shared" si="416"/>
        <v>0.53985970526940652</v>
      </c>
      <c r="V553" s="4">
        <v>0</v>
      </c>
    </row>
    <row r="554" spans="1:22" x14ac:dyDescent="0.5">
      <c r="A554" s="4" t="s">
        <v>23</v>
      </c>
      <c r="B554" s="4">
        <f t="shared" ref="B554:D554" si="456">(E149-E$164)/E$165</f>
        <v>-0.37621819487080077</v>
      </c>
      <c r="C554" s="4">
        <f t="shared" si="456"/>
        <v>0.16294713239401198</v>
      </c>
      <c r="D554" s="4">
        <f t="shared" si="456"/>
        <v>0.58847567301956771</v>
      </c>
      <c r="E554" s="4">
        <f t="shared" si="407"/>
        <v>-0.27386653700930469</v>
      </c>
      <c r="F554" s="4">
        <f t="shared" ref="F554:K554" si="457">(O149-O$164)/O$165</f>
        <v>-0.21133482299068237</v>
      </c>
      <c r="G554" s="4">
        <f t="shared" si="457"/>
        <v>0.53660768481962906</v>
      </c>
      <c r="H554" s="4">
        <f t="shared" si="457"/>
        <v>0.50000989468349366</v>
      </c>
      <c r="I554" s="4">
        <f t="shared" si="457"/>
        <v>-0.71803995320824954</v>
      </c>
      <c r="J554" s="4">
        <f t="shared" si="457"/>
        <v>1.3452059641353349</v>
      </c>
      <c r="K554" s="4">
        <f t="shared" si="457"/>
        <v>-1.2435885809306673</v>
      </c>
      <c r="L554" s="4">
        <f t="shared" ref="L554:N554" si="458">(U149-U$164)/U$165</f>
        <v>-0.48830434793074745</v>
      </c>
      <c r="M554" s="4">
        <f t="shared" si="458"/>
        <v>-0.44970732663228236</v>
      </c>
      <c r="N554" s="4">
        <f t="shared" si="458"/>
        <v>1.5319548242635022</v>
      </c>
      <c r="O554" s="4">
        <f t="shared" si="410"/>
        <v>-0.45706823526605417</v>
      </c>
      <c r="P554" s="4">
        <f t="shared" si="411"/>
        <v>-0.929992049241123</v>
      </c>
      <c r="Q554" s="4">
        <f t="shared" si="412"/>
        <v>0.52314464243026659</v>
      </c>
      <c r="R554" s="4">
        <f t="shared" si="413"/>
        <v>-0.27357396722769456</v>
      </c>
      <c r="S554" s="4">
        <f t="shared" si="414"/>
        <v>0.22856539236654061</v>
      </c>
      <c r="T554" s="4">
        <f t="shared" si="415"/>
        <v>0.20753774934090852</v>
      </c>
      <c r="U554" s="4">
        <f t="shared" si="416"/>
        <v>-0.75517947211096081</v>
      </c>
      <c r="V554" s="4">
        <v>0</v>
      </c>
    </row>
    <row r="555" spans="1:22" x14ac:dyDescent="0.5">
      <c r="A555" s="4" t="s">
        <v>36</v>
      </c>
      <c r="B555" s="4">
        <f t="shared" ref="B555:D555" si="459">(E150-E$164)/E$165</f>
        <v>-0.75243638974160154</v>
      </c>
      <c r="C555" s="4">
        <f t="shared" si="459"/>
        <v>-0.23341075721304391</v>
      </c>
      <c r="D555" s="4">
        <f t="shared" si="459"/>
        <v>2.5870722983690424</v>
      </c>
      <c r="E555" s="4">
        <f t="shared" si="407"/>
        <v>-0.27386653700930469</v>
      </c>
      <c r="F555" s="4">
        <f t="shared" ref="F555:K555" si="460">(O150-O$164)/O$165</f>
        <v>-0.91578423295962608</v>
      </c>
      <c r="G555" s="4">
        <f t="shared" si="460"/>
        <v>-0.93037735281676737</v>
      </c>
      <c r="H555" s="4">
        <f t="shared" si="460"/>
        <v>0.57161035692933948</v>
      </c>
      <c r="I555" s="4">
        <f t="shared" si="460"/>
        <v>1.7380593259900876</v>
      </c>
      <c r="J555" s="4">
        <f t="shared" si="460"/>
        <v>0.82826088825070521</v>
      </c>
      <c r="K555" s="4">
        <f t="shared" si="460"/>
        <v>1.8098132969893954</v>
      </c>
      <c r="L555" s="4">
        <f t="shared" ref="L555:N555" si="461">(U150-U$164)/U$165</f>
        <v>-1.5279200564284765</v>
      </c>
      <c r="M555" s="4">
        <f t="shared" si="461"/>
        <v>-1.7948729370866159</v>
      </c>
      <c r="N555" s="4">
        <f t="shared" si="461"/>
        <v>-1.4890336761699268</v>
      </c>
      <c r="O555" s="4">
        <f t="shared" si="410"/>
        <v>1.2978358350613337</v>
      </c>
      <c r="P555" s="4">
        <f t="shared" si="411"/>
        <v>-1.0807882082089819</v>
      </c>
      <c r="Q555" s="4">
        <f t="shared" si="412"/>
        <v>-2.2436203307286586</v>
      </c>
      <c r="R555" s="4">
        <f t="shared" si="413"/>
        <v>-0.64581067464796671</v>
      </c>
      <c r="S555" s="4">
        <f t="shared" si="414"/>
        <v>-0.86121896786210916</v>
      </c>
      <c r="T555" s="4">
        <f t="shared" si="415"/>
        <v>-0.13137999337898684</v>
      </c>
      <c r="U555" s="4">
        <f t="shared" si="416"/>
        <v>-1.1764572768009598</v>
      </c>
      <c r="V555" s="4">
        <v>0</v>
      </c>
    </row>
    <row r="556" spans="1:22" x14ac:dyDescent="0.5">
      <c r="A556" s="4" t="s">
        <v>35</v>
      </c>
      <c r="B556" s="4">
        <f t="shared" ref="B556:D556" si="462">(E151-E$164)/E$165</f>
        <v>-0.87784245469853506</v>
      </c>
      <c r="C556" s="4">
        <f t="shared" si="462"/>
        <v>0.82354361507243845</v>
      </c>
      <c r="D556" s="4">
        <f t="shared" si="462"/>
        <v>0.25537623546132199</v>
      </c>
      <c r="E556" s="4">
        <f t="shared" si="407"/>
        <v>-0.8653322255765189</v>
      </c>
      <c r="F556" s="4">
        <f t="shared" ref="F556:K556" si="463">(O151-O$164)/O$165</f>
        <v>-0.12845842181786546</v>
      </c>
      <c r="G556" s="4">
        <f t="shared" si="463"/>
        <v>1.6175440283411853</v>
      </c>
      <c r="H556" s="4">
        <f t="shared" si="463"/>
        <v>-3.6993572160351963E-2</v>
      </c>
      <c r="I556" s="4">
        <f t="shared" si="463"/>
        <v>-1.6038462506240432</v>
      </c>
      <c r="J556" s="4">
        <f t="shared" si="463"/>
        <v>-6.7777243282653485E-2</v>
      </c>
      <c r="K556" s="4">
        <f t="shared" si="463"/>
        <v>-1.2435885809306673</v>
      </c>
      <c r="L556" s="4">
        <f t="shared" ref="L556:N556" si="464">(U151-U$164)/U$165</f>
        <v>0.40954558213547276</v>
      </c>
      <c r="M556" s="4">
        <f t="shared" si="464"/>
        <v>-1.4506687955879531E-2</v>
      </c>
      <c r="N556" s="4">
        <f t="shared" si="464"/>
        <v>-1.3899848728770261</v>
      </c>
      <c r="O556" s="4">
        <f t="shared" si="410"/>
        <v>-0.15962686741395449</v>
      </c>
      <c r="P556" s="4">
        <f t="shared" si="411"/>
        <v>0.46672647234642428</v>
      </c>
      <c r="Q556" s="4">
        <f t="shared" si="412"/>
        <v>0.57115791745254729</v>
      </c>
      <c r="R556" s="4">
        <f t="shared" si="413"/>
        <v>0.62099489415328191</v>
      </c>
      <c r="S556" s="4">
        <f t="shared" si="414"/>
        <v>1.4437231745683969</v>
      </c>
      <c r="T556" s="4">
        <f t="shared" si="415"/>
        <v>0.11183960989119229</v>
      </c>
      <c r="U556" s="4">
        <f t="shared" si="416"/>
        <v>0.36822800706236986</v>
      </c>
      <c r="V556" s="4">
        <v>0</v>
      </c>
    </row>
    <row r="557" spans="1:22" x14ac:dyDescent="0.5">
      <c r="A557" s="4" t="s">
        <v>46</v>
      </c>
      <c r="B557" s="4">
        <f t="shared" ref="B557:D557" si="465">(E152-E$164)/E$165</f>
        <v>0.5016242598277344</v>
      </c>
      <c r="C557" s="4">
        <f t="shared" si="465"/>
        <v>3.0827835858326696E-2</v>
      </c>
      <c r="D557" s="4">
        <f t="shared" si="465"/>
        <v>-1.4101209523299068</v>
      </c>
      <c r="E557" s="4">
        <f t="shared" si="407"/>
        <v>0.24232170028571745</v>
      </c>
      <c r="F557" s="4">
        <f t="shared" ref="F557:K557" si="466">(O152-O$164)/O$165</f>
        <v>-0.21133482299068237</v>
      </c>
      <c r="G557" s="4">
        <f t="shared" si="466"/>
        <v>-1.123401699874188</v>
      </c>
      <c r="H557" s="4">
        <f t="shared" si="466"/>
        <v>0.1062073523313397</v>
      </c>
      <c r="I557" s="4">
        <f t="shared" si="466"/>
        <v>1.295156177282188</v>
      </c>
      <c r="J557" s="4">
        <f t="shared" si="466"/>
        <v>3.5611771894272712E-2</v>
      </c>
      <c r="K557" s="4">
        <f t="shared" si="466"/>
        <v>1.7747167236799715</v>
      </c>
      <c r="L557" s="4">
        <f t="shared" ref="L557:N557" si="467">(U152-U$164)/U$165</f>
        <v>1.4964165501103737</v>
      </c>
      <c r="M557" s="4">
        <f t="shared" si="467"/>
        <v>-0.25188885450664494</v>
      </c>
      <c r="N557" s="4">
        <f t="shared" si="467"/>
        <v>-0.59759444653383464</v>
      </c>
      <c r="O557" s="4">
        <f t="shared" si="410"/>
        <v>0.70295309935713424</v>
      </c>
      <c r="P557" s="4">
        <f t="shared" si="411"/>
        <v>-3.0159231793570041E-2</v>
      </c>
      <c r="Q557" s="4">
        <f t="shared" si="412"/>
        <v>-0.23306443917065445</v>
      </c>
      <c r="R557" s="4">
        <f t="shared" si="413"/>
        <v>0.51292617264417084</v>
      </c>
      <c r="S557" s="4">
        <f t="shared" si="414"/>
        <v>0.34429470495719289</v>
      </c>
      <c r="T557" s="4">
        <f t="shared" si="415"/>
        <v>-0.37317922369967232</v>
      </c>
      <c r="U557" s="4">
        <f t="shared" si="416"/>
        <v>1.3356066696838491</v>
      </c>
      <c r="V557" s="4">
        <v>0</v>
      </c>
    </row>
    <row r="558" spans="1:22" x14ac:dyDescent="0.5">
      <c r="A558" s="4" t="s">
        <v>47</v>
      </c>
      <c r="B558" s="4">
        <f t="shared" ref="B558:D558" si="468">(E153-E$164)/E$165</f>
        <v>-0.5016242598277344</v>
      </c>
      <c r="C558" s="4">
        <f t="shared" si="468"/>
        <v>3.0827835858326696E-2</v>
      </c>
      <c r="D558" s="4">
        <f t="shared" si="468"/>
        <v>1.2546745481360593</v>
      </c>
      <c r="E558" s="4">
        <f t="shared" si="407"/>
        <v>-0.27386653700930469</v>
      </c>
      <c r="F558" s="4">
        <f t="shared" ref="F558:K558" si="469">(O153-O$164)/O$165</f>
        <v>0.41023818580544297</v>
      </c>
      <c r="G558" s="4">
        <f t="shared" si="469"/>
        <v>1.5017294201067328</v>
      </c>
      <c r="H558" s="4">
        <f t="shared" si="469"/>
        <v>0.21360804570010908</v>
      </c>
      <c r="I558" s="4">
        <f t="shared" si="469"/>
        <v>-0.47645641754939366</v>
      </c>
      <c r="J558" s="4">
        <f t="shared" si="469"/>
        <v>-0.20562926351855426</v>
      </c>
      <c r="K558" s="4">
        <f t="shared" si="469"/>
        <v>-0.75223655459870131</v>
      </c>
      <c r="L558" s="4">
        <f t="shared" ref="L558:N558" si="470">(U153-U$164)/U$165</f>
        <v>1.3073955122016929</v>
      </c>
      <c r="M558" s="4">
        <f t="shared" si="470"/>
        <v>1.844986950025113</v>
      </c>
      <c r="N558" s="4">
        <f t="shared" si="470"/>
        <v>0.59099119298095959</v>
      </c>
      <c r="O558" s="4">
        <f t="shared" si="410"/>
        <v>0.70295309935713424</v>
      </c>
      <c r="P558" s="4">
        <f t="shared" si="411"/>
        <v>1.2429558808039287</v>
      </c>
      <c r="Q558" s="4">
        <f t="shared" si="412"/>
        <v>-1.4754079303721679</v>
      </c>
      <c r="R558" s="4">
        <f t="shared" si="413"/>
        <v>0.72906361566239297</v>
      </c>
      <c r="S558" s="4">
        <f t="shared" si="414"/>
        <v>0.64326209581638027</v>
      </c>
      <c r="T558" s="4">
        <f t="shared" si="415"/>
        <v>-0.36813990888728915</v>
      </c>
      <c r="U558" s="4">
        <f t="shared" si="416"/>
        <v>2.8802919535471787</v>
      </c>
      <c r="V558" s="4">
        <v>0</v>
      </c>
    </row>
    <row r="559" spans="1:22" x14ac:dyDescent="0.5">
      <c r="A559" s="4" t="s">
        <v>21</v>
      </c>
      <c r="B559" s="4">
        <f t="shared" ref="B559:D559" si="471">(E154-E$164)/E$165</f>
        <v>0.1254060649569336</v>
      </c>
      <c r="C559" s="4">
        <f t="shared" si="471"/>
        <v>-0.1012914606773586</v>
      </c>
      <c r="D559" s="4">
        <f t="shared" si="471"/>
        <v>-7.7723202096923724E-2</v>
      </c>
      <c r="E559" s="4">
        <f t="shared" si="407"/>
        <v>0.11327464096196162</v>
      </c>
      <c r="F559" s="4">
        <f t="shared" ref="F559:K559" si="472">(O154-O$164)/O$165</f>
        <v>0.57599098815107674</v>
      </c>
      <c r="G559" s="4">
        <f t="shared" si="472"/>
        <v>0.30497846835072412</v>
      </c>
      <c r="H559" s="4">
        <f t="shared" si="472"/>
        <v>0.64321081917518541</v>
      </c>
      <c r="I559" s="4">
        <f t="shared" si="472"/>
        <v>1.0938365642331442</v>
      </c>
      <c r="J559" s="4">
        <f t="shared" si="472"/>
        <v>0.2079267971891493</v>
      </c>
      <c r="K559" s="4">
        <f t="shared" si="472"/>
        <v>0.93239896425374547</v>
      </c>
      <c r="L559" s="4">
        <f t="shared" ref="L559:N559" si="473">(U154-U$164)/U$165</f>
        <v>0.17326928474962516</v>
      </c>
      <c r="M559" s="4">
        <f t="shared" si="473"/>
        <v>0.22287547859488588</v>
      </c>
      <c r="N559" s="4">
        <f t="shared" si="473"/>
        <v>-3.3016267764375304E-3</v>
      </c>
      <c r="O559" s="4">
        <f t="shared" si="410"/>
        <v>-1.090618348790463E-2</v>
      </c>
      <c r="P559" s="4">
        <f t="shared" si="411"/>
        <v>0.74112604030433171</v>
      </c>
      <c r="Q559" s="4">
        <f t="shared" si="412"/>
        <v>0.31308656420778869</v>
      </c>
      <c r="R559" s="4">
        <f t="shared" si="413"/>
        <v>-0.50171904596915151</v>
      </c>
      <c r="S559" s="4">
        <f t="shared" si="414"/>
        <v>-1.0637452648957519</v>
      </c>
      <c r="T559" s="4">
        <f t="shared" si="415"/>
        <v>-0.40635761562068823</v>
      </c>
      <c r="U559" s="4">
        <f t="shared" si="416"/>
        <v>1.5228412495460708</v>
      </c>
      <c r="V559" s="4">
        <v>0</v>
      </c>
    </row>
    <row r="560" spans="1:22" x14ac:dyDescent="0.5">
      <c r="A560" s="4" t="s">
        <v>22</v>
      </c>
      <c r="B560" s="4">
        <f t="shared" ref="B560:D560" si="474">(E155-E$164)/E$165</f>
        <v>-0.5016242598277344</v>
      </c>
      <c r="C560" s="4">
        <f t="shared" si="474"/>
        <v>-0.1012914606773586</v>
      </c>
      <c r="D560" s="4">
        <f t="shared" si="474"/>
        <v>1.5877739856943049</v>
      </c>
      <c r="E560" s="4">
        <f t="shared" si="407"/>
        <v>-0.20934300734742675</v>
      </c>
      <c r="F560" s="4">
        <f t="shared" ref="F560:K560" si="475">(O155-O$164)/O$165</f>
        <v>-0.37708762533631618</v>
      </c>
      <c r="G560" s="4">
        <f t="shared" si="475"/>
        <v>0.18916386011627306</v>
      </c>
      <c r="H560" s="4">
        <f t="shared" si="475"/>
        <v>0.71481128142103123</v>
      </c>
      <c r="I560" s="4">
        <f t="shared" si="475"/>
        <v>-1.2414709471357621</v>
      </c>
      <c r="J560" s="4">
        <f t="shared" si="475"/>
        <v>0.93164990342763143</v>
      </c>
      <c r="K560" s="4">
        <f t="shared" si="475"/>
        <v>-1.5594577407154981</v>
      </c>
      <c r="L560" s="4">
        <f t="shared" ref="L560:N560" si="476">(U155-U$164)/U$165</f>
        <v>0.22052454422679535</v>
      </c>
      <c r="M560" s="4">
        <f t="shared" si="476"/>
        <v>0.38113025629539521</v>
      </c>
      <c r="N560" s="4">
        <f t="shared" si="476"/>
        <v>0.98718640615255537</v>
      </c>
      <c r="O560" s="4">
        <f t="shared" si="410"/>
        <v>0.13781450043814522</v>
      </c>
      <c r="P560" s="4">
        <f t="shared" si="411"/>
        <v>0.70651708578711803</v>
      </c>
      <c r="Q560" s="4">
        <f t="shared" si="412"/>
        <v>-0.23306443917065445</v>
      </c>
      <c r="R560" s="4">
        <f t="shared" si="413"/>
        <v>-1.3782764537652761</v>
      </c>
      <c r="S560" s="4">
        <f t="shared" si="414"/>
        <v>-0.32114884243906139</v>
      </c>
      <c r="T560" s="4">
        <f t="shared" si="415"/>
        <v>1.2250514615641526</v>
      </c>
      <c r="U560" s="4">
        <f t="shared" si="416"/>
        <v>1.4136210779597749</v>
      </c>
      <c r="V560" s="4">
        <v>0</v>
      </c>
    </row>
    <row r="561" spans="1:22" x14ac:dyDescent="0.5">
      <c r="A561" s="4" t="s">
        <v>39</v>
      </c>
      <c r="B561" s="4">
        <f t="shared" ref="B561:D561" si="477">(E156-E$164)/E$165</f>
        <v>1.2540606495693358</v>
      </c>
      <c r="C561" s="4">
        <f t="shared" si="477"/>
        <v>-0.89400723989147035</v>
      </c>
      <c r="D561" s="4">
        <f t="shared" si="477"/>
        <v>-1.0770215147716609</v>
      </c>
      <c r="E561" s="4">
        <f t="shared" si="407"/>
        <v>1.1026354291107563</v>
      </c>
      <c r="F561" s="4">
        <f t="shared" ref="F561:K561" si="478">(O156-O$164)/O$165</f>
        <v>0.94893479342875287</v>
      </c>
      <c r="G561" s="4">
        <f t="shared" si="478"/>
        <v>-0.58293352811341004</v>
      </c>
      <c r="H561" s="4">
        <f t="shared" si="478"/>
        <v>1.9678193707233378</v>
      </c>
      <c r="I561" s="4">
        <f t="shared" si="478"/>
        <v>1.1743644094527628</v>
      </c>
      <c r="J561" s="4">
        <f t="shared" si="478"/>
        <v>2.0000030602558656</v>
      </c>
      <c r="K561" s="4">
        <f t="shared" si="478"/>
        <v>0.68672295108776249</v>
      </c>
      <c r="L561" s="4">
        <f t="shared" ref="L561:N561" si="479">(U156-U$164)/U$165</f>
        <v>-6.3007012636222451E-2</v>
      </c>
      <c r="M561" s="4">
        <f t="shared" si="479"/>
        <v>-0.48927102105740899</v>
      </c>
      <c r="N561" s="4">
        <f t="shared" si="479"/>
        <v>0.49194238968805892</v>
      </c>
      <c r="O561" s="4">
        <f t="shared" si="410"/>
        <v>-0.42732409848084379</v>
      </c>
      <c r="P561" s="4">
        <f t="shared" si="411"/>
        <v>0.7114612221467207</v>
      </c>
      <c r="Q561" s="4">
        <f t="shared" si="412"/>
        <v>0.2290633329187971</v>
      </c>
      <c r="R561" s="4">
        <f t="shared" si="413"/>
        <v>-0.16550524571858349</v>
      </c>
      <c r="S561" s="4">
        <f t="shared" si="414"/>
        <v>-1.7484770310571154</v>
      </c>
      <c r="T561" s="4">
        <f t="shared" si="415"/>
        <v>-1.0872432615539869</v>
      </c>
      <c r="U561" s="4">
        <f t="shared" si="416"/>
        <v>-0.66156218217984997</v>
      </c>
      <c r="V561" s="4">
        <v>0</v>
      </c>
    </row>
    <row r="562" spans="1:22" x14ac:dyDescent="0.5">
      <c r="A562" s="4" t="s">
        <v>45</v>
      </c>
      <c r="B562" s="4">
        <f t="shared" ref="B562:D562" si="480">(E157-E$164)/E$165</f>
        <v>1.2540606495693358</v>
      </c>
      <c r="C562" s="4">
        <f t="shared" si="480"/>
        <v>-1.1582458329628409</v>
      </c>
      <c r="D562" s="4">
        <f t="shared" si="480"/>
        <v>-0.41082263965516946</v>
      </c>
      <c r="E562" s="4">
        <f t="shared" si="407"/>
        <v>1.2316824884345121</v>
      </c>
      <c r="F562" s="4">
        <f t="shared" ref="F562:K562" si="481">(O157-O$164)/O$165</f>
        <v>0.82462019166952749</v>
      </c>
      <c r="G562" s="4">
        <f t="shared" si="481"/>
        <v>-1.0075870916397356</v>
      </c>
      <c r="H562" s="4">
        <f t="shared" si="481"/>
        <v>-0.25179495889789072</v>
      </c>
      <c r="I562" s="4">
        <f t="shared" si="481"/>
        <v>1.1341004868429565</v>
      </c>
      <c r="J562" s="4">
        <f t="shared" si="481"/>
        <v>-0.10224024834162868</v>
      </c>
      <c r="K562" s="4">
        <f t="shared" si="481"/>
        <v>1.3886544172762825</v>
      </c>
      <c r="L562" s="4">
        <f t="shared" ref="L562:N562" si="482">(U157-U$164)/U$165</f>
        <v>2.2525007017450833</v>
      </c>
      <c r="M562" s="4">
        <f t="shared" si="482"/>
        <v>-0.88490796530868376</v>
      </c>
      <c r="N562" s="4">
        <f t="shared" si="482"/>
        <v>1.383381619324151</v>
      </c>
      <c r="O562" s="4">
        <f t="shared" si="410"/>
        <v>1.0301386039944442</v>
      </c>
      <c r="P562" s="4">
        <f t="shared" si="411"/>
        <v>-0.89785516290371059</v>
      </c>
      <c r="Q562" s="4">
        <f t="shared" si="412"/>
        <v>0.87724254571958671</v>
      </c>
      <c r="R562" s="4">
        <f t="shared" si="413"/>
        <v>1.3594644911322089</v>
      </c>
      <c r="S562" s="4">
        <f t="shared" si="414"/>
        <v>1.1640440024743188</v>
      </c>
      <c r="T562" s="4">
        <f t="shared" si="415"/>
        <v>-0.5143649160680307</v>
      </c>
      <c r="U562" s="4">
        <f t="shared" si="416"/>
        <v>3.7540533262375471</v>
      </c>
      <c r="V562" s="4">
        <v>0</v>
      </c>
    </row>
    <row r="563" spans="1:22" x14ac:dyDescent="0.5">
      <c r="A563" s="4" t="s">
        <v>25</v>
      </c>
      <c r="B563" s="4">
        <f t="shared" ref="B563:D563" si="483">(E158-E$164)/E$165</f>
        <v>1.3794667145262696</v>
      </c>
      <c r="C563" s="4">
        <f t="shared" si="483"/>
        <v>-1.0261265364271557</v>
      </c>
      <c r="D563" s="4">
        <f t="shared" si="483"/>
        <v>-1.0770215147716609</v>
      </c>
      <c r="E563" s="4">
        <f t="shared" si="407"/>
        <v>1.2316824884345121</v>
      </c>
      <c r="F563" s="4">
        <f t="shared" ref="F563:K563" si="484">(O158-O$164)/O$165</f>
        <v>0.82462019166952749</v>
      </c>
      <c r="G563" s="4">
        <f t="shared" si="484"/>
        <v>-1.2006114386971565</v>
      </c>
      <c r="H563" s="4">
        <f t="shared" si="484"/>
        <v>0.67901105029810893</v>
      </c>
      <c r="I563" s="4">
        <f t="shared" si="484"/>
        <v>1.4562118677214253</v>
      </c>
      <c r="J563" s="4">
        <f t="shared" si="484"/>
        <v>0.79379788319172939</v>
      </c>
      <c r="K563" s="4">
        <f t="shared" si="484"/>
        <v>1.0727852574914516</v>
      </c>
      <c r="L563" s="4">
        <f t="shared" ref="L563:N563" si="485">(U158-U$164)/U$165</f>
        <v>-0.34653856949923856</v>
      </c>
      <c r="M563" s="4">
        <f t="shared" si="485"/>
        <v>-1.4387996872604691</v>
      </c>
      <c r="N563" s="4">
        <f t="shared" si="485"/>
        <v>0.93766200450610504</v>
      </c>
      <c r="O563" s="4">
        <f t="shared" si="410"/>
        <v>0.91116205685360485</v>
      </c>
      <c r="P563" s="4">
        <f t="shared" si="411"/>
        <v>-0.26500570887466279</v>
      </c>
      <c r="Q563" s="4">
        <f t="shared" si="412"/>
        <v>-0.26907439543736528</v>
      </c>
      <c r="R563" s="4">
        <f t="shared" si="413"/>
        <v>-2.0326926006815609</v>
      </c>
      <c r="S563" s="4">
        <f t="shared" si="414"/>
        <v>6.461553286311475E-2</v>
      </c>
      <c r="T563" s="4">
        <f t="shared" si="415"/>
        <v>3.0481084466259816</v>
      </c>
      <c r="U563" s="4">
        <f t="shared" si="416"/>
        <v>1.8505017643049591</v>
      </c>
      <c r="V563" s="4">
        <v>0</v>
      </c>
    </row>
    <row r="564" spans="1:22" x14ac:dyDescent="0.5">
      <c r="A564" s="4" t="s">
        <v>31</v>
      </c>
      <c r="B564" s="4">
        <f t="shared" ref="B564:D564" si="486">(E159-E$164)/E$165</f>
        <v>0.62703032478466791</v>
      </c>
      <c r="C564" s="4">
        <f t="shared" si="486"/>
        <v>-0.49764935028441448</v>
      </c>
      <c r="D564" s="4">
        <f t="shared" si="486"/>
        <v>-0.41082263965516946</v>
      </c>
      <c r="E564" s="4">
        <f t="shared" si="407"/>
        <v>0.57569327020542005</v>
      </c>
      <c r="F564" s="4">
        <f t="shared" ref="F564:K564" si="487">(O159-O$164)/O$165</f>
        <v>0.53455278756466829</v>
      </c>
      <c r="G564" s="4">
        <f t="shared" si="487"/>
        <v>-0.38990918105598926</v>
      </c>
      <c r="H564" s="4">
        <f t="shared" si="487"/>
        <v>0.21360804570010908</v>
      </c>
      <c r="I564" s="4">
        <f t="shared" si="487"/>
        <v>-0.55698426276901225</v>
      </c>
      <c r="J564" s="4">
        <f t="shared" si="487"/>
        <v>7.0074776953247903E-2</v>
      </c>
      <c r="K564" s="4">
        <f t="shared" si="487"/>
        <v>-8.5401661719605379E-2</v>
      </c>
      <c r="L564" s="4">
        <f t="shared" ref="L564:N564" si="488">(U159-U$164)/U$165</f>
        <v>-0.11026227211339096</v>
      </c>
      <c r="M564" s="4">
        <f t="shared" si="488"/>
        <v>-0.33101624335689961</v>
      </c>
      <c r="N564" s="4">
        <f t="shared" si="488"/>
        <v>-0.39949683994803326</v>
      </c>
      <c r="O564" s="4">
        <f t="shared" si="410"/>
        <v>0.28653518436419506</v>
      </c>
      <c r="P564" s="4">
        <f t="shared" si="411"/>
        <v>-0.8632462083864969</v>
      </c>
      <c r="Q564" s="4">
        <f t="shared" si="412"/>
        <v>-0.29308103294850513</v>
      </c>
      <c r="R564" s="4">
        <f t="shared" si="413"/>
        <v>-7.5447977794323912E-2</v>
      </c>
      <c r="S564" s="4">
        <f t="shared" si="414"/>
        <v>-0.33079295182161561</v>
      </c>
      <c r="T564" s="4">
        <f t="shared" si="415"/>
        <v>-0.30075289203783462</v>
      </c>
      <c r="U564" s="4">
        <f t="shared" si="416"/>
        <v>1.3824153146494045</v>
      </c>
      <c r="V564" s="4">
        <v>0</v>
      </c>
    </row>
    <row r="565" spans="1:22" x14ac:dyDescent="0.5">
      <c r="A565" s="4" t="s">
        <v>43</v>
      </c>
      <c r="B565" s="4">
        <f t="shared" ref="B565:D565" si="489">(E160-E$164)/E$165</f>
        <v>-0.37621819487080077</v>
      </c>
      <c r="C565" s="4">
        <f t="shared" si="489"/>
        <v>0.69142431853675324</v>
      </c>
      <c r="D565" s="4">
        <f t="shared" si="489"/>
        <v>-0.74392207721341519</v>
      </c>
      <c r="E565" s="4">
        <f t="shared" si="407"/>
        <v>-0.54271457726712935</v>
      </c>
      <c r="F565" s="4">
        <f t="shared" ref="F565:K565" si="490">(O160-O$164)/O$165</f>
        <v>0.12017078170058527</v>
      </c>
      <c r="G565" s="4">
        <f t="shared" si="490"/>
        <v>1.2701002036378279</v>
      </c>
      <c r="H565" s="4">
        <f t="shared" si="490"/>
        <v>0.67901105029810893</v>
      </c>
      <c r="I565" s="4">
        <f t="shared" si="490"/>
        <v>-1.4830544827946124</v>
      </c>
      <c r="J565" s="4">
        <f t="shared" si="490"/>
        <v>-0.10224024834162868</v>
      </c>
      <c r="K565" s="4">
        <f t="shared" si="490"/>
        <v>-1.2786851542400912</v>
      </c>
      <c r="L565" s="4">
        <f t="shared" ref="L565:N565" si="491">(U160-U$164)/U$165</f>
        <v>-1.0081122021796129</v>
      </c>
      <c r="M565" s="4">
        <f t="shared" si="491"/>
        <v>2.3197512831266409</v>
      </c>
      <c r="N565" s="4">
        <f t="shared" si="491"/>
        <v>-0.84521645476608287</v>
      </c>
      <c r="O565" s="4">
        <f t="shared" si="410"/>
        <v>-2.1524840320230232</v>
      </c>
      <c r="P565" s="4">
        <f t="shared" si="411"/>
        <v>1.9598556529462094</v>
      </c>
      <c r="Q565" s="4">
        <f t="shared" si="412"/>
        <v>0.8472342488306619</v>
      </c>
      <c r="R565" s="4">
        <f t="shared" si="413"/>
        <v>1.6596553842130735</v>
      </c>
      <c r="S565" s="4">
        <f t="shared" si="414"/>
        <v>0.71077086149426139</v>
      </c>
      <c r="T565" s="4">
        <f t="shared" si="415"/>
        <v>-0.87043410400761323</v>
      </c>
      <c r="U565" s="4">
        <f t="shared" si="416"/>
        <v>-0.66156218217984997</v>
      </c>
      <c r="V565" s="4">
        <v>0</v>
      </c>
    </row>
    <row r="566" spans="1:22" x14ac:dyDescent="0.5">
      <c r="A566" s="4" t="s">
        <v>41</v>
      </c>
      <c r="B566" s="4">
        <f t="shared" ref="B566:D566" si="492">(E161-E$164)/E$165</f>
        <v>-0.62703032478466791</v>
      </c>
      <c r="C566" s="4">
        <f t="shared" si="492"/>
        <v>0.55930502200106791</v>
      </c>
      <c r="D566" s="4">
        <f t="shared" si="492"/>
        <v>0.25537623546132199</v>
      </c>
      <c r="E566" s="4">
        <f t="shared" si="407"/>
        <v>-0.60723810692900726</v>
      </c>
      <c r="F566" s="4">
        <f t="shared" ref="F566:K566" si="493">(O161-O$164)/O$165</f>
        <v>-1.1644134364780769</v>
      </c>
      <c r="G566" s="4">
        <f t="shared" si="493"/>
        <v>-0.11967509517560017</v>
      </c>
      <c r="H566" s="4">
        <f t="shared" si="493"/>
        <v>-0.96779958135635158</v>
      </c>
      <c r="I566" s="4">
        <f t="shared" si="493"/>
        <v>0.44961380247620647</v>
      </c>
      <c r="J566" s="4">
        <f t="shared" si="493"/>
        <v>-0.61918532422625838</v>
      </c>
      <c r="K566" s="4">
        <f t="shared" si="493"/>
        <v>0.2655640713746546</v>
      </c>
      <c r="L566" s="4">
        <f t="shared" ref="L566:N566" si="494">(U161-U$164)/U$165</f>
        <v>0.36229032265830424</v>
      </c>
      <c r="M566" s="4">
        <f t="shared" si="494"/>
        <v>-0.64752579875791971</v>
      </c>
      <c r="N566" s="4">
        <f t="shared" si="494"/>
        <v>0.69003999627385681</v>
      </c>
      <c r="O566" s="4">
        <f t="shared" si="410"/>
        <v>0.37576759471982413</v>
      </c>
      <c r="P566" s="4">
        <f t="shared" si="411"/>
        <v>-0.65312041310341507</v>
      </c>
      <c r="Q566" s="4">
        <f t="shared" si="412"/>
        <v>0.40911311425235014</v>
      </c>
      <c r="R566" s="4">
        <f t="shared" si="413"/>
        <v>-0.67582976395605299</v>
      </c>
      <c r="S566" s="4">
        <f t="shared" si="414"/>
        <v>-0.20541952984840828</v>
      </c>
      <c r="T566" s="4">
        <f t="shared" si="415"/>
        <v>0.34955317164311722</v>
      </c>
      <c r="U566" s="4">
        <f t="shared" si="416"/>
        <v>1.9285161725808848</v>
      </c>
      <c r="V566" s="4">
        <v>0</v>
      </c>
    </row>
    <row r="567" spans="1:22" x14ac:dyDescent="0.5">
      <c r="A567" s="4" t="s">
        <v>29</v>
      </c>
      <c r="B567" s="4">
        <f t="shared" ref="B567:D567" si="495">(E162-E$164)/E$165</f>
        <v>-0.37621819487080077</v>
      </c>
      <c r="C567" s="4">
        <f t="shared" si="495"/>
        <v>-0.1012914606773586</v>
      </c>
      <c r="D567" s="4">
        <f t="shared" si="495"/>
        <v>1.2546745481360593</v>
      </c>
      <c r="E567" s="4">
        <f t="shared" si="407"/>
        <v>-0.14481947768554884</v>
      </c>
      <c r="F567" s="4">
        <f t="shared" ref="F567:K567" si="496">(O162-O$164)/O$165</f>
        <v>0.24448538345981063</v>
      </c>
      <c r="G567" s="4">
        <f t="shared" si="496"/>
        <v>0.3821882071736924</v>
      </c>
      <c r="H567" s="4">
        <f t="shared" si="496"/>
        <v>1.9678193707233378</v>
      </c>
      <c r="I567" s="4">
        <f t="shared" si="496"/>
        <v>-3.3553268841499666E-2</v>
      </c>
      <c r="J567" s="4">
        <f t="shared" si="496"/>
        <v>1.5519839944891862</v>
      </c>
      <c r="K567" s="4">
        <f t="shared" si="496"/>
        <v>-0.29598110157616436</v>
      </c>
      <c r="L567" s="4">
        <f t="shared" ref="L567:N567" si="497">(U162-U$164)/U$165</f>
        <v>-0.29928331002207004</v>
      </c>
      <c r="M567" s="4">
        <f t="shared" si="497"/>
        <v>1.370222616923582</v>
      </c>
      <c r="N567" s="4">
        <f t="shared" si="497"/>
        <v>-0.79569205311963254</v>
      </c>
      <c r="O567" s="4">
        <f t="shared" si="410"/>
        <v>-0.6950213295477331</v>
      </c>
      <c r="P567" s="4">
        <f t="shared" si="411"/>
        <v>-0.11915368626640567</v>
      </c>
      <c r="Q567" s="4">
        <f t="shared" si="412"/>
        <v>0.31308656420778869</v>
      </c>
      <c r="R567" s="4">
        <f t="shared" si="413"/>
        <v>-0.20753197074990418</v>
      </c>
      <c r="S567" s="4">
        <f t="shared" si="414"/>
        <v>0.38287114248741055</v>
      </c>
      <c r="T567" s="4">
        <f t="shared" si="415"/>
        <v>0.23780279260796539</v>
      </c>
      <c r="U567" s="4">
        <f t="shared" si="416"/>
        <v>0.68028564016607285</v>
      </c>
      <c r="V567" s="4">
        <v>0</v>
      </c>
    </row>
    <row r="568" spans="1:22" x14ac:dyDescent="0.5">
      <c r="A568" s="4" t="s">
        <v>51</v>
      </c>
      <c r="B568" s="4">
        <f t="shared" ref="B568:D568" si="498">(E163-E$164)/E$165</f>
        <v>-0.5016242598277344</v>
      </c>
      <c r="C568" s="4">
        <f t="shared" si="498"/>
        <v>0.55930502200106791</v>
      </c>
      <c r="D568" s="4">
        <f t="shared" si="498"/>
        <v>-7.7723202096923724E-2</v>
      </c>
      <c r="E568" s="4">
        <f t="shared" si="407"/>
        <v>-0.54271457726712935</v>
      </c>
      <c r="F568" s="4">
        <f t="shared" ref="F568:K568" si="499">(O163-O$164)/O$165</f>
        <v>-4.1438200586400914E-3</v>
      </c>
      <c r="G568" s="4">
        <f t="shared" si="499"/>
        <v>0.45939794599666073</v>
      </c>
      <c r="H568" s="4">
        <f t="shared" si="499"/>
        <v>-0.89619911911050509</v>
      </c>
      <c r="I568" s="4">
        <f t="shared" si="499"/>
        <v>0.44961380247620647</v>
      </c>
      <c r="J568" s="4">
        <f t="shared" si="499"/>
        <v>-0.79150034952113502</v>
      </c>
      <c r="K568" s="4">
        <f t="shared" si="499"/>
        <v>9.0081204827524589E-2</v>
      </c>
      <c r="L568" s="4">
        <f t="shared" ref="L568:N568" si="500">(U163-U$164)/U$165</f>
        <v>0.31503506318113406</v>
      </c>
      <c r="M568" s="4">
        <f t="shared" si="500"/>
        <v>2.5057006469248508E-2</v>
      </c>
      <c r="N568" s="4">
        <f t="shared" si="500"/>
        <v>-1.5385580778163772</v>
      </c>
      <c r="O568" s="4">
        <f t="shared" si="410"/>
        <v>1.8837953297305761E-2</v>
      </c>
      <c r="P568" s="4">
        <f t="shared" si="411"/>
        <v>1.1242966081734822</v>
      </c>
      <c r="Q568" s="4">
        <f t="shared" si="412"/>
        <v>0.67918778625267873</v>
      </c>
      <c r="R568" s="4">
        <f t="shared" si="413"/>
        <v>0.63300252987651628</v>
      </c>
      <c r="S568" s="4">
        <f t="shared" si="414"/>
        <v>-0.15719898293563639</v>
      </c>
      <c r="T568" s="4">
        <f t="shared" si="415"/>
        <v>-0.70887996326611691</v>
      </c>
      <c r="U568" s="4">
        <f t="shared" si="416"/>
        <v>1.8661046459601442</v>
      </c>
      <c r="V568" s="4">
        <v>0</v>
      </c>
    </row>
    <row r="569" spans="1:22" x14ac:dyDescent="0.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x14ac:dyDescent="0.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x14ac:dyDescent="0.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x14ac:dyDescent="0.5">
      <c r="A572" s="4" t="s">
        <v>49</v>
      </c>
      <c r="B572" s="4">
        <f>(E167-E$197)/E$198</f>
        <v>1.1882252564141724</v>
      </c>
      <c r="C572" s="4">
        <f>(F167-F$197)/F$198</f>
        <v>-0.86727454332400933</v>
      </c>
      <c r="D572" s="4">
        <f>(G167-G$197)/G$198</f>
        <v>-0.93899425651955992</v>
      </c>
      <c r="E572" s="4">
        <f t="shared" ref="E572:E601" si="501">(I167-I$197)/I$198</f>
        <v>1.0578535639086566</v>
      </c>
      <c r="F572" s="4">
        <f t="shared" ref="F572:N572" si="502">(O167-O$197)/O$198</f>
        <v>0.38427287210713174</v>
      </c>
      <c r="G572" s="4">
        <f t="shared" si="502"/>
        <v>0.10657109021606656</v>
      </c>
      <c r="H572" s="4">
        <f t="shared" si="502"/>
        <v>-1.0607172275067616</v>
      </c>
      <c r="I572" s="4">
        <f t="shared" si="502"/>
        <v>-0.13201218495108172</v>
      </c>
      <c r="J572" s="4">
        <f t="shared" si="502"/>
        <v>-1.0657279328823637</v>
      </c>
      <c r="K572" s="4">
        <f t="shared" si="502"/>
        <v>0.22991537551428545</v>
      </c>
      <c r="L572" s="4">
        <f t="shared" si="502"/>
        <v>3.7763325902670924E-2</v>
      </c>
      <c r="M572" s="4">
        <f t="shared" si="502"/>
        <v>-0.4831184863539365</v>
      </c>
      <c r="N572" s="4">
        <f t="shared" si="502"/>
        <v>0.78429814211935878</v>
      </c>
      <c r="O572" s="4">
        <f t="shared" ref="O572:O601" si="503">(Y167-Y$197)/Y$198</f>
        <v>0.35054311823266665</v>
      </c>
      <c r="P572" s="4">
        <f t="shared" ref="P572:P601" si="504">(AA167-AA$197)/AA$198</f>
        <v>0.63834108851732874</v>
      </c>
      <c r="Q572" s="4">
        <f t="shared" ref="Q572:Q601" si="505">(AC167-AC$197)/AC$198</f>
        <v>-0.16261276603837171</v>
      </c>
      <c r="R572" s="4">
        <f t="shared" ref="R572:R601" si="506">(AE167-AE$197)/AE$198</f>
        <v>0.55797754260098908</v>
      </c>
      <c r="S572" s="4">
        <f t="shared" ref="S572:S601" si="507">(AG167-AG$197)/AG$198</f>
        <v>-0.65382841538622372</v>
      </c>
      <c r="T572" s="4">
        <f t="shared" ref="T572:T601" si="508">(AJ167-AJ$197)/AJ$198</f>
        <v>-1.1045869572830622</v>
      </c>
      <c r="U572" s="4">
        <f t="shared" ref="U572:U601" si="509">(AI167-AI$197)/AI$198</f>
        <v>2.6805551554545426</v>
      </c>
      <c r="V572" s="4">
        <v>0</v>
      </c>
    </row>
    <row r="573" spans="1:22" x14ac:dyDescent="0.5">
      <c r="A573" s="4" t="s">
        <v>52</v>
      </c>
      <c r="B573" s="4">
        <f t="shared" ref="B573:D573" si="510">(E168-E$197)/E$198</f>
        <v>-2.0199829359040931</v>
      </c>
      <c r="C573" s="4">
        <f t="shared" si="510"/>
        <v>2.4487751811501437</v>
      </c>
      <c r="D573" s="4">
        <f t="shared" si="510"/>
        <v>-0.64555855135719742</v>
      </c>
      <c r="E573" s="4">
        <f t="shared" si="501"/>
        <v>-2.2794838723757125</v>
      </c>
      <c r="F573" s="4">
        <f t="shared" ref="F573:N573" si="511">(O168-O$197)/O$198</f>
        <v>-2.1115200085886743</v>
      </c>
      <c r="G573" s="4">
        <f t="shared" si="511"/>
        <v>1.9222267013046175</v>
      </c>
      <c r="H573" s="4">
        <f t="shared" si="511"/>
        <v>0.50129786779429275</v>
      </c>
      <c r="I573" s="4">
        <f t="shared" si="511"/>
        <v>-1.6390539423572976</v>
      </c>
      <c r="J573" s="4">
        <f t="shared" si="511"/>
        <v>0.19982398741544372</v>
      </c>
      <c r="K573" s="4">
        <f t="shared" si="511"/>
        <v>-1.8460195684496068</v>
      </c>
      <c r="L573" s="4">
        <f t="shared" si="511"/>
        <v>-0.33986993312404667</v>
      </c>
      <c r="M573" s="4">
        <f t="shared" si="511"/>
        <v>1.5535574855303014</v>
      </c>
      <c r="N573" s="4">
        <f t="shared" si="511"/>
        <v>0.87585045442901011</v>
      </c>
      <c r="O573" s="4">
        <f t="shared" si="503"/>
        <v>-0.38696318246463196</v>
      </c>
      <c r="P573" s="4">
        <f t="shared" si="504"/>
        <v>1.1304652117151366</v>
      </c>
      <c r="Q573" s="4">
        <f t="shared" si="505"/>
        <v>0.55288340453045381</v>
      </c>
      <c r="R573" s="4">
        <f t="shared" si="506"/>
        <v>-1.1234003007444637</v>
      </c>
      <c r="S573" s="4">
        <f t="shared" si="507"/>
        <v>-0.55578916709553683</v>
      </c>
      <c r="T573" s="4">
        <f t="shared" si="508"/>
        <v>0.56430855748646136</v>
      </c>
      <c r="U573" s="4">
        <f t="shared" si="509"/>
        <v>1.126006664006471</v>
      </c>
      <c r="V573" s="4">
        <v>0</v>
      </c>
    </row>
    <row r="574" spans="1:22" x14ac:dyDescent="0.5">
      <c r="A574" s="4" t="s">
        <v>26</v>
      </c>
      <c r="B574" s="4">
        <f t="shared" ref="B574:D574" si="512">(E169-E$197)/E$198</f>
        <v>0</v>
      </c>
      <c r="C574" s="4">
        <f t="shared" si="512"/>
        <v>-0.48465342126929939</v>
      </c>
      <c r="D574" s="4">
        <f t="shared" si="512"/>
        <v>1.1150556796169779</v>
      </c>
      <c r="E574" s="4">
        <f t="shared" si="501"/>
        <v>0.23381962902362649</v>
      </c>
      <c r="F574" s="4">
        <f t="shared" ref="F574:N574" si="513">(O169-O$197)/O$198</f>
        <v>-0.3684265681027139</v>
      </c>
      <c r="G574" s="4">
        <f t="shared" si="513"/>
        <v>-0.68284439286591336</v>
      </c>
      <c r="H574" s="4">
        <f t="shared" si="513"/>
        <v>-0.29787264608066494</v>
      </c>
      <c r="I574" s="4">
        <f t="shared" si="513"/>
        <v>0.21846264235268967</v>
      </c>
      <c r="J574" s="4">
        <f t="shared" si="513"/>
        <v>0</v>
      </c>
      <c r="K574" s="4">
        <f t="shared" si="513"/>
        <v>0.56474359228265503</v>
      </c>
      <c r="L574" s="4">
        <f t="shared" si="513"/>
        <v>0.50980489968606746</v>
      </c>
      <c r="M574" s="4">
        <f t="shared" si="513"/>
        <v>-9.4729114971374619E-3</v>
      </c>
      <c r="N574" s="4">
        <f t="shared" si="513"/>
        <v>1.6540451090610642</v>
      </c>
      <c r="O574" s="4">
        <f t="shared" si="503"/>
        <v>0.45980331092856447</v>
      </c>
      <c r="P574" s="4">
        <f t="shared" si="504"/>
        <v>0.13343452056113742</v>
      </c>
      <c r="Q574" s="4">
        <f t="shared" si="505"/>
        <v>-0.94315404302254469</v>
      </c>
      <c r="R574" s="4">
        <f t="shared" si="506"/>
        <v>-0.50296567220370636</v>
      </c>
      <c r="S574" s="4">
        <f t="shared" si="507"/>
        <v>-0.60480879124088049</v>
      </c>
      <c r="T574" s="4">
        <f t="shared" si="508"/>
        <v>-0.22106324364054436</v>
      </c>
      <c r="U574" s="4">
        <f t="shared" si="509"/>
        <v>1.2717455850797277</v>
      </c>
      <c r="V574" s="4">
        <v>0</v>
      </c>
    </row>
    <row r="575" spans="1:22" x14ac:dyDescent="0.5">
      <c r="A575" s="4" t="s">
        <v>32</v>
      </c>
      <c r="B575" s="4">
        <f t="shared" ref="B575:D575" si="514">(E170-E$197)/E$198</f>
        <v>-2.1388054615455103</v>
      </c>
      <c r="C575" s="4">
        <f t="shared" si="514"/>
        <v>2.5763155551683803</v>
      </c>
      <c r="D575" s="4">
        <f t="shared" si="514"/>
        <v>-0.64555855135719742</v>
      </c>
      <c r="E575" s="4">
        <f t="shared" si="501"/>
        <v>-2.403088962608467</v>
      </c>
      <c r="F575" s="4">
        <f t="shared" ref="F575:N575" si="515">(O170-O$197)/O$198</f>
        <v>-2.5869091287212083</v>
      </c>
      <c r="G575" s="4">
        <f t="shared" si="515"/>
        <v>2.0011682496128156</v>
      </c>
      <c r="H575" s="4">
        <f t="shared" si="515"/>
        <v>-1.896213673830581</v>
      </c>
      <c r="I575" s="4">
        <f t="shared" si="515"/>
        <v>-2.1998136660433349</v>
      </c>
      <c r="J575" s="4">
        <f t="shared" si="515"/>
        <v>-2.1980638615698749</v>
      </c>
      <c r="K575" s="4">
        <f t="shared" si="515"/>
        <v>-1.9464680334801168</v>
      </c>
      <c r="L575" s="4">
        <f t="shared" si="515"/>
        <v>-2.7000778020410294</v>
      </c>
      <c r="M575" s="4">
        <f t="shared" si="515"/>
        <v>2.6903068651866184</v>
      </c>
      <c r="N575" s="4">
        <f t="shared" si="515"/>
        <v>-2.3284804764088545</v>
      </c>
      <c r="O575" s="4">
        <f t="shared" si="503"/>
        <v>-3.4189335297757535</v>
      </c>
      <c r="P575" s="4">
        <f t="shared" si="504"/>
        <v>0.40825708286640622</v>
      </c>
      <c r="Q575" s="4">
        <f t="shared" si="505"/>
        <v>2.2765787245371705</v>
      </c>
      <c r="R575" s="4">
        <f t="shared" si="506"/>
        <v>-1.1606263784569089</v>
      </c>
      <c r="S575" s="4">
        <f t="shared" si="507"/>
        <v>-1.4871620258570641</v>
      </c>
      <c r="T575" s="4">
        <f t="shared" si="508"/>
        <v>-0.52848455092859259</v>
      </c>
      <c r="U575" s="4">
        <f t="shared" si="509"/>
        <v>-2.9546831260447171</v>
      </c>
      <c r="V575" s="4">
        <v>0</v>
      </c>
    </row>
    <row r="576" spans="1:22" x14ac:dyDescent="0.5">
      <c r="A576" s="4" t="s">
        <v>44</v>
      </c>
      <c r="B576" s="4">
        <f t="shared" ref="B576:D576" si="516">(E171-E$197)/E$198</f>
        <v>0.47529010256566895</v>
      </c>
      <c r="C576" s="4">
        <f t="shared" si="516"/>
        <v>-0.10203229921458941</v>
      </c>
      <c r="D576" s="4">
        <f t="shared" si="516"/>
        <v>-0.93899425651955992</v>
      </c>
      <c r="E576" s="4">
        <f t="shared" si="501"/>
        <v>0.29562217414000375</v>
      </c>
      <c r="F576" s="4">
        <f t="shared" ref="F576:N576" si="517">(O171-O$197)/O$198</f>
        <v>0.74081471220653294</v>
      </c>
      <c r="G576" s="4">
        <f t="shared" si="517"/>
        <v>-0.20919510301672539</v>
      </c>
      <c r="H576" s="4">
        <f t="shared" si="517"/>
        <v>6.5386678407952287E-2</v>
      </c>
      <c r="I576" s="4">
        <f t="shared" si="517"/>
        <v>-0.23715463314221213</v>
      </c>
      <c r="J576" s="4">
        <f t="shared" si="517"/>
        <v>0.43295197273346059</v>
      </c>
      <c r="K576" s="4">
        <f t="shared" si="517"/>
        <v>9.5984088806940482E-2</v>
      </c>
      <c r="L576" s="4">
        <f t="shared" si="517"/>
        <v>-1.1423406085558205</v>
      </c>
      <c r="M576" s="4">
        <f t="shared" si="517"/>
        <v>-0.34102481389689643</v>
      </c>
      <c r="N576" s="4">
        <f t="shared" si="517"/>
        <v>-1.1383004163833612</v>
      </c>
      <c r="O576" s="4">
        <f t="shared" si="503"/>
        <v>-1.5341952057715433</v>
      </c>
      <c r="P576" s="4">
        <f t="shared" si="504"/>
        <v>-0.67398990667682324</v>
      </c>
      <c r="Q576" s="4">
        <f t="shared" si="505"/>
        <v>2.4283506395063141</v>
      </c>
      <c r="R576" s="4">
        <f t="shared" si="506"/>
        <v>1.6995772591159823</v>
      </c>
      <c r="S576" s="4">
        <f t="shared" si="507"/>
        <v>2.1753041781450317</v>
      </c>
      <c r="T576" s="4">
        <f t="shared" si="508"/>
        <v>0.23640006536342364</v>
      </c>
      <c r="U576" s="4">
        <f t="shared" si="509"/>
        <v>-0.11277416511621115</v>
      </c>
      <c r="V576" s="4">
        <v>0</v>
      </c>
    </row>
    <row r="577" spans="1:22" x14ac:dyDescent="0.5">
      <c r="A577" s="4" t="s">
        <v>48</v>
      </c>
      <c r="B577" s="4">
        <f t="shared" ref="B577:D577" si="518">(E172-E$197)/E$198</f>
        <v>-1.3070477820555897</v>
      </c>
      <c r="C577" s="4">
        <f t="shared" si="518"/>
        <v>1.3009118149860137</v>
      </c>
      <c r="D577" s="4">
        <f t="shared" si="518"/>
        <v>0.23474856412989026</v>
      </c>
      <c r="E577" s="4">
        <f t="shared" si="501"/>
        <v>-1.331844847257929</v>
      </c>
      <c r="F577" s="4">
        <f t="shared" ref="F577:N577" si="519">(O172-O$197)/O$198</f>
        <v>-1.3984363283898715</v>
      </c>
      <c r="G577" s="4">
        <f t="shared" si="519"/>
        <v>2.7629541907868576E-2</v>
      </c>
      <c r="H577" s="4">
        <f t="shared" si="519"/>
        <v>6.5386678407952287E-2</v>
      </c>
      <c r="I577" s="4">
        <f t="shared" si="519"/>
        <v>1.1647446760728735</v>
      </c>
      <c r="J577" s="4">
        <f t="shared" si="519"/>
        <v>0.23312798531801807</v>
      </c>
      <c r="K577" s="4">
        <f t="shared" si="519"/>
        <v>0.73215770066683983</v>
      </c>
      <c r="L577" s="4">
        <f t="shared" si="519"/>
        <v>0.41539658492938852</v>
      </c>
      <c r="M577" s="4">
        <f t="shared" si="519"/>
        <v>-1.2409514061248139</v>
      </c>
      <c r="N577" s="4">
        <f t="shared" si="519"/>
        <v>1.3793881721321037</v>
      </c>
      <c r="O577" s="4">
        <f t="shared" si="503"/>
        <v>0.65100864814638171</v>
      </c>
      <c r="P577" s="4">
        <f t="shared" si="504"/>
        <v>-0.24364759981120834</v>
      </c>
      <c r="Q577" s="4">
        <f t="shared" si="505"/>
        <v>-0.62876936201503042</v>
      </c>
      <c r="R577" s="4">
        <f t="shared" si="506"/>
        <v>0.32841673004090827</v>
      </c>
      <c r="S577" s="4">
        <f t="shared" si="507"/>
        <v>1.5940714918502439</v>
      </c>
      <c r="T577" s="4">
        <f t="shared" si="508"/>
        <v>0.98900275616890476</v>
      </c>
      <c r="U577" s="4">
        <f t="shared" si="509"/>
        <v>1.526788696957927</v>
      </c>
      <c r="V577" s="4">
        <v>0</v>
      </c>
    </row>
    <row r="578" spans="1:22" x14ac:dyDescent="0.5">
      <c r="A578" s="4" t="s">
        <v>38</v>
      </c>
      <c r="B578" s="4">
        <f t="shared" ref="B578:D578" si="520">(E173-E$197)/E$198</f>
        <v>0.83175767948992063</v>
      </c>
      <c r="C578" s="4">
        <f t="shared" si="520"/>
        <v>-0.35711304725106274</v>
      </c>
      <c r="D578" s="4">
        <f t="shared" si="520"/>
        <v>-1.2324299616819225</v>
      </c>
      <c r="E578" s="4">
        <f t="shared" si="501"/>
        <v>0.61493532390795291</v>
      </c>
      <c r="F578" s="4">
        <f t="shared" ref="F578:N578" si="521">(O173-O$197)/O$198</f>
        <v>6.7346792018776511E-2</v>
      </c>
      <c r="G578" s="4">
        <f t="shared" si="521"/>
        <v>-1.2749060051773982</v>
      </c>
      <c r="H578" s="4">
        <f t="shared" si="521"/>
        <v>-0.37052451097838812</v>
      </c>
      <c r="I578" s="4">
        <f t="shared" si="521"/>
        <v>0.70912740057797163</v>
      </c>
      <c r="J578" s="4">
        <f t="shared" si="521"/>
        <v>-0.49955996853860751</v>
      </c>
      <c r="K578" s="4">
        <f t="shared" si="521"/>
        <v>0.39732948389847023</v>
      </c>
      <c r="L578" s="4">
        <f t="shared" si="521"/>
        <v>1.8787254636579169</v>
      </c>
      <c r="M578" s="4">
        <f t="shared" si="521"/>
        <v>0.13262076095990258</v>
      </c>
      <c r="N578" s="4">
        <f t="shared" si="521"/>
        <v>0.96740276673866465</v>
      </c>
      <c r="O578" s="4">
        <f t="shared" si="503"/>
        <v>0.97878922623407127</v>
      </c>
      <c r="P578" s="4">
        <f t="shared" si="504"/>
        <v>-1.7647585260589764</v>
      </c>
      <c r="Q578" s="4">
        <f t="shared" si="505"/>
        <v>-0.94857446855715688</v>
      </c>
      <c r="R578" s="4">
        <f t="shared" si="506"/>
        <v>-0.18654401164792031</v>
      </c>
      <c r="S578" s="4">
        <f t="shared" si="507"/>
        <v>0.31255846062197756</v>
      </c>
      <c r="T578" s="4">
        <f t="shared" si="508"/>
        <v>0.36946981966283909</v>
      </c>
      <c r="U578" s="4">
        <f t="shared" si="509"/>
        <v>0.44589169899793962</v>
      </c>
      <c r="V578" s="4">
        <v>1</v>
      </c>
    </row>
    <row r="579" spans="1:22" x14ac:dyDescent="0.5">
      <c r="A579" s="4" t="s">
        <v>30</v>
      </c>
      <c r="B579" s="4">
        <f t="shared" ref="B579:D579" si="522">(E174-E$197)/E$198</f>
        <v>-0.23764505128283447</v>
      </c>
      <c r="C579" s="4">
        <f t="shared" si="522"/>
        <v>2.5508074803647241E-2</v>
      </c>
      <c r="D579" s="4">
        <f t="shared" si="522"/>
        <v>0.52818426929225282</v>
      </c>
      <c r="E579" s="4">
        <f t="shared" si="501"/>
        <v>-0.1369956416746359</v>
      </c>
      <c r="F579" s="4">
        <f t="shared" ref="F579:N579" si="523">(O174-O$197)/O$198</f>
        <v>-0.3684265681027139</v>
      </c>
      <c r="G579" s="4">
        <f t="shared" si="523"/>
        <v>0.18551263852426456</v>
      </c>
      <c r="H579" s="4">
        <f t="shared" si="523"/>
        <v>-1.3149987546487936</v>
      </c>
      <c r="I579" s="4">
        <f t="shared" si="523"/>
        <v>1.1647446760728735</v>
      </c>
      <c r="J579" s="4">
        <f t="shared" si="523"/>
        <v>-0.732687953856625</v>
      </c>
      <c r="K579" s="4">
        <f t="shared" si="523"/>
        <v>0.89957180905102463</v>
      </c>
      <c r="L579" s="4">
        <f t="shared" si="523"/>
        <v>-0.95352397904246256</v>
      </c>
      <c r="M579" s="4">
        <f t="shared" si="523"/>
        <v>1.5535574855303014</v>
      </c>
      <c r="N579" s="4">
        <f t="shared" si="523"/>
        <v>0.37231273672591647</v>
      </c>
      <c r="O579" s="4">
        <f t="shared" si="503"/>
        <v>-1.861975783859231</v>
      </c>
      <c r="P579" s="4">
        <f t="shared" si="504"/>
        <v>-9.4519077630054765E-2</v>
      </c>
      <c r="Q579" s="4">
        <f t="shared" si="505"/>
        <v>1.3009021283069535</v>
      </c>
      <c r="R579" s="4">
        <f t="shared" si="506"/>
        <v>-0.96208729732386689</v>
      </c>
      <c r="S579" s="4">
        <f t="shared" si="507"/>
        <v>0.88678834346743074</v>
      </c>
      <c r="T579" s="4">
        <f t="shared" si="508"/>
        <v>2.0214261197372081</v>
      </c>
      <c r="U579" s="4">
        <f t="shared" si="509"/>
        <v>-1.6065981061170924</v>
      </c>
      <c r="V579" s="4">
        <v>0</v>
      </c>
    </row>
    <row r="580" spans="1:22" x14ac:dyDescent="0.5">
      <c r="A580" s="4" t="s">
        <v>34</v>
      </c>
      <c r="B580" s="4">
        <f t="shared" ref="B580:D580" si="524">(E175-E$197)/E$198</f>
        <v>0.11882252564141724</v>
      </c>
      <c r="C580" s="4">
        <f t="shared" si="524"/>
        <v>0.53566957087659384</v>
      </c>
      <c r="D580" s="4">
        <f t="shared" si="524"/>
        <v>-1.5258656668442849</v>
      </c>
      <c r="E580" s="4">
        <f t="shared" si="501"/>
        <v>-0.19879818679101316</v>
      </c>
      <c r="F580" s="4">
        <f t="shared" ref="F580:N580" si="525">(O175-O$197)/O$198</f>
        <v>0.34465711209608713</v>
      </c>
      <c r="G580" s="4">
        <f t="shared" si="525"/>
        <v>1.172281992376738</v>
      </c>
      <c r="H580" s="4">
        <f t="shared" si="525"/>
        <v>1.1188387194249418</v>
      </c>
      <c r="I580" s="4">
        <f t="shared" si="525"/>
        <v>-0.4123920467940978</v>
      </c>
      <c r="J580" s="4">
        <f t="shared" si="525"/>
        <v>1.0990319307849381</v>
      </c>
      <c r="K580" s="4">
        <f t="shared" si="525"/>
        <v>-0.57367234472979867</v>
      </c>
      <c r="L580" s="4">
        <f t="shared" si="525"/>
        <v>-0.48148240525906599</v>
      </c>
      <c r="M580" s="4">
        <f t="shared" si="525"/>
        <v>1.6482866005016592</v>
      </c>
      <c r="N580" s="4">
        <f t="shared" si="525"/>
        <v>-0.3143296055964831</v>
      </c>
      <c r="O580" s="4">
        <f t="shared" si="503"/>
        <v>-0.74205880872629593</v>
      </c>
      <c r="P580" s="4">
        <f t="shared" si="504"/>
        <v>1.1815949907486747</v>
      </c>
      <c r="Q580" s="4">
        <f t="shared" si="505"/>
        <v>-0.69381446843037775</v>
      </c>
      <c r="R580" s="4">
        <f t="shared" si="506"/>
        <v>-1.3715741521607663</v>
      </c>
      <c r="S580" s="4">
        <f t="shared" si="507"/>
        <v>-0.59780598779154526</v>
      </c>
      <c r="T580" s="4">
        <f t="shared" si="508"/>
        <v>0.87390649475005056</v>
      </c>
      <c r="U580" s="4">
        <f t="shared" si="509"/>
        <v>-0.92648314110856111</v>
      </c>
      <c r="V580" s="4">
        <v>0</v>
      </c>
    </row>
    <row r="581" spans="1:22" x14ac:dyDescent="0.5">
      <c r="A581" s="4" t="s">
        <v>40</v>
      </c>
      <c r="B581" s="4">
        <f t="shared" ref="B581:D581" si="526">(E176-E$197)/E$198</f>
        <v>0</v>
      </c>
      <c r="C581" s="4">
        <f t="shared" si="526"/>
        <v>2.5508074803647241E-2</v>
      </c>
      <c r="D581" s="4">
        <f t="shared" si="526"/>
        <v>-5.8687141032472301E-2</v>
      </c>
      <c r="E581" s="4">
        <f t="shared" si="501"/>
        <v>-1.3390551441881397E-2</v>
      </c>
      <c r="F581" s="4">
        <f t="shared" ref="F581:N581" si="527">(O176-O$197)/O$198</f>
        <v>1.5331299124274247</v>
      </c>
      <c r="G581" s="4">
        <f t="shared" si="527"/>
        <v>1.5275189597636289</v>
      </c>
      <c r="H581" s="4">
        <f t="shared" si="527"/>
        <v>0.13803854330567547</v>
      </c>
      <c r="I581" s="4">
        <f t="shared" si="527"/>
        <v>-0.23715463314221213</v>
      </c>
      <c r="J581" s="4">
        <f t="shared" si="527"/>
        <v>6.6607995805148701E-2</v>
      </c>
      <c r="K581" s="4">
        <f t="shared" si="527"/>
        <v>0.22991537551428545</v>
      </c>
      <c r="L581" s="4">
        <f t="shared" si="527"/>
        <v>0.60421321444274645</v>
      </c>
      <c r="M581" s="4">
        <f t="shared" si="527"/>
        <v>-9.4729114971374619E-3</v>
      </c>
      <c r="N581" s="4">
        <f t="shared" si="527"/>
        <v>0.83007429827418289</v>
      </c>
      <c r="O581" s="4">
        <f t="shared" si="503"/>
        <v>0.5963785517984348</v>
      </c>
      <c r="P581" s="4">
        <f t="shared" si="504"/>
        <v>-0.98289898833778522</v>
      </c>
      <c r="Q581" s="4">
        <f t="shared" si="505"/>
        <v>0.4282136172343704</v>
      </c>
      <c r="R581" s="4">
        <f t="shared" si="506"/>
        <v>1.1411860934293006</v>
      </c>
      <c r="S581" s="4">
        <f t="shared" si="507"/>
        <v>0.7677406848287387</v>
      </c>
      <c r="T581" s="4">
        <f t="shared" si="508"/>
        <v>-0.37159547809557658</v>
      </c>
      <c r="U581" s="4">
        <f t="shared" si="509"/>
        <v>3.542843771804645</v>
      </c>
      <c r="V581" s="4">
        <v>0</v>
      </c>
    </row>
    <row r="582" spans="1:22" x14ac:dyDescent="0.5">
      <c r="A582" s="4" t="s">
        <v>27</v>
      </c>
      <c r="B582" s="4">
        <f t="shared" ref="B582:D582" si="528">(E177-E$197)/E$198</f>
        <v>0.23764505128283447</v>
      </c>
      <c r="C582" s="4">
        <f t="shared" si="528"/>
        <v>-0.73973416930577274</v>
      </c>
      <c r="D582" s="4">
        <f t="shared" si="528"/>
        <v>1.1150556796169779</v>
      </c>
      <c r="E582" s="4">
        <f t="shared" si="501"/>
        <v>0.4913302336751984</v>
      </c>
      <c r="F582" s="4">
        <f t="shared" ref="F582:N582" si="529">(O177-O$197)/O$198</f>
        <v>0.50312015214026551</v>
      </c>
      <c r="G582" s="4">
        <f t="shared" si="529"/>
        <v>-0.28813665132492339</v>
      </c>
      <c r="H582" s="4">
        <f t="shared" si="529"/>
        <v>1.8816833008510385</v>
      </c>
      <c r="I582" s="4">
        <f t="shared" si="529"/>
        <v>-0.16705966768145686</v>
      </c>
      <c r="J582" s="4">
        <f t="shared" si="529"/>
        <v>1.5652879014209731</v>
      </c>
      <c r="K582" s="4">
        <f t="shared" si="529"/>
        <v>-0.57367234472979867</v>
      </c>
      <c r="L582" s="4">
        <f t="shared" si="529"/>
        <v>-0.15105330361068703</v>
      </c>
      <c r="M582" s="4">
        <f t="shared" si="529"/>
        <v>-0.76730583126801488</v>
      </c>
      <c r="N582" s="4">
        <f t="shared" si="529"/>
        <v>0.69274582980970423</v>
      </c>
      <c r="O582" s="4">
        <f t="shared" si="503"/>
        <v>0.95147417806009682</v>
      </c>
      <c r="P582" s="4">
        <f t="shared" si="504"/>
        <v>-1.2406782909652074</v>
      </c>
      <c r="Q582" s="4">
        <f t="shared" si="505"/>
        <v>-1.8321038306989643</v>
      </c>
      <c r="R582" s="4">
        <f t="shared" si="506"/>
        <v>-0.5401917499161516</v>
      </c>
      <c r="S582" s="4">
        <f t="shared" si="507"/>
        <v>-1.2000470844343376</v>
      </c>
      <c r="T582" s="4">
        <f t="shared" si="508"/>
        <v>-0.80638174866431445</v>
      </c>
      <c r="U582" s="4">
        <f t="shared" si="509"/>
        <v>0.26371804765636869</v>
      </c>
      <c r="V582" s="4">
        <v>0</v>
      </c>
    </row>
    <row r="583" spans="1:22" x14ac:dyDescent="0.5">
      <c r="A583" s="4" t="s">
        <v>24</v>
      </c>
      <c r="B583" s="4">
        <f t="shared" ref="B583:D583" si="530">(E178-E$197)/E$198</f>
        <v>-2.0199829359040931</v>
      </c>
      <c r="C583" s="4">
        <f t="shared" si="530"/>
        <v>1.6835329370407237</v>
      </c>
      <c r="D583" s="4">
        <f t="shared" si="530"/>
        <v>1.1150556796169779</v>
      </c>
      <c r="E583" s="4">
        <f t="shared" si="501"/>
        <v>-1.8983681774913865</v>
      </c>
      <c r="F583" s="4">
        <f t="shared" ref="F583:N583" si="531">(O178-O$197)/O$198</f>
        <v>-1.0022787282794272</v>
      </c>
      <c r="G583" s="4">
        <f t="shared" si="531"/>
        <v>2.2774636686915084</v>
      </c>
      <c r="H583" s="4">
        <f t="shared" si="531"/>
        <v>-0.33419857852952717</v>
      </c>
      <c r="I583" s="4">
        <f t="shared" si="531"/>
        <v>-1.6390539423572976</v>
      </c>
      <c r="J583" s="4">
        <f t="shared" si="531"/>
        <v>-0.5661679643437556</v>
      </c>
      <c r="K583" s="4">
        <f t="shared" si="531"/>
        <v>-1.7120882817422571</v>
      </c>
      <c r="L583" s="4">
        <f t="shared" si="531"/>
        <v>-0.7175031921507643</v>
      </c>
      <c r="M583" s="4">
        <f t="shared" si="531"/>
        <v>3.7891645988543117E-2</v>
      </c>
      <c r="N583" s="4">
        <f t="shared" si="531"/>
        <v>-0.81786732329957346</v>
      </c>
      <c r="O583" s="4">
        <f t="shared" si="503"/>
        <v>-0.55085347150847674</v>
      </c>
      <c r="P583" s="4">
        <f t="shared" si="504"/>
        <v>-0.18399619093874736</v>
      </c>
      <c r="Q583" s="4">
        <f t="shared" si="505"/>
        <v>0.11382893622685616</v>
      </c>
      <c r="R583" s="4">
        <f t="shared" si="506"/>
        <v>1.4948338316975325</v>
      </c>
      <c r="S583" s="4">
        <f t="shared" si="507"/>
        <v>0.34757247786865142</v>
      </c>
      <c r="T583" s="4">
        <f t="shared" si="508"/>
        <v>-0.90147462697782543</v>
      </c>
      <c r="U583" s="4">
        <f t="shared" si="509"/>
        <v>0.45803660908737764</v>
      </c>
      <c r="V583" s="4">
        <v>0</v>
      </c>
    </row>
    <row r="584" spans="1:22" x14ac:dyDescent="0.5">
      <c r="A584" s="4" t="s">
        <v>33</v>
      </c>
      <c r="B584" s="4">
        <f t="shared" ref="B584:D584" si="532">(E179-E$197)/E$198</f>
        <v>-0.35646757692425174</v>
      </c>
      <c r="C584" s="4">
        <f t="shared" si="532"/>
        <v>-0.22957267323282607</v>
      </c>
      <c r="D584" s="4">
        <f t="shared" si="532"/>
        <v>1.4084913847793403</v>
      </c>
      <c r="E584" s="4">
        <f t="shared" si="501"/>
        <v>-7.5193096558258649E-2</v>
      </c>
      <c r="F584" s="4">
        <f t="shared" ref="F584:N584" si="533">(O179-O$197)/O$198</f>
        <v>-0.80419992822420427</v>
      </c>
      <c r="G584" s="4">
        <f t="shared" si="533"/>
        <v>-0.20919510301672539</v>
      </c>
      <c r="H584" s="4">
        <f t="shared" si="533"/>
        <v>-0.84276163281359084</v>
      </c>
      <c r="I584" s="4">
        <f t="shared" si="533"/>
        <v>-0.48248701225485308</v>
      </c>
      <c r="J584" s="4">
        <f t="shared" si="533"/>
        <v>-0.86590394546692007</v>
      </c>
      <c r="K584" s="4">
        <f t="shared" si="533"/>
        <v>-1.075914669882353</v>
      </c>
      <c r="L584" s="4">
        <f t="shared" si="533"/>
        <v>0.3681924275510482</v>
      </c>
      <c r="M584" s="4">
        <f t="shared" si="533"/>
        <v>-0.15156658395417583</v>
      </c>
      <c r="N584" s="4">
        <f t="shared" si="533"/>
        <v>-0.63476269868026758</v>
      </c>
      <c r="O584" s="4">
        <f t="shared" si="503"/>
        <v>0.35054311823266665</v>
      </c>
      <c r="P584" s="4">
        <f t="shared" si="504"/>
        <v>0.5339511229905215</v>
      </c>
      <c r="Q584" s="4">
        <f t="shared" si="505"/>
        <v>-1.2358570218916092</v>
      </c>
      <c r="R584" s="4">
        <f t="shared" si="506"/>
        <v>-1.4025958835878045</v>
      </c>
      <c r="S584" s="4">
        <f t="shared" si="507"/>
        <v>-0.60480879124088049</v>
      </c>
      <c r="T584" s="4">
        <f t="shared" si="508"/>
        <v>0.91945812107759683</v>
      </c>
      <c r="U584" s="4">
        <f t="shared" si="509"/>
        <v>-0.23422326601059174</v>
      </c>
      <c r="V584" s="4">
        <v>0</v>
      </c>
    </row>
    <row r="585" spans="1:22" x14ac:dyDescent="0.5">
      <c r="A585" s="4" t="s">
        <v>42</v>
      </c>
      <c r="B585" s="4">
        <f t="shared" ref="B585:D585" si="534">(E180-E$197)/E$198</f>
        <v>-0.11882252564141724</v>
      </c>
      <c r="C585" s="4">
        <f t="shared" si="534"/>
        <v>-0.48465342126929939</v>
      </c>
      <c r="D585" s="4">
        <f t="shared" si="534"/>
        <v>1.4084913847793403</v>
      </c>
      <c r="E585" s="4">
        <f t="shared" si="501"/>
        <v>0.17201708390724924</v>
      </c>
      <c r="F585" s="4">
        <f t="shared" ref="F585:N585" si="535">(O180-O$197)/O$198</f>
        <v>-1.1884728003312653E-2</v>
      </c>
      <c r="G585" s="4">
        <f t="shared" si="535"/>
        <v>-0.84072748948230924</v>
      </c>
      <c r="H585" s="4">
        <f t="shared" si="535"/>
        <v>0.13803854330567547</v>
      </c>
      <c r="I585" s="4">
        <f t="shared" si="535"/>
        <v>-0.16705966768145686</v>
      </c>
      <c r="J585" s="4">
        <f t="shared" si="535"/>
        <v>0.59947196224632993</v>
      </c>
      <c r="K585" s="4">
        <f t="shared" si="535"/>
        <v>9.5984088806940482E-2</v>
      </c>
      <c r="L585" s="4">
        <f t="shared" si="535"/>
        <v>0.46260074230772719</v>
      </c>
      <c r="M585" s="4">
        <f t="shared" si="535"/>
        <v>-1.383045078581854</v>
      </c>
      <c r="N585" s="4">
        <f t="shared" si="535"/>
        <v>0.60119351750004968</v>
      </c>
      <c r="O585" s="4">
        <f t="shared" si="503"/>
        <v>1.4704600933656038</v>
      </c>
      <c r="P585" s="4">
        <f t="shared" si="504"/>
        <v>1.4990257022485594</v>
      </c>
      <c r="Q585" s="4">
        <f t="shared" si="505"/>
        <v>-1.2575387240300588</v>
      </c>
      <c r="R585" s="4">
        <f t="shared" si="506"/>
        <v>0.83096877915892198</v>
      </c>
      <c r="S585" s="4">
        <f t="shared" si="507"/>
        <v>-1.5151732396544033</v>
      </c>
      <c r="T585" s="4">
        <f t="shared" si="508"/>
        <v>-1.9502547019867784</v>
      </c>
      <c r="U585" s="4">
        <f t="shared" si="509"/>
        <v>2.5469611444707239</v>
      </c>
      <c r="V585" s="4">
        <v>0</v>
      </c>
    </row>
    <row r="586" spans="1:22" x14ac:dyDescent="0.5">
      <c r="A586" s="4" t="s">
        <v>50</v>
      </c>
      <c r="B586" s="4">
        <f t="shared" ref="B586:D586" si="536">(E181-E$197)/E$198</f>
        <v>0.59411262820708621</v>
      </c>
      <c r="C586" s="4">
        <f t="shared" si="536"/>
        <v>-0.35711304725106274</v>
      </c>
      <c r="D586" s="4">
        <f t="shared" si="536"/>
        <v>-0.64555855135719742</v>
      </c>
      <c r="E586" s="4">
        <f t="shared" si="501"/>
        <v>0.4913302336751984</v>
      </c>
      <c r="F586" s="4">
        <f t="shared" ref="F586:N586" si="537">(O181-O$197)/O$198</f>
        <v>0.34465711209608713</v>
      </c>
      <c r="G586" s="4">
        <f t="shared" si="537"/>
        <v>-0.8012567153282103</v>
      </c>
      <c r="H586" s="4">
        <f t="shared" si="537"/>
        <v>-0.98806536260903788</v>
      </c>
      <c r="I586" s="4">
        <f t="shared" si="537"/>
        <v>1.7255043997589057</v>
      </c>
      <c r="J586" s="4">
        <f t="shared" si="537"/>
        <v>-0.59947196224632937</v>
      </c>
      <c r="K586" s="4">
        <f t="shared" si="537"/>
        <v>1.4687797775572538</v>
      </c>
      <c r="L586" s="4">
        <f t="shared" si="537"/>
        <v>0.41539658492938852</v>
      </c>
      <c r="M586" s="4">
        <f t="shared" si="537"/>
        <v>-1.0988577336677738</v>
      </c>
      <c r="N586" s="4">
        <f t="shared" si="537"/>
        <v>-3.9672668667522622E-2</v>
      </c>
      <c r="O586" s="4">
        <f t="shared" si="503"/>
        <v>0.26859797371074523</v>
      </c>
      <c r="P586" s="4">
        <f t="shared" si="504"/>
        <v>-1.8371923796898224</v>
      </c>
      <c r="Q586" s="4">
        <f t="shared" si="505"/>
        <v>0.34148680868057329</v>
      </c>
      <c r="R586" s="4">
        <f t="shared" si="506"/>
        <v>-1.204056802454762</v>
      </c>
      <c r="S586" s="4">
        <f t="shared" si="507"/>
        <v>0.27054163992596847</v>
      </c>
      <c r="T586" s="4">
        <f t="shared" si="508"/>
        <v>1.6981137862124129</v>
      </c>
      <c r="U586" s="4">
        <f t="shared" si="509"/>
        <v>0.67664499069726269</v>
      </c>
      <c r="V586" s="4">
        <v>0</v>
      </c>
    </row>
    <row r="587" spans="1:22" x14ac:dyDescent="0.5">
      <c r="A587" s="4" t="s">
        <v>28</v>
      </c>
      <c r="B587" s="4">
        <f t="shared" ref="B587:D587" si="538">(E182-E$197)/E$198</f>
        <v>1.0694027307727552</v>
      </c>
      <c r="C587" s="4">
        <f t="shared" si="538"/>
        <v>-1.1223552913604826</v>
      </c>
      <c r="D587" s="4">
        <f t="shared" si="538"/>
        <v>-5.8687141032472301E-2</v>
      </c>
      <c r="E587" s="4">
        <f t="shared" si="501"/>
        <v>1.1196561090250339</v>
      </c>
      <c r="F587" s="4">
        <f t="shared" ref="F587:N587" si="539">(O182-O$197)/O$198</f>
        <v>-0.17034776804749099</v>
      </c>
      <c r="G587" s="4">
        <f t="shared" si="539"/>
        <v>-1.3538475534855947</v>
      </c>
      <c r="H587" s="4">
        <f t="shared" si="539"/>
        <v>-0.7701097679158676</v>
      </c>
      <c r="I587" s="4">
        <f t="shared" si="539"/>
        <v>0.81426984876910202</v>
      </c>
      <c r="J587" s="4">
        <f t="shared" si="539"/>
        <v>-0.53286396644118128</v>
      </c>
      <c r="K587" s="4">
        <f t="shared" si="539"/>
        <v>0.93305463072786443</v>
      </c>
      <c r="L587" s="4">
        <f t="shared" si="539"/>
        <v>-0.67029903477242392</v>
      </c>
      <c r="M587" s="4">
        <f t="shared" si="539"/>
        <v>8.5256203474223691E-2</v>
      </c>
      <c r="N587" s="4">
        <f t="shared" si="539"/>
        <v>0.96740276673866465</v>
      </c>
      <c r="O587" s="4">
        <f t="shared" si="503"/>
        <v>-0.41427823063860642</v>
      </c>
      <c r="P587" s="4">
        <f t="shared" si="504"/>
        <v>-0.90833472724720798</v>
      </c>
      <c r="Q587" s="4">
        <f t="shared" si="505"/>
        <v>1.4093106389991994</v>
      </c>
      <c r="R587" s="4">
        <f t="shared" si="506"/>
        <v>0.83096877915892198</v>
      </c>
      <c r="S587" s="4">
        <f t="shared" si="507"/>
        <v>-0.84990691196759804</v>
      </c>
      <c r="T587" s="4">
        <f t="shared" si="508"/>
        <v>-1.4211276018858772</v>
      </c>
      <c r="U587" s="4">
        <f t="shared" si="509"/>
        <v>6.9399486225359755E-2</v>
      </c>
      <c r="V587" s="4">
        <v>0</v>
      </c>
    </row>
    <row r="588" spans="1:22" x14ac:dyDescent="0.5">
      <c r="A588" s="4" t="s">
        <v>23</v>
      </c>
      <c r="B588" s="4">
        <f t="shared" ref="B588:D588" si="540">(E183-E$197)/E$198</f>
        <v>0.71293515384850348</v>
      </c>
      <c r="C588" s="4">
        <f t="shared" si="540"/>
        <v>-0.73973416930577274</v>
      </c>
      <c r="D588" s="4">
        <f t="shared" si="540"/>
        <v>-5.8687141032472301E-2</v>
      </c>
      <c r="E588" s="4">
        <f t="shared" si="501"/>
        <v>0.73854041414070737</v>
      </c>
      <c r="F588" s="4">
        <f t="shared" ref="F588:N588" si="541">(O183-O$197)/O$198</f>
        <v>0.30504135208504257</v>
      </c>
      <c r="G588" s="4">
        <f t="shared" si="541"/>
        <v>-0.64337361871181431</v>
      </c>
      <c r="H588" s="4">
        <f t="shared" si="541"/>
        <v>-0.87908756526245302</v>
      </c>
      <c r="I588" s="4">
        <f t="shared" si="541"/>
        <v>-0.20210715041183699</v>
      </c>
      <c r="J588" s="4">
        <f t="shared" si="541"/>
        <v>-0.69938395595405067</v>
      </c>
      <c r="K588" s="4">
        <f t="shared" si="541"/>
        <v>-0.37277541466877884</v>
      </c>
      <c r="L588" s="4">
        <f t="shared" si="541"/>
        <v>0.9346423160911238</v>
      </c>
      <c r="M588" s="4">
        <f t="shared" si="541"/>
        <v>-0.76730583126801488</v>
      </c>
      <c r="N588" s="4">
        <f t="shared" si="541"/>
        <v>-0.49743423021578898</v>
      </c>
      <c r="O588" s="4">
        <f t="shared" si="503"/>
        <v>0.76026884084227764</v>
      </c>
      <c r="P588" s="4">
        <f t="shared" si="504"/>
        <v>-0.92324757946532343</v>
      </c>
      <c r="Q588" s="4">
        <f t="shared" si="505"/>
        <v>-5.9624680880737073E-2</v>
      </c>
      <c r="R588" s="4">
        <f t="shared" si="506"/>
        <v>-0.25479182078740326</v>
      </c>
      <c r="S588" s="4">
        <f t="shared" si="507"/>
        <v>-0.24066301187547104</v>
      </c>
      <c r="T588" s="4">
        <f t="shared" si="508"/>
        <v>-9.9686894987759539E-2</v>
      </c>
      <c r="U588" s="4">
        <f t="shared" si="509"/>
        <v>1.4417743263318605</v>
      </c>
      <c r="V588" s="4">
        <v>0</v>
      </c>
    </row>
    <row r="589" spans="1:22" x14ac:dyDescent="0.5">
      <c r="A589" s="4" t="s">
        <v>36</v>
      </c>
      <c r="B589" s="4">
        <f t="shared" ref="B589:D589" si="542">(E184-E$197)/E$198</f>
        <v>-1.0694027307727552</v>
      </c>
      <c r="C589" s="4">
        <f t="shared" si="542"/>
        <v>0.66320994489483054</v>
      </c>
      <c r="D589" s="4">
        <f t="shared" si="542"/>
        <v>1.1150556796169779</v>
      </c>
      <c r="E589" s="4">
        <f t="shared" si="501"/>
        <v>-0.88892660725722583</v>
      </c>
      <c r="F589" s="4">
        <f t="shared" ref="F589:N589" si="543">(O184-O$197)/O$198</f>
        <v>-1.6757466484671837</v>
      </c>
      <c r="G589" s="4">
        <f t="shared" si="543"/>
        <v>-0.36707819963312138</v>
      </c>
      <c r="H589" s="4">
        <f t="shared" si="543"/>
        <v>0.24701634065226091</v>
      </c>
      <c r="I589" s="4">
        <f t="shared" si="543"/>
        <v>-0.27220211587259224</v>
      </c>
      <c r="J589" s="4">
        <f t="shared" si="543"/>
        <v>-0.26643198322059064</v>
      </c>
      <c r="K589" s="4">
        <f t="shared" si="543"/>
        <v>-0.13839566293091918</v>
      </c>
      <c r="L589" s="4">
        <f t="shared" si="543"/>
        <v>-2.5584653299060105</v>
      </c>
      <c r="M589" s="4">
        <f t="shared" si="543"/>
        <v>0.36944354838830212</v>
      </c>
      <c r="N589" s="4">
        <f t="shared" si="543"/>
        <v>-1.2298527286930159</v>
      </c>
      <c r="O589" s="4">
        <f t="shared" si="503"/>
        <v>-0.76937385690026849</v>
      </c>
      <c r="P589" s="4">
        <f t="shared" si="504"/>
        <v>-1.0276375449921307</v>
      </c>
      <c r="Q589" s="4">
        <f t="shared" si="505"/>
        <v>-0.93773361748793249</v>
      </c>
      <c r="R589" s="4">
        <f t="shared" si="506"/>
        <v>-0.32924397621229418</v>
      </c>
      <c r="S589" s="4">
        <f t="shared" si="507"/>
        <v>-0.8639125188662673</v>
      </c>
      <c r="T589" s="4">
        <f t="shared" si="508"/>
        <v>-0.6476883584060773</v>
      </c>
      <c r="U589" s="4">
        <f t="shared" si="509"/>
        <v>-1.4972939153121501</v>
      </c>
      <c r="V589" s="4">
        <v>0</v>
      </c>
    </row>
    <row r="590" spans="1:22" x14ac:dyDescent="0.5">
      <c r="A590" s="4" t="s">
        <v>35</v>
      </c>
      <c r="B590" s="4">
        <f t="shared" ref="B590:D590" si="544">(E185-E$197)/E$198</f>
        <v>0.71293515384850348</v>
      </c>
      <c r="C590" s="4">
        <f t="shared" si="544"/>
        <v>-0.35711304725106274</v>
      </c>
      <c r="D590" s="4">
        <f t="shared" si="544"/>
        <v>-0.93899425651955992</v>
      </c>
      <c r="E590" s="4">
        <f t="shared" si="501"/>
        <v>0.55313277879157563</v>
      </c>
      <c r="F590" s="4">
        <f t="shared" ref="F590:N590" si="545">(O185-O$197)/O$198</f>
        <v>1.0577407922948896</v>
      </c>
      <c r="G590" s="4">
        <f t="shared" si="545"/>
        <v>0.22498341267836355</v>
      </c>
      <c r="H590" s="4">
        <f t="shared" si="545"/>
        <v>2.9060745959090049E-2</v>
      </c>
      <c r="I590" s="4">
        <f t="shared" si="545"/>
        <v>-1.1834366668623959</v>
      </c>
      <c r="J590" s="4">
        <f t="shared" si="545"/>
        <v>0.39964797483088743</v>
      </c>
      <c r="K590" s="4">
        <f t="shared" si="545"/>
        <v>-0.33929259299194375</v>
      </c>
      <c r="L590" s="4">
        <f t="shared" si="545"/>
        <v>1.8315213062795765</v>
      </c>
      <c r="M590" s="4">
        <f t="shared" si="545"/>
        <v>-0.76730583126801488</v>
      </c>
      <c r="N590" s="4">
        <f t="shared" si="545"/>
        <v>-0.36010576175130715</v>
      </c>
      <c r="O590" s="4">
        <f t="shared" si="503"/>
        <v>0.76026884084227764</v>
      </c>
      <c r="P590" s="4">
        <f t="shared" si="504"/>
        <v>1.6161981125337517</v>
      </c>
      <c r="Q590" s="4">
        <f t="shared" si="505"/>
        <v>0.87268851107258028</v>
      </c>
      <c r="R590" s="4">
        <f t="shared" si="506"/>
        <v>1.5010381779829398</v>
      </c>
      <c r="S590" s="4">
        <f t="shared" si="507"/>
        <v>1.8181612022289575</v>
      </c>
      <c r="T590" s="4">
        <f t="shared" si="508"/>
        <v>0.12827250672190918</v>
      </c>
      <c r="U590" s="4">
        <f t="shared" si="509"/>
        <v>1.7453970785678121</v>
      </c>
      <c r="V590" s="4">
        <v>0</v>
      </c>
    </row>
    <row r="591" spans="1:22" x14ac:dyDescent="0.5">
      <c r="A591" s="4" t="s">
        <v>46</v>
      </c>
      <c r="B591" s="4">
        <f t="shared" ref="B591:D591" si="546">(E186-E$197)/E$198</f>
        <v>1.425870307697007</v>
      </c>
      <c r="C591" s="4">
        <f t="shared" si="546"/>
        <v>-1.1223552913604826</v>
      </c>
      <c r="D591" s="4">
        <f t="shared" si="546"/>
        <v>-0.93899425651955992</v>
      </c>
      <c r="E591" s="4">
        <f t="shared" si="501"/>
        <v>1.3050637443741644</v>
      </c>
      <c r="F591" s="4">
        <f t="shared" ref="F591:N591" si="547">(O186-O$197)/O$198</f>
        <v>1.1765880723280233</v>
      </c>
      <c r="G591" s="4">
        <f t="shared" si="547"/>
        <v>-1.2354352310232992</v>
      </c>
      <c r="H591" s="4">
        <f t="shared" si="547"/>
        <v>-0.66113197056928219</v>
      </c>
      <c r="I591" s="4">
        <f t="shared" si="547"/>
        <v>1.0245547451513628</v>
      </c>
      <c r="J591" s="4">
        <f t="shared" si="547"/>
        <v>-0.732687953856625</v>
      </c>
      <c r="K591" s="4">
        <f t="shared" si="547"/>
        <v>1.5022625992340888</v>
      </c>
      <c r="L591" s="4">
        <f t="shared" si="547"/>
        <v>0.74582568657776582</v>
      </c>
      <c r="M591" s="4">
        <f t="shared" si="547"/>
        <v>-0.19893114143985641</v>
      </c>
      <c r="N591" s="4">
        <f t="shared" si="547"/>
        <v>-1.504509665621973</v>
      </c>
      <c r="O591" s="4">
        <f t="shared" si="503"/>
        <v>-0.14112774889886573</v>
      </c>
      <c r="P591" s="4">
        <f t="shared" si="504"/>
        <v>-0.33099430566016985</v>
      </c>
      <c r="Q591" s="4">
        <f t="shared" si="505"/>
        <v>-0.15719234050375952</v>
      </c>
      <c r="R591" s="4">
        <f t="shared" si="506"/>
        <v>0.75031227744862306</v>
      </c>
      <c r="S591" s="4">
        <f t="shared" si="507"/>
        <v>0.9498135745114431</v>
      </c>
      <c r="T591" s="4">
        <f t="shared" si="508"/>
        <v>5.8410825475626614E-2</v>
      </c>
      <c r="U591" s="4">
        <f t="shared" si="509"/>
        <v>-3.9904704579582791E-2</v>
      </c>
      <c r="V591" s="4">
        <v>0</v>
      </c>
    </row>
    <row r="592" spans="1:22" x14ac:dyDescent="0.5">
      <c r="A592" s="4" t="s">
        <v>47</v>
      </c>
      <c r="B592" s="4">
        <f t="shared" ref="B592:D592" si="548">(E187-E$197)/E$198</f>
        <v>0.23764505128283447</v>
      </c>
      <c r="C592" s="4">
        <f t="shared" si="548"/>
        <v>-0.61219379528753604</v>
      </c>
      <c r="D592" s="4">
        <f t="shared" si="548"/>
        <v>0.82161997445461532</v>
      </c>
      <c r="E592" s="4">
        <f t="shared" si="501"/>
        <v>0.42952768855882112</v>
      </c>
      <c r="F592" s="4">
        <f t="shared" ref="F592:N592" si="549">(O187-O$197)/O$198</f>
        <v>0.54273591215131012</v>
      </c>
      <c r="G592" s="4">
        <f t="shared" si="549"/>
        <v>-0.40654897378722038</v>
      </c>
      <c r="H592" s="4">
        <f t="shared" si="549"/>
        <v>-0.66113197056928219</v>
      </c>
      <c r="I592" s="4">
        <f t="shared" si="549"/>
        <v>0.53388998692608591</v>
      </c>
      <c r="J592" s="4">
        <f t="shared" si="549"/>
        <v>-0.8325999475643463</v>
      </c>
      <c r="K592" s="4">
        <f t="shared" si="549"/>
        <v>0.53126077060582</v>
      </c>
      <c r="L592" s="4">
        <f t="shared" si="549"/>
        <v>0.50980489968606746</v>
      </c>
      <c r="M592" s="4">
        <f t="shared" si="549"/>
        <v>1.0325473531878218</v>
      </c>
      <c r="N592" s="4">
        <f t="shared" si="549"/>
        <v>-0.81786732329957346</v>
      </c>
      <c r="O592" s="4">
        <f t="shared" si="503"/>
        <v>7.7392636492925992E-2</v>
      </c>
      <c r="P592" s="4">
        <f t="shared" si="504"/>
        <v>0.55738560504755985</v>
      </c>
      <c r="Q592" s="4">
        <f t="shared" si="505"/>
        <v>-0.95941531962638127</v>
      </c>
      <c r="R592" s="4">
        <f t="shared" si="506"/>
        <v>0.2539645746160179</v>
      </c>
      <c r="S592" s="4">
        <f t="shared" si="507"/>
        <v>0.73972947103140008</v>
      </c>
      <c r="T592" s="4">
        <f t="shared" si="508"/>
        <v>0.32505019000431318</v>
      </c>
      <c r="U592" s="4">
        <f t="shared" si="509"/>
        <v>0.89525337230714785</v>
      </c>
      <c r="V592" s="4">
        <v>0</v>
      </c>
    </row>
    <row r="593" spans="1:22" x14ac:dyDescent="0.5">
      <c r="A593" s="4" t="s">
        <v>21</v>
      </c>
      <c r="B593" s="4">
        <f t="shared" ref="B593:D593" si="550">(E188-E$197)/E$198</f>
        <v>-0.9505802051313379</v>
      </c>
      <c r="C593" s="4">
        <f t="shared" si="550"/>
        <v>2.5508074803647241E-2</v>
      </c>
      <c r="D593" s="4">
        <f t="shared" si="550"/>
        <v>2.2887985002664282</v>
      </c>
      <c r="E593" s="4">
        <f t="shared" si="501"/>
        <v>-0.51811133655896235</v>
      </c>
      <c r="F593" s="4">
        <f t="shared" ref="F593:N593" si="551">(O188-O$197)/O$198</f>
        <v>-0.24957928806958016</v>
      </c>
      <c r="G593" s="4">
        <f t="shared" si="551"/>
        <v>0.18551263852426456</v>
      </c>
      <c r="H593" s="4">
        <f t="shared" si="551"/>
        <v>1.7363795710555907</v>
      </c>
      <c r="I593" s="4">
        <f t="shared" si="551"/>
        <v>-1.4988640114357921</v>
      </c>
      <c r="J593" s="4">
        <f t="shared" si="551"/>
        <v>1.5652879014209731</v>
      </c>
      <c r="K593" s="4">
        <f t="shared" si="551"/>
        <v>-1.8125367467727669</v>
      </c>
      <c r="L593" s="4">
        <f t="shared" si="551"/>
        <v>-0.24546161836736771</v>
      </c>
      <c r="M593" s="4">
        <f t="shared" si="551"/>
        <v>0.17998531844558316</v>
      </c>
      <c r="N593" s="4">
        <f t="shared" si="551"/>
        <v>0.50964120519039835</v>
      </c>
      <c r="O593" s="4">
        <f t="shared" si="503"/>
        <v>-0.19575784524681464</v>
      </c>
      <c r="P593" s="4">
        <f t="shared" si="504"/>
        <v>1.1538996937721748</v>
      </c>
      <c r="Q593" s="4">
        <f t="shared" si="505"/>
        <v>0.36316851081902307</v>
      </c>
      <c r="R593" s="4">
        <f t="shared" si="506"/>
        <v>-0.74493517733460157</v>
      </c>
      <c r="S593" s="4">
        <f t="shared" si="507"/>
        <v>-1.2210554947823422</v>
      </c>
      <c r="T593" s="4">
        <f t="shared" si="508"/>
        <v>-0.64321127498530184</v>
      </c>
      <c r="U593" s="4">
        <f t="shared" si="509"/>
        <v>0.49447133935569182</v>
      </c>
      <c r="V593" s="4">
        <v>0</v>
      </c>
    </row>
    <row r="594" spans="1:22" x14ac:dyDescent="0.5">
      <c r="A594" s="4" t="s">
        <v>39</v>
      </c>
      <c r="B594" s="4">
        <f t="shared" ref="B594:D594" si="552">(E189-E$197)/E$198</f>
        <v>0.23764505128283447</v>
      </c>
      <c r="C594" s="4">
        <f t="shared" si="552"/>
        <v>-0.48465342126929939</v>
      </c>
      <c r="D594" s="4">
        <f t="shared" si="552"/>
        <v>0.52818426929225282</v>
      </c>
      <c r="E594" s="4">
        <f t="shared" si="501"/>
        <v>0.36772514344244389</v>
      </c>
      <c r="F594" s="4">
        <f t="shared" ref="F594:N594" si="553">(O189-O$197)/O$198</f>
        <v>-5.1500488014357235E-2</v>
      </c>
      <c r="G594" s="4">
        <f t="shared" si="553"/>
        <v>-0.56443207040361631</v>
      </c>
      <c r="H594" s="4">
        <f t="shared" si="553"/>
        <v>0.24701634065226091</v>
      </c>
      <c r="I594" s="4">
        <f t="shared" si="553"/>
        <v>1.1997921588032485</v>
      </c>
      <c r="J594" s="4">
        <f t="shared" si="553"/>
        <v>-0.46625597063603375</v>
      </c>
      <c r="K594" s="4">
        <f t="shared" si="553"/>
        <v>1.1339515607888841</v>
      </c>
      <c r="L594" s="4">
        <f t="shared" si="553"/>
        <v>0.7930298439561061</v>
      </c>
      <c r="M594" s="4">
        <f t="shared" si="553"/>
        <v>-0.29366025641121585</v>
      </c>
      <c r="N594" s="4">
        <f t="shared" si="553"/>
        <v>-0.40588191790613443</v>
      </c>
      <c r="O594" s="4">
        <f t="shared" si="503"/>
        <v>0.76026884084227764</v>
      </c>
      <c r="P594" s="4">
        <f t="shared" si="504"/>
        <v>1.1389868415540594</v>
      </c>
      <c r="Q594" s="4">
        <f t="shared" si="505"/>
        <v>-0.60708765987658164</v>
      </c>
      <c r="R594" s="4">
        <f t="shared" si="506"/>
        <v>-0.60223521277022762</v>
      </c>
      <c r="S594" s="4">
        <f t="shared" si="507"/>
        <v>-0.96895457060628942</v>
      </c>
      <c r="T594" s="4">
        <f t="shared" si="508"/>
        <v>-0.50963533439562048</v>
      </c>
      <c r="U594" s="4">
        <f t="shared" si="509"/>
        <v>0.21513840729861647</v>
      </c>
      <c r="V594" s="4">
        <v>0</v>
      </c>
    </row>
    <row r="595" spans="1:22" x14ac:dyDescent="0.5">
      <c r="A595" s="4" t="s">
        <v>45</v>
      </c>
      <c r="B595" s="4">
        <f t="shared" ref="B595:D595" si="554">(E190-E$197)/E$198</f>
        <v>-0.11882252564141724</v>
      </c>
      <c r="C595" s="4">
        <f t="shared" si="554"/>
        <v>0.28058882284012054</v>
      </c>
      <c r="D595" s="4">
        <f t="shared" si="554"/>
        <v>-0.35212284619483486</v>
      </c>
      <c r="E595" s="4">
        <f t="shared" si="501"/>
        <v>-0.19879818679101316</v>
      </c>
      <c r="F595" s="4">
        <f t="shared" ref="F595:N595" si="555">(O190-O$197)/O$198</f>
        <v>0.22580983206295485</v>
      </c>
      <c r="G595" s="4">
        <f t="shared" si="555"/>
        <v>0.30392496098656008</v>
      </c>
      <c r="H595" s="4">
        <f t="shared" si="555"/>
        <v>1.1188387194249418</v>
      </c>
      <c r="I595" s="4">
        <f t="shared" si="555"/>
        <v>-1.0081992532105102</v>
      </c>
      <c r="J595" s="4">
        <f t="shared" si="555"/>
        <v>1.0990319307849381</v>
      </c>
      <c r="K595" s="4">
        <f t="shared" si="555"/>
        <v>-1.1093974915591929</v>
      </c>
      <c r="L595" s="4">
        <f t="shared" si="555"/>
        <v>0.7930298439561061</v>
      </c>
      <c r="M595" s="4">
        <f t="shared" si="555"/>
        <v>-0.10420202646849692</v>
      </c>
      <c r="N595" s="4">
        <f t="shared" si="555"/>
        <v>0.87585045442901011</v>
      </c>
      <c r="O595" s="4">
        <f t="shared" si="503"/>
        <v>0.35054311823266665</v>
      </c>
      <c r="P595" s="4">
        <f t="shared" si="504"/>
        <v>-0.2841253415460932</v>
      </c>
      <c r="Q595" s="4">
        <f t="shared" si="505"/>
        <v>0.71549617056882364</v>
      </c>
      <c r="R595" s="4">
        <f t="shared" si="506"/>
        <v>1.9105250328198398</v>
      </c>
      <c r="S595" s="4">
        <f t="shared" si="507"/>
        <v>0.58566779514603418</v>
      </c>
      <c r="T595" s="4">
        <f t="shared" si="508"/>
        <v>-0.96306994420302006</v>
      </c>
      <c r="U595" s="4">
        <f t="shared" si="509"/>
        <v>2.4255120435763433</v>
      </c>
      <c r="V595" s="4">
        <v>0</v>
      </c>
    </row>
    <row r="596" spans="1:22" x14ac:dyDescent="0.5">
      <c r="A596" s="4" t="s">
        <v>25</v>
      </c>
      <c r="B596" s="4">
        <f t="shared" ref="B596:D596" si="556">(E191-E$197)/E$198</f>
        <v>1.1882252564141724</v>
      </c>
      <c r="C596" s="4">
        <f t="shared" si="556"/>
        <v>-0.86727454332400933</v>
      </c>
      <c r="D596" s="4">
        <f t="shared" si="556"/>
        <v>-0.93899425651955992</v>
      </c>
      <c r="E596" s="4">
        <f t="shared" si="501"/>
        <v>1.0578535639086566</v>
      </c>
      <c r="F596" s="4">
        <f t="shared" ref="F596:N596" si="557">(O191-O$197)/O$198</f>
        <v>0.82004623222862216</v>
      </c>
      <c r="G596" s="4">
        <f t="shared" si="557"/>
        <v>-0.84072748948230924</v>
      </c>
      <c r="H596" s="4">
        <f t="shared" si="557"/>
        <v>1.3367943141181127</v>
      </c>
      <c r="I596" s="4">
        <f t="shared" si="557"/>
        <v>0.81426984876910202</v>
      </c>
      <c r="J596" s="4">
        <f t="shared" si="557"/>
        <v>1.2988559182003818</v>
      </c>
      <c r="K596" s="4">
        <f t="shared" si="557"/>
        <v>0.26339819719112528</v>
      </c>
      <c r="L596" s="4">
        <f t="shared" si="557"/>
        <v>0.46260074230772719</v>
      </c>
      <c r="M596" s="4">
        <f t="shared" si="557"/>
        <v>-1.2883159636104946</v>
      </c>
      <c r="N596" s="4">
        <f t="shared" si="557"/>
        <v>1.5624927967514097</v>
      </c>
      <c r="O596" s="4">
        <f t="shared" si="503"/>
        <v>0.45980331092856447</v>
      </c>
      <c r="P596" s="4">
        <f t="shared" si="504"/>
        <v>-0.5184701621164779</v>
      </c>
      <c r="Q596" s="4">
        <f t="shared" si="505"/>
        <v>-9.2147234088411217E-2</v>
      </c>
      <c r="R596" s="4">
        <f t="shared" si="506"/>
        <v>-1.8369001235663343</v>
      </c>
      <c r="S596" s="4">
        <f t="shared" si="507"/>
        <v>-0.20564899462879721</v>
      </c>
      <c r="T596" s="4">
        <f t="shared" si="508"/>
        <v>2.3123880861453232</v>
      </c>
      <c r="U596" s="4">
        <f t="shared" si="509"/>
        <v>1.1381515740959089</v>
      </c>
      <c r="V596" s="4">
        <v>0</v>
      </c>
    </row>
    <row r="597" spans="1:22" x14ac:dyDescent="0.5">
      <c r="A597" s="4" t="s">
        <v>31</v>
      </c>
      <c r="B597" s="4">
        <f t="shared" ref="B597:D597" si="558">(E192-E$197)/E$198</f>
        <v>1.0694027307727552</v>
      </c>
      <c r="C597" s="4">
        <f t="shared" si="558"/>
        <v>-0.86727454332400933</v>
      </c>
      <c r="D597" s="4">
        <f t="shared" si="558"/>
        <v>-0.64555855135719742</v>
      </c>
      <c r="E597" s="4">
        <f t="shared" si="501"/>
        <v>0.99605101879227931</v>
      </c>
      <c r="F597" s="4">
        <f t="shared" ref="F597:N597" si="559">(O192-O$197)/O$198</f>
        <v>1.6123614324495139</v>
      </c>
      <c r="G597" s="4">
        <f t="shared" si="559"/>
        <v>-0.48549052209541832</v>
      </c>
      <c r="H597" s="4">
        <f t="shared" si="559"/>
        <v>6.5386678407952287E-2</v>
      </c>
      <c r="I597" s="4">
        <f t="shared" si="559"/>
        <v>0.81426984876910202</v>
      </c>
      <c r="J597" s="4">
        <f t="shared" si="559"/>
        <v>9.9911993707721858E-2</v>
      </c>
      <c r="K597" s="4">
        <f t="shared" si="559"/>
        <v>0.93305463072786443</v>
      </c>
      <c r="L597" s="4">
        <f t="shared" si="559"/>
        <v>-0.15105330361068703</v>
      </c>
      <c r="M597" s="4">
        <f t="shared" si="559"/>
        <v>-0.95676406121073554</v>
      </c>
      <c r="N597" s="4">
        <f t="shared" si="559"/>
        <v>-0.13122498097717394</v>
      </c>
      <c r="O597" s="4">
        <f t="shared" si="503"/>
        <v>0.81489893719022655</v>
      </c>
      <c r="P597" s="4">
        <f t="shared" si="504"/>
        <v>-0.72085887079090072</v>
      </c>
      <c r="Q597" s="4">
        <f t="shared" si="505"/>
        <v>-0.54746297899584551</v>
      </c>
      <c r="R597" s="4">
        <f t="shared" si="506"/>
        <v>-1.9026661941915563E-2</v>
      </c>
      <c r="S597" s="4">
        <f t="shared" si="507"/>
        <v>-0.20564899462879721</v>
      </c>
      <c r="T597" s="4">
        <f t="shared" si="508"/>
        <v>-0.28499430252349151</v>
      </c>
      <c r="U597" s="4">
        <f t="shared" si="509"/>
        <v>0.34873241828243512</v>
      </c>
      <c r="V597" s="4">
        <v>0</v>
      </c>
    </row>
    <row r="598" spans="1:22" x14ac:dyDescent="0.5">
      <c r="A598" s="4" t="s">
        <v>43</v>
      </c>
      <c r="B598" s="4">
        <f t="shared" ref="B598:D598" si="560">(E193-E$197)/E$198</f>
        <v>-1.3070477820555897</v>
      </c>
      <c r="C598" s="4">
        <f t="shared" si="560"/>
        <v>1.6835329370407237</v>
      </c>
      <c r="D598" s="4">
        <f t="shared" si="560"/>
        <v>-0.64555855135719742</v>
      </c>
      <c r="E598" s="4">
        <f t="shared" si="501"/>
        <v>-1.5172524826070608</v>
      </c>
      <c r="F598" s="4">
        <f t="shared" ref="F598:N598" si="561">(O193-O$197)/O$198</f>
        <v>-0.48727384813584768</v>
      </c>
      <c r="G598" s="4">
        <f t="shared" si="561"/>
        <v>1.5275189597636289</v>
      </c>
      <c r="H598" s="4">
        <f t="shared" si="561"/>
        <v>-0.98806536260903788</v>
      </c>
      <c r="I598" s="4">
        <f t="shared" si="561"/>
        <v>-0.30724959860296741</v>
      </c>
      <c r="J598" s="4">
        <f t="shared" si="561"/>
        <v>-1.5652879014209717</v>
      </c>
      <c r="K598" s="4">
        <f t="shared" si="561"/>
        <v>-0.17187848460775898</v>
      </c>
      <c r="L598" s="4">
        <f t="shared" si="561"/>
        <v>-0.33986993312404667</v>
      </c>
      <c r="M598" s="4">
        <f t="shared" si="561"/>
        <v>1.6956511579873397</v>
      </c>
      <c r="N598" s="4">
        <f t="shared" si="561"/>
        <v>-0.4516580740609617</v>
      </c>
      <c r="O598" s="4">
        <f t="shared" si="503"/>
        <v>-0.98789424229206213</v>
      </c>
      <c r="P598" s="4">
        <f t="shared" si="504"/>
        <v>1.2817241413560212</v>
      </c>
      <c r="Q598" s="4">
        <f t="shared" si="505"/>
        <v>-5.9624680880737073E-2</v>
      </c>
      <c r="R598" s="4">
        <f t="shared" si="506"/>
        <v>0.18571676547653437</v>
      </c>
      <c r="S598" s="4">
        <f t="shared" si="507"/>
        <v>1.6851079366915969</v>
      </c>
      <c r="T598" s="4">
        <f t="shared" si="508"/>
        <v>1.2289391549646635</v>
      </c>
      <c r="U598" s="4">
        <f t="shared" si="509"/>
        <v>0.47018151917681572</v>
      </c>
      <c r="V598" s="4">
        <v>0</v>
      </c>
    </row>
    <row r="599" spans="1:22" x14ac:dyDescent="0.5">
      <c r="A599" s="4" t="s">
        <v>41</v>
      </c>
      <c r="B599" s="4">
        <f t="shared" ref="B599:D599" si="562">(E194-E$197)/E$198</f>
        <v>0.83175767948992063</v>
      </c>
      <c r="C599" s="4">
        <f t="shared" si="562"/>
        <v>-0.22957267323282607</v>
      </c>
      <c r="D599" s="4">
        <f t="shared" si="562"/>
        <v>-1.5258656668442849</v>
      </c>
      <c r="E599" s="4">
        <f t="shared" si="501"/>
        <v>0.55313277879157563</v>
      </c>
      <c r="F599" s="4">
        <f t="shared" ref="F599:N599" si="563">(O194-O$197)/O$198</f>
        <v>0.70119895219548845</v>
      </c>
      <c r="G599" s="4">
        <f t="shared" si="563"/>
        <v>6.7100316061967577E-2</v>
      </c>
      <c r="H599" s="4">
        <f t="shared" si="563"/>
        <v>0.24701634065226091</v>
      </c>
      <c r="I599" s="4">
        <f t="shared" si="563"/>
        <v>1.5152195033766447</v>
      </c>
      <c r="J599" s="4">
        <f t="shared" si="563"/>
        <v>0.69938395595405178</v>
      </c>
      <c r="K599" s="4">
        <f t="shared" si="563"/>
        <v>1.4687797775572538</v>
      </c>
      <c r="L599" s="4">
        <f t="shared" si="563"/>
        <v>-9.4408314756694069E-3</v>
      </c>
      <c r="M599" s="4">
        <f t="shared" si="563"/>
        <v>-5.6837468982816358E-2</v>
      </c>
      <c r="N599" s="4">
        <f t="shared" si="563"/>
        <v>-1.504509665621973</v>
      </c>
      <c r="O599" s="4">
        <f t="shared" si="503"/>
        <v>-0.11381270072489129</v>
      </c>
      <c r="P599" s="4">
        <f t="shared" si="504"/>
        <v>-1.1767660671732851</v>
      </c>
      <c r="Q599" s="4">
        <f t="shared" si="505"/>
        <v>0.22223744691910302</v>
      </c>
      <c r="R599" s="4">
        <f t="shared" si="506"/>
        <v>8.6447224910013123E-2</v>
      </c>
      <c r="S599" s="4">
        <f t="shared" si="507"/>
        <v>-0.45074711535551465</v>
      </c>
      <c r="T599" s="4">
        <f t="shared" si="508"/>
        <v>-0.59594389265801651</v>
      </c>
      <c r="U599" s="4">
        <f t="shared" si="509"/>
        <v>8.6749357781694507E-3</v>
      </c>
      <c r="V599" s="4">
        <v>0</v>
      </c>
    </row>
    <row r="600" spans="1:22" x14ac:dyDescent="0.5">
      <c r="A600" s="4" t="s">
        <v>29</v>
      </c>
      <c r="B600" s="4">
        <f t="shared" ref="B600:D600" si="564">(E195-E$197)/E$198</f>
        <v>0.47529010256566895</v>
      </c>
      <c r="C600" s="4">
        <f t="shared" si="564"/>
        <v>-0.61219379528753604</v>
      </c>
      <c r="D600" s="4">
        <f t="shared" si="564"/>
        <v>0.23474856412989026</v>
      </c>
      <c r="E600" s="4">
        <f t="shared" si="501"/>
        <v>0.55313277879157563</v>
      </c>
      <c r="F600" s="4">
        <f t="shared" ref="F600:N600" si="565">(O195-O$197)/O$198</f>
        <v>0.74081471220653294</v>
      </c>
      <c r="G600" s="4">
        <f t="shared" si="565"/>
        <v>-0.76178594117411125</v>
      </c>
      <c r="H600" s="4">
        <f t="shared" si="565"/>
        <v>2.4265722875839644</v>
      </c>
      <c r="I600" s="4">
        <f t="shared" si="565"/>
        <v>-6.1917219490326435E-2</v>
      </c>
      <c r="J600" s="4">
        <f t="shared" si="565"/>
        <v>2.3978878489853197</v>
      </c>
      <c r="K600" s="4">
        <f t="shared" si="565"/>
        <v>-0.30580977131510395</v>
      </c>
      <c r="L600" s="4">
        <f t="shared" si="565"/>
        <v>-0.19825746098902738</v>
      </c>
      <c r="M600" s="4">
        <f t="shared" si="565"/>
        <v>-0.4831184863539365</v>
      </c>
      <c r="N600" s="4">
        <f t="shared" si="565"/>
        <v>0.60119351750004968</v>
      </c>
      <c r="O600" s="4">
        <f t="shared" si="503"/>
        <v>0.3778581664066411</v>
      </c>
      <c r="P600" s="4">
        <f t="shared" si="504"/>
        <v>0.72994860928575245</v>
      </c>
      <c r="Q600" s="4">
        <f t="shared" si="505"/>
        <v>0.54746297899584162</v>
      </c>
      <c r="R600" s="4">
        <f t="shared" si="506"/>
        <v>0.11126461005164344</v>
      </c>
      <c r="S600" s="4">
        <f t="shared" si="507"/>
        <v>0.27054163992596847</v>
      </c>
      <c r="T600" s="4">
        <f t="shared" si="508"/>
        <v>3.7282131929690702E-2</v>
      </c>
      <c r="U600" s="4">
        <f t="shared" si="509"/>
        <v>1.9518605500882591</v>
      </c>
      <c r="V600" s="4">
        <v>0</v>
      </c>
    </row>
    <row r="601" spans="1:22" x14ac:dyDescent="0.5">
      <c r="A601" s="4" t="s">
        <v>51</v>
      </c>
      <c r="B601" s="4">
        <f t="shared" ref="B601:D601" si="566">(E196-E$197)/E$198</f>
        <v>0.23764505128283447</v>
      </c>
      <c r="C601" s="4">
        <f t="shared" si="566"/>
        <v>-0.61219379528753604</v>
      </c>
      <c r="D601" s="4">
        <f t="shared" si="566"/>
        <v>0.82161997445461532</v>
      </c>
      <c r="E601" s="4">
        <f t="shared" si="501"/>
        <v>0.42952768855882112</v>
      </c>
      <c r="F601" s="4">
        <f t="shared" ref="F601:N601" si="567">(O196-O$197)/O$198</f>
        <v>0.18619407205191027</v>
      </c>
      <c r="G601" s="4">
        <f t="shared" si="567"/>
        <v>-0.56443207040361631</v>
      </c>
      <c r="H601" s="4">
        <f t="shared" si="567"/>
        <v>-0.29787264608066494</v>
      </c>
      <c r="I601" s="4">
        <f t="shared" si="567"/>
        <v>0.14836767689193439</v>
      </c>
      <c r="J601" s="4">
        <f t="shared" si="567"/>
        <v>-0.13321599161029501</v>
      </c>
      <c r="K601" s="4">
        <f t="shared" si="567"/>
        <v>0.49777794892898014</v>
      </c>
      <c r="L601" s="4">
        <f t="shared" si="567"/>
        <v>-0.10384914623234839</v>
      </c>
      <c r="M601" s="4">
        <f t="shared" si="567"/>
        <v>-0.577847601325296</v>
      </c>
      <c r="N601" s="4">
        <f t="shared" si="567"/>
        <v>-0.49743423021578898</v>
      </c>
      <c r="O601" s="4">
        <f t="shared" si="503"/>
        <v>0.67832369632035616</v>
      </c>
      <c r="P601" s="4">
        <f t="shared" si="504"/>
        <v>0.90890283590313692</v>
      </c>
      <c r="Q601" s="4">
        <f t="shared" si="505"/>
        <v>-0.44989531937282401</v>
      </c>
      <c r="R601" s="4">
        <f t="shared" si="506"/>
        <v>0.55797754260098908</v>
      </c>
      <c r="S601" s="4">
        <f t="shared" si="507"/>
        <v>-0.17763778083145801</v>
      </c>
      <c r="T601" s="4">
        <f t="shared" si="508"/>
        <v>-0.71322970407859843</v>
      </c>
      <c r="U601" s="4">
        <f t="shared" si="509"/>
        <v>0.76165936132332912</v>
      </c>
      <c r="V601" s="4">
        <v>0</v>
      </c>
    </row>
    <row r="602" spans="1:22" x14ac:dyDescent="0.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x14ac:dyDescent="0.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x14ac:dyDescent="0.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x14ac:dyDescent="0.5">
      <c r="A605" s="4" t="s">
        <v>49</v>
      </c>
      <c r="B605" s="4">
        <f>(E200-E$230)/E$231</f>
        <v>0.75555684215834051</v>
      </c>
      <c r="C605" s="4">
        <f>(F200-F$230)/F$231</f>
        <v>-1.0474774904288917</v>
      </c>
      <c r="D605" s="4">
        <f>(G200-G$230)/G$231</f>
        <v>0.6746282062008796</v>
      </c>
      <c r="E605" s="4">
        <f>(I200-I$230)/I$231</f>
        <v>0.92019392885273776</v>
      </c>
      <c r="F605" s="4">
        <f t="shared" ref="F605:N605" si="568">(O200-O$230)/O$231</f>
        <v>-0.20653288791889104</v>
      </c>
      <c r="G605" s="4">
        <f t="shared" si="568"/>
        <v>-1.5809875123577606</v>
      </c>
      <c r="H605" s="4">
        <f t="shared" si="568"/>
        <v>1.8984508762202035</v>
      </c>
      <c r="I605" s="4">
        <f t="shared" si="568"/>
        <v>2.1052311662436445</v>
      </c>
      <c r="J605" s="4">
        <f t="shared" si="568"/>
        <v>2.1145437581408615</v>
      </c>
      <c r="K605" s="4">
        <f t="shared" si="568"/>
        <v>2.1912653997338194</v>
      </c>
      <c r="L605" s="4">
        <f t="shared" si="568"/>
        <v>0.34284281790864918</v>
      </c>
      <c r="M605" s="4">
        <f t="shared" si="568"/>
        <v>-1.4746608928049219</v>
      </c>
      <c r="N605" s="4">
        <f t="shared" si="568"/>
        <v>1.0097556775505241</v>
      </c>
      <c r="O605" s="4">
        <f>(Y200-Y$230)/Y$231</f>
        <v>0.93603336612520316</v>
      </c>
      <c r="P605" s="4">
        <f>(AA200-AA$230)/AA$231</f>
        <v>1.1944426723253907</v>
      </c>
      <c r="Q605" s="4">
        <f>(AC200-AC$230)/AC$231</f>
        <v>0.14536666981382745</v>
      </c>
      <c r="R605" s="4">
        <f>(AE200-AE$230)/AE$231</f>
        <v>0.95629529594180629</v>
      </c>
      <c r="S605" s="4">
        <f>(AG200-AG$230)/AG$231</f>
        <v>-1.0561620514028034</v>
      </c>
      <c r="T605" s="4">
        <f>(AJ200-AJ$230)/AJ$231</f>
        <v>-1.4964532335141527</v>
      </c>
      <c r="U605" s="4">
        <f>(AI200-AI$230)/AI$231</f>
        <v>3.4049154231861625</v>
      </c>
      <c r="V605" s="4">
        <v>0</v>
      </c>
    </row>
    <row r="606" spans="1:22" x14ac:dyDescent="0.5">
      <c r="A606" s="4" t="s">
        <v>52</v>
      </c>
      <c r="B606" s="4">
        <f t="shared" ref="B606:D606" si="569">(E201-E$230)/E$231</f>
        <v>-0.90666821059000857</v>
      </c>
      <c r="C606" s="4">
        <f t="shared" si="569"/>
        <v>1.098573953376643</v>
      </c>
      <c r="D606" s="4">
        <f t="shared" si="569"/>
        <v>-0.42930885849146849</v>
      </c>
      <c r="E606" s="4">
        <f t="shared" ref="E606:E634" si="570">(I201-I$230)/I$231</f>
        <v>-1.0188468824081165</v>
      </c>
      <c r="F606" s="4">
        <f t="shared" ref="F606:N606" si="571">(O201-O$230)/O$231</f>
        <v>-0.58367990064034725</v>
      </c>
      <c r="G606" s="4">
        <f t="shared" si="571"/>
        <v>1.2904276452217371</v>
      </c>
      <c r="H606" s="4">
        <f t="shared" si="571"/>
        <v>-0.41394793541643427</v>
      </c>
      <c r="I606" s="4">
        <f t="shared" si="571"/>
        <v>-1.4473464267925029</v>
      </c>
      <c r="J606" s="4">
        <f t="shared" si="571"/>
        <v>-1.1987378347206972</v>
      </c>
      <c r="K606" s="4">
        <f t="shared" si="571"/>
        <v>-1.9688906898406549</v>
      </c>
      <c r="L606" s="4">
        <f t="shared" si="571"/>
        <v>-1.3200474964985871</v>
      </c>
      <c r="M606" s="4">
        <f t="shared" si="571"/>
        <v>0.84329410337047928</v>
      </c>
      <c r="N606" s="4">
        <f t="shared" si="571"/>
        <v>2.4926136655617861</v>
      </c>
      <c r="O606" s="4">
        <f t="shared" ref="O606:O634" si="572">(Y201-Y$230)/Y$231</f>
        <v>-1.2359777596901917</v>
      </c>
      <c r="P606" s="4">
        <f t="shared" ref="P606:P634" si="573">(AA201-AA$230)/AA$231</f>
        <v>-0.29149554054993815</v>
      </c>
      <c r="Q606" s="4">
        <f t="shared" ref="Q606:Q634" si="574">(AC201-AC$230)/AC$231</f>
        <v>-4.1915542829755757E-2</v>
      </c>
      <c r="R606" s="4">
        <f t="shared" ref="R606:R634" si="575">(AE201-AE$230)/AE$231</f>
        <v>-1.6339782429448311</v>
      </c>
      <c r="S606" s="4">
        <f t="shared" ref="S606:S634" si="576">(AG201-AG$230)/AG$231</f>
        <v>-0.38436277187127427</v>
      </c>
      <c r="T606" s="4">
        <f t="shared" ref="T606:T634" si="577">(AJ201-AJ$230)/AJ$231</f>
        <v>1.6734792640421225</v>
      </c>
      <c r="U606" s="4">
        <f t="shared" ref="U606:U634" si="578">(AI201-AI$230)/AI$231</f>
        <v>0.53298700692749212</v>
      </c>
      <c r="V606" s="4">
        <v>0</v>
      </c>
    </row>
    <row r="607" spans="1:22" x14ac:dyDescent="0.5">
      <c r="A607" s="4" t="s">
        <v>26</v>
      </c>
      <c r="B607" s="4">
        <f t="shared" ref="B607:D607" si="579">(E202-E$230)/E$231</f>
        <v>0.15111136843166809</v>
      </c>
      <c r="C607" s="4">
        <f t="shared" si="579"/>
        <v>-0.12774115736937688</v>
      </c>
      <c r="D607" s="4">
        <f t="shared" si="579"/>
        <v>-6.132983692735245E-2</v>
      </c>
      <c r="E607" s="4">
        <f t="shared" si="570"/>
        <v>0.14202623485989441</v>
      </c>
      <c r="F607" s="4">
        <f t="shared" ref="F607:N607" si="580">(O202-O$230)/O$231</f>
        <v>0.92490815024547557</v>
      </c>
      <c r="G607" s="4">
        <f t="shared" si="580"/>
        <v>0.47002331448473733</v>
      </c>
      <c r="H607" s="4">
        <f t="shared" si="580"/>
        <v>0.78507367061737765</v>
      </c>
      <c r="I607" s="4">
        <f t="shared" si="580"/>
        <v>0.31100005864963159</v>
      </c>
      <c r="J607" s="4">
        <f t="shared" si="580"/>
        <v>0.96047938309919556</v>
      </c>
      <c r="K607" s="4">
        <f t="shared" si="580"/>
        <v>0.65463116844955227</v>
      </c>
      <c r="L607" s="4">
        <f t="shared" si="580"/>
        <v>1.3898478306835755</v>
      </c>
      <c r="M607" s="4">
        <f t="shared" si="580"/>
        <v>0.44593038974040961</v>
      </c>
      <c r="N607" s="4">
        <f t="shared" si="580"/>
        <v>0.21536746968734941</v>
      </c>
      <c r="O607" s="4">
        <f t="shared" si="572"/>
        <v>-0.14997219678249291</v>
      </c>
      <c r="P607" s="4">
        <f t="shared" si="573"/>
        <v>0.93979600278022313</v>
      </c>
      <c r="Q607" s="4">
        <f t="shared" si="574"/>
        <v>0.19218722297472354</v>
      </c>
      <c r="R607" s="4">
        <f t="shared" si="575"/>
        <v>0.33083900240576453</v>
      </c>
      <c r="S607" s="4">
        <f t="shared" si="576"/>
        <v>-0.1737988185852726</v>
      </c>
      <c r="T607" s="4">
        <f t="shared" si="577"/>
        <v>-0.54250884238106578</v>
      </c>
      <c r="U607" s="4">
        <f t="shared" si="578"/>
        <v>0.57153638164237364</v>
      </c>
      <c r="V607" s="4">
        <v>0</v>
      </c>
    </row>
    <row r="608" spans="1:22" x14ac:dyDescent="0.5">
      <c r="A608" s="4" t="s">
        <v>32</v>
      </c>
      <c r="B608" s="4">
        <f t="shared" ref="B608:D608" si="581">(E203-E$230)/E$231</f>
        <v>-0.90666821059000857</v>
      </c>
      <c r="C608" s="4">
        <f t="shared" si="581"/>
        <v>0.6387057868468855</v>
      </c>
      <c r="D608" s="4">
        <f t="shared" si="581"/>
        <v>0.6746282062008796</v>
      </c>
      <c r="E608" s="4">
        <f t="shared" si="570"/>
        <v>-0.78922362844301508</v>
      </c>
      <c r="F608" s="4">
        <f t="shared" ref="F608:N608" si="582">(O203-O$230)/O$231</f>
        <v>-1.0685832027107909</v>
      </c>
      <c r="G608" s="4">
        <f t="shared" si="582"/>
        <v>-0.19655520423907319</v>
      </c>
      <c r="H608" s="4">
        <f t="shared" si="582"/>
        <v>9.9918467169484715E-2</v>
      </c>
      <c r="I608" s="4">
        <f t="shared" si="582"/>
        <v>0.45453854725714954</v>
      </c>
      <c r="J608" s="4">
        <f t="shared" si="582"/>
        <v>0.10423807258441034</v>
      </c>
      <c r="K608" s="4">
        <f t="shared" si="582"/>
        <v>0.54219451737997293</v>
      </c>
      <c r="L608" s="4">
        <f t="shared" si="582"/>
        <v>-0.14986542339719913</v>
      </c>
      <c r="M608" s="4">
        <f t="shared" si="582"/>
        <v>0.57838496095043446</v>
      </c>
      <c r="N608" s="4">
        <f t="shared" si="582"/>
        <v>-0.31422466888810041</v>
      </c>
      <c r="O608" s="4">
        <f t="shared" si="572"/>
        <v>-0.96447636896326638</v>
      </c>
      <c r="P608" s="4">
        <f t="shared" si="573"/>
        <v>2.6063835588741632E-2</v>
      </c>
      <c r="Q608" s="4">
        <f t="shared" si="574"/>
        <v>-0.5502529771480541</v>
      </c>
      <c r="R608" s="4">
        <f t="shared" si="575"/>
        <v>-1.1791009385549822</v>
      </c>
      <c r="S608" s="4">
        <f t="shared" si="576"/>
        <v>-1.0361083415660417</v>
      </c>
      <c r="T608" s="4">
        <f t="shared" si="577"/>
        <v>0.29281057222537099</v>
      </c>
      <c r="U608" s="4">
        <f t="shared" si="578"/>
        <v>-0.77769173337847819</v>
      </c>
      <c r="V608" s="4">
        <v>0</v>
      </c>
    </row>
    <row r="609" spans="1:22" x14ac:dyDescent="0.5">
      <c r="A609" s="4" t="s">
        <v>44</v>
      </c>
      <c r="B609" s="4">
        <f t="shared" ref="B609:D609" si="583">(E204-E$230)/E$231</f>
        <v>-0.90666821059000857</v>
      </c>
      <c r="C609" s="4">
        <f t="shared" si="583"/>
        <v>1.2518633422198953</v>
      </c>
      <c r="D609" s="4">
        <f t="shared" si="583"/>
        <v>-0.79728788005558449</v>
      </c>
      <c r="E609" s="4">
        <f t="shared" si="570"/>
        <v>-1.0953879670631501</v>
      </c>
      <c r="F609" s="4">
        <f t="shared" ref="F609:N609" si="584">(O204-O$230)/O$231</f>
        <v>0.54776113752401934</v>
      </c>
      <c r="G609" s="4">
        <f t="shared" si="584"/>
        <v>1.9570061639455496</v>
      </c>
      <c r="H609" s="4">
        <f t="shared" si="584"/>
        <v>-0.71370333692488686</v>
      </c>
      <c r="I609" s="4">
        <f t="shared" si="584"/>
        <v>-2.0932696255263465</v>
      </c>
      <c r="J609" s="4">
        <f t="shared" si="584"/>
        <v>-0.67754747179865404</v>
      </c>
      <c r="K609" s="4">
        <f t="shared" si="584"/>
        <v>-1.5191440855623326</v>
      </c>
      <c r="L609" s="4">
        <f t="shared" si="584"/>
        <v>-0.33463101388689254</v>
      </c>
      <c r="M609" s="4">
        <f t="shared" si="584"/>
        <v>-0.48125160872974987</v>
      </c>
      <c r="N609" s="4">
        <f t="shared" si="584"/>
        <v>-0.73789837974845873</v>
      </c>
      <c r="O609" s="4">
        <f t="shared" si="572"/>
        <v>-0.77054680415832044</v>
      </c>
      <c r="P609" s="4">
        <f t="shared" si="573"/>
        <v>-0.72888864353340099</v>
      </c>
      <c r="Q609" s="4">
        <f t="shared" si="574"/>
        <v>1.2958145474815559</v>
      </c>
      <c r="R609" s="4">
        <f t="shared" si="575"/>
        <v>0.84889371018309212</v>
      </c>
      <c r="S609" s="4">
        <f t="shared" si="576"/>
        <v>0.68851070439549666</v>
      </c>
      <c r="T609" s="4">
        <f t="shared" si="577"/>
        <v>-0.38155557582245669</v>
      </c>
      <c r="U609" s="4">
        <f t="shared" si="578"/>
        <v>-0.19945111265525597</v>
      </c>
      <c r="V609" s="4">
        <v>0</v>
      </c>
    </row>
    <row r="610" spans="1:22" x14ac:dyDescent="0.5">
      <c r="A610" s="4" t="s">
        <v>48</v>
      </c>
      <c r="B610" s="4">
        <f t="shared" ref="B610:D610" si="585">(E205-E$230)/E$231</f>
        <v>-0.90666821059000857</v>
      </c>
      <c r="C610" s="4">
        <f t="shared" si="585"/>
        <v>-0.12774115736937688</v>
      </c>
      <c r="D610" s="4">
        <f t="shared" si="585"/>
        <v>2.5145233140214596</v>
      </c>
      <c r="E610" s="4">
        <f t="shared" si="570"/>
        <v>-0.40651820516784626</v>
      </c>
      <c r="F610" s="4">
        <f t="shared" ref="F610:N610" si="586">(O205-O$230)/O$231</f>
        <v>-1.2302176367342721</v>
      </c>
      <c r="G610" s="4">
        <f t="shared" si="586"/>
        <v>0.11109641978730175</v>
      </c>
      <c r="H610" s="4">
        <f t="shared" si="586"/>
        <v>-0.79934773735587306</v>
      </c>
      <c r="I610" s="4">
        <f t="shared" si="586"/>
        <v>1.0645771238391148</v>
      </c>
      <c r="J610" s="4">
        <f t="shared" si="586"/>
        <v>-0.56586382260107382</v>
      </c>
      <c r="K610" s="4">
        <f t="shared" si="586"/>
        <v>0.72958893582927353</v>
      </c>
      <c r="L610" s="4">
        <f t="shared" si="586"/>
        <v>9.648869725572394E-2</v>
      </c>
      <c r="M610" s="4">
        <f t="shared" si="586"/>
        <v>-1.4084336071999093</v>
      </c>
      <c r="N610" s="4">
        <f t="shared" si="586"/>
        <v>1.963021526986336</v>
      </c>
      <c r="O610" s="4">
        <f t="shared" si="572"/>
        <v>0.58696014947630104</v>
      </c>
      <c r="P610" s="4">
        <f t="shared" si="573"/>
        <v>-1.3070863755594875</v>
      </c>
      <c r="Q610" s="4">
        <f t="shared" si="574"/>
        <v>-1.493352690817529</v>
      </c>
      <c r="R610" s="4">
        <f t="shared" si="575"/>
        <v>-0.11140282130658824</v>
      </c>
      <c r="S610" s="4">
        <f t="shared" si="576"/>
        <v>2.8543113667658</v>
      </c>
      <c r="T610" s="4">
        <f t="shared" si="577"/>
        <v>2.0359906878230665</v>
      </c>
      <c r="U610" s="4">
        <f t="shared" si="578"/>
        <v>2.3833569932418031</v>
      </c>
      <c r="V610" s="4">
        <v>0</v>
      </c>
    </row>
    <row r="611" spans="1:22" x14ac:dyDescent="0.5">
      <c r="A611" s="4" t="s">
        <v>38</v>
      </c>
      <c r="B611" s="4">
        <f t="shared" ref="B611:D611" si="587">(E206-E$230)/E$231</f>
        <v>0.90666821059000857</v>
      </c>
      <c r="C611" s="4">
        <f t="shared" si="587"/>
        <v>-0.89418810158563922</v>
      </c>
      <c r="D611" s="4">
        <f t="shared" si="587"/>
        <v>-6.132983692735245E-2</v>
      </c>
      <c r="E611" s="4">
        <f t="shared" si="570"/>
        <v>0.92019392885273776</v>
      </c>
      <c r="F611" s="4">
        <f t="shared" ref="F611:N611" si="588">(O206-O$230)/O$231</f>
        <v>0.81715186089648806</v>
      </c>
      <c r="G611" s="4">
        <f t="shared" si="588"/>
        <v>-0.60675736960757309</v>
      </c>
      <c r="H611" s="4">
        <f t="shared" si="588"/>
        <v>1.684339875142737</v>
      </c>
      <c r="I611" s="4">
        <f t="shared" si="588"/>
        <v>-0.3708077622360953</v>
      </c>
      <c r="J611" s="4">
        <f t="shared" si="588"/>
        <v>1.9284043428115603</v>
      </c>
      <c r="K611" s="4">
        <f t="shared" si="588"/>
        <v>0.27984233155095123</v>
      </c>
      <c r="L611" s="4">
        <f t="shared" si="588"/>
        <v>0.46601987823511071</v>
      </c>
      <c r="M611" s="4">
        <f t="shared" si="588"/>
        <v>0.71083953216045681</v>
      </c>
      <c r="N611" s="4">
        <f t="shared" si="588"/>
        <v>-0.36718388274564617</v>
      </c>
      <c r="O611" s="4">
        <f t="shared" si="572"/>
        <v>0.27667284578838869</v>
      </c>
      <c r="P611" s="4">
        <f t="shared" si="573"/>
        <v>-1.8523298327032565</v>
      </c>
      <c r="Q611" s="4">
        <f t="shared" si="574"/>
        <v>-0.20913180411866972</v>
      </c>
      <c r="R611" s="4">
        <f t="shared" si="575"/>
        <v>-0.37043017519525201</v>
      </c>
      <c r="S611" s="4">
        <f t="shared" si="576"/>
        <v>-0.46457761121832258</v>
      </c>
      <c r="T611" s="4">
        <f t="shared" si="577"/>
        <v>-0.13336987455330448</v>
      </c>
      <c r="U611" s="4">
        <f t="shared" si="578"/>
        <v>-1.1053614184549707</v>
      </c>
      <c r="V611" s="4">
        <v>0</v>
      </c>
    </row>
    <row r="612" spans="1:22" x14ac:dyDescent="0.5">
      <c r="A612" s="4" t="s">
        <v>30</v>
      </c>
      <c r="B612" s="4">
        <f t="shared" ref="B612:D612" si="589">(E207-E$230)/E$231</f>
        <v>-0.30222273686333617</v>
      </c>
      <c r="C612" s="4">
        <f t="shared" si="589"/>
        <v>1.098573953376643</v>
      </c>
      <c r="D612" s="4">
        <f t="shared" si="589"/>
        <v>-1.9012249447479326</v>
      </c>
      <c r="E612" s="4">
        <f t="shared" si="570"/>
        <v>-0.71268254378798135</v>
      </c>
      <c r="F612" s="4">
        <f t="shared" ref="F612:N612" si="590">(O207-O$230)/O$231</f>
        <v>-0.36816732194237228</v>
      </c>
      <c r="G612" s="4">
        <f t="shared" si="590"/>
        <v>1.0853265625374873</v>
      </c>
      <c r="H612" s="4">
        <f t="shared" si="590"/>
        <v>-0.24265913455446025</v>
      </c>
      <c r="I612" s="4">
        <f t="shared" si="590"/>
        <v>-0.4066923843879735</v>
      </c>
      <c r="J612" s="4">
        <f t="shared" si="590"/>
        <v>-0.56586382260107382</v>
      </c>
      <c r="K612" s="4">
        <f t="shared" si="590"/>
        <v>-0.31981980748680822</v>
      </c>
      <c r="L612" s="4">
        <f t="shared" si="590"/>
        <v>-0.70416219486627718</v>
      </c>
      <c r="M612" s="4">
        <f t="shared" si="590"/>
        <v>1.7042488162356264</v>
      </c>
      <c r="N612" s="4">
        <f t="shared" si="590"/>
        <v>-4.9428599600375517E-2</v>
      </c>
      <c r="O612" s="4">
        <f t="shared" si="572"/>
        <v>-2.2444114966759083</v>
      </c>
      <c r="P612" s="4">
        <f t="shared" si="573"/>
        <v>-0.17465765687627305</v>
      </c>
      <c r="Q612" s="4">
        <f t="shared" si="574"/>
        <v>1.9847455439918811</v>
      </c>
      <c r="R612" s="4">
        <f t="shared" si="575"/>
        <v>-1.1664654578774867</v>
      </c>
      <c r="S612" s="4">
        <f t="shared" si="576"/>
        <v>-0.69519527434108686</v>
      </c>
      <c r="T612" s="4">
        <f t="shared" si="577"/>
        <v>0.59585491698254434</v>
      </c>
      <c r="U612" s="4">
        <f t="shared" si="578"/>
        <v>-1.6643273518207522</v>
      </c>
      <c r="V612" s="4">
        <v>0</v>
      </c>
    </row>
    <row r="613" spans="1:22" x14ac:dyDescent="0.5">
      <c r="A613" s="4" t="s">
        <v>34</v>
      </c>
      <c r="B613" s="4">
        <f t="shared" ref="B613:D613" si="591">(E208-E$230)/E$231</f>
        <v>-1.0577795790216766</v>
      </c>
      <c r="C613" s="4">
        <f t="shared" si="591"/>
        <v>1.2518633422198953</v>
      </c>
      <c r="D613" s="4">
        <f t="shared" si="591"/>
        <v>-0.42930885849146849</v>
      </c>
      <c r="E613" s="4">
        <f t="shared" si="570"/>
        <v>-1.184685899160689</v>
      </c>
      <c r="F613" s="4">
        <f t="shared" ref="F613:N613" si="592">(O208-O$230)/O$231</f>
        <v>-0.31428917726787853</v>
      </c>
      <c r="G613" s="4">
        <f t="shared" si="592"/>
        <v>1.4955287279059872</v>
      </c>
      <c r="H613" s="4">
        <f t="shared" si="592"/>
        <v>-0.58523673627840678</v>
      </c>
      <c r="I613" s="4">
        <f t="shared" si="592"/>
        <v>-0.11961540717293248</v>
      </c>
      <c r="J613" s="4">
        <f t="shared" si="592"/>
        <v>-0.78923112099623494</v>
      </c>
      <c r="K613" s="4">
        <f t="shared" si="592"/>
        <v>-0.65712976069555129</v>
      </c>
      <c r="L613" s="4">
        <f t="shared" si="592"/>
        <v>-0.39621954405012222</v>
      </c>
      <c r="M613" s="4">
        <f t="shared" si="592"/>
        <v>0.90952138897549173</v>
      </c>
      <c r="N613" s="4">
        <f t="shared" si="592"/>
        <v>-0.52606152431827957</v>
      </c>
      <c r="O613" s="4">
        <f t="shared" si="572"/>
        <v>-0.77054680415832044</v>
      </c>
      <c r="P613" s="4">
        <f t="shared" si="573"/>
        <v>0.86190408033111376</v>
      </c>
      <c r="Q613" s="4">
        <f t="shared" si="574"/>
        <v>0.78747711316325764</v>
      </c>
      <c r="R613" s="4">
        <f t="shared" si="575"/>
        <v>-1.362315408378671</v>
      </c>
      <c r="S613" s="4">
        <f t="shared" si="576"/>
        <v>-0.31417478744260674</v>
      </c>
      <c r="T613" s="4">
        <f t="shared" si="577"/>
        <v>1.2563842010124595</v>
      </c>
      <c r="U613" s="4">
        <f t="shared" si="578"/>
        <v>-0.66204360923383365</v>
      </c>
      <c r="V613" s="4">
        <v>0</v>
      </c>
    </row>
    <row r="614" spans="1:22" x14ac:dyDescent="0.5">
      <c r="A614" s="4" t="s">
        <v>40</v>
      </c>
      <c r="B614" s="4">
        <f t="shared" ref="B614:D614" si="593">(E209-E$230)/E$231</f>
        <v>1.360002315885013</v>
      </c>
      <c r="C614" s="4">
        <f t="shared" si="593"/>
        <v>-1.3540562681153967</v>
      </c>
      <c r="D614" s="4">
        <f t="shared" si="593"/>
        <v>-6.132983692735245E-2</v>
      </c>
      <c r="E614" s="4">
        <f t="shared" si="570"/>
        <v>1.392197284225446</v>
      </c>
      <c r="F614" s="4">
        <f t="shared" ref="F614:N614" si="594">(O209-O$230)/O$231</f>
        <v>2.4873743458057942</v>
      </c>
      <c r="G614" s="4">
        <f t="shared" si="594"/>
        <v>0.47002331448473733</v>
      </c>
      <c r="H614" s="4">
        <f t="shared" si="594"/>
        <v>1.4702288740652707</v>
      </c>
      <c r="I614" s="4">
        <f t="shared" si="594"/>
        <v>0.3468846808015098</v>
      </c>
      <c r="J614" s="4">
        <f t="shared" si="594"/>
        <v>6.7010189518549604E-2</v>
      </c>
      <c r="K614" s="4">
        <f t="shared" si="594"/>
        <v>0.91698335427857403</v>
      </c>
      <c r="L614" s="4">
        <f t="shared" si="594"/>
        <v>1.3898478306835755</v>
      </c>
      <c r="M614" s="4">
        <f t="shared" si="594"/>
        <v>-0.54747889433476227</v>
      </c>
      <c r="N614" s="4">
        <f t="shared" si="594"/>
        <v>0.10944904197226168</v>
      </c>
      <c r="O614" s="4">
        <f t="shared" si="572"/>
        <v>1.0136051920471827</v>
      </c>
      <c r="P614" s="4">
        <f t="shared" si="573"/>
        <v>-1.2441736689659755</v>
      </c>
      <c r="Q614" s="4">
        <f t="shared" si="574"/>
        <v>0.53330839600410784</v>
      </c>
      <c r="R614" s="4">
        <f t="shared" si="575"/>
        <v>1.5627983684616036</v>
      </c>
      <c r="S614" s="4">
        <f t="shared" si="576"/>
        <v>0.72861812406902082</v>
      </c>
      <c r="T614" s="4">
        <f t="shared" si="577"/>
        <v>-0.82265550372087226</v>
      </c>
      <c r="U614" s="4">
        <f t="shared" si="578"/>
        <v>4.1373535427689108</v>
      </c>
      <c r="V614" s="4">
        <v>0</v>
      </c>
    </row>
    <row r="615" spans="1:22" x14ac:dyDescent="0.5">
      <c r="A615" s="4" t="s">
        <v>27</v>
      </c>
      <c r="B615" s="4">
        <f t="shared" ref="B615:D615" si="595">(E210-E$230)/E$231</f>
        <v>0</v>
      </c>
      <c r="C615" s="4">
        <f t="shared" si="595"/>
        <v>-0.28103054621262935</v>
      </c>
      <c r="D615" s="4">
        <f t="shared" si="595"/>
        <v>0.6746282062008796</v>
      </c>
      <c r="E615" s="4">
        <f t="shared" si="570"/>
        <v>0.14202623485989441</v>
      </c>
      <c r="F615" s="4">
        <f t="shared" ref="F615:N615" si="596">(O210-O$230)/O$231</f>
        <v>-0.52980175596585344</v>
      </c>
      <c r="G615" s="4">
        <f t="shared" si="596"/>
        <v>8.5458784451767703E-3</v>
      </c>
      <c r="H615" s="4">
        <f t="shared" si="596"/>
        <v>5.709626695399235E-2</v>
      </c>
      <c r="I615" s="4">
        <f t="shared" si="596"/>
        <v>9.5692325738347003E-2</v>
      </c>
      <c r="J615" s="4">
        <f t="shared" si="596"/>
        <v>0.40206113711129232</v>
      </c>
      <c r="K615" s="4">
        <f t="shared" si="596"/>
        <v>-0.58217199331583003</v>
      </c>
      <c r="L615" s="4">
        <f t="shared" si="596"/>
        <v>-2.6688363070737599E-2</v>
      </c>
      <c r="M615" s="4">
        <f t="shared" si="596"/>
        <v>-1.7660609494670132E-2</v>
      </c>
      <c r="N615" s="4">
        <f t="shared" si="596"/>
        <v>0.26832668354489514</v>
      </c>
      <c r="O615" s="4">
        <f t="shared" si="572"/>
        <v>0.66453197539828057</v>
      </c>
      <c r="P615" s="4">
        <f t="shared" si="573"/>
        <v>-0.92961013599841569</v>
      </c>
      <c r="Q615" s="4">
        <f t="shared" si="574"/>
        <v>-2.0485106782967235</v>
      </c>
      <c r="R615" s="4">
        <f t="shared" si="575"/>
        <v>-0.56628012569643649</v>
      </c>
      <c r="S615" s="4">
        <f t="shared" si="576"/>
        <v>-1.2266185850152809</v>
      </c>
      <c r="T615" s="4">
        <f t="shared" si="577"/>
        <v>-0.54665247562637032</v>
      </c>
      <c r="U615" s="4">
        <f t="shared" si="578"/>
        <v>0.61008575635725504</v>
      </c>
      <c r="V615" s="4">
        <v>0</v>
      </c>
    </row>
    <row r="616" spans="1:22" x14ac:dyDescent="0.5">
      <c r="A616" s="4" t="s">
        <v>24</v>
      </c>
      <c r="B616" s="4">
        <f t="shared" ref="B616:D616" si="597">(E211-E$230)/E$231</f>
        <v>-1.511113684316681</v>
      </c>
      <c r="C616" s="4">
        <f t="shared" si="597"/>
        <v>1.7117315087496527</v>
      </c>
      <c r="D616" s="4">
        <f t="shared" si="597"/>
        <v>-0.42930885849146849</v>
      </c>
      <c r="E616" s="4">
        <f t="shared" si="570"/>
        <v>-1.6439324070908916</v>
      </c>
      <c r="F616" s="4">
        <f t="shared" ref="F616:N616" si="598">(O211-O$230)/O$231</f>
        <v>-1.0685832027107909</v>
      </c>
      <c r="G616" s="4">
        <f t="shared" si="598"/>
        <v>1.1878771038796123</v>
      </c>
      <c r="H616" s="4">
        <f t="shared" si="598"/>
        <v>-0.24265913455446025</v>
      </c>
      <c r="I616" s="4">
        <f t="shared" si="598"/>
        <v>-8.3730785021054271E-2</v>
      </c>
      <c r="J616" s="4">
        <f t="shared" si="598"/>
        <v>-0.23081287500833172</v>
      </c>
      <c r="K616" s="4">
        <f t="shared" si="598"/>
        <v>-0.28234092379695025</v>
      </c>
      <c r="L616" s="4">
        <f t="shared" si="598"/>
        <v>-0.39621954405012222</v>
      </c>
      <c r="M616" s="4">
        <f t="shared" si="598"/>
        <v>0.90952138897549173</v>
      </c>
      <c r="N616" s="4">
        <f t="shared" si="598"/>
        <v>-0.6319799520333711</v>
      </c>
      <c r="O616" s="4">
        <f t="shared" si="572"/>
        <v>-0.42147358750941832</v>
      </c>
      <c r="P616" s="4">
        <f t="shared" si="573"/>
        <v>-0.31246644274777557</v>
      </c>
      <c r="Q616" s="4">
        <f t="shared" si="574"/>
        <v>0.58012894916500402</v>
      </c>
      <c r="R616" s="4">
        <f t="shared" si="575"/>
        <v>1.4869854843966293</v>
      </c>
      <c r="S616" s="4">
        <f t="shared" si="576"/>
        <v>0.57821530029330492</v>
      </c>
      <c r="T616" s="4">
        <f t="shared" si="577"/>
        <v>-0.85918183261895653</v>
      </c>
      <c r="U616" s="4">
        <f t="shared" si="578"/>
        <v>-0.19945111265525597</v>
      </c>
      <c r="V616" s="4">
        <v>0</v>
      </c>
    </row>
    <row r="617" spans="1:22" x14ac:dyDescent="0.5">
      <c r="A617" s="4" t="s">
        <v>33</v>
      </c>
      <c r="B617" s="4">
        <f t="shared" ref="B617:D617" si="599">(E212-E$230)/E$231</f>
        <v>0.90666821059000857</v>
      </c>
      <c r="C617" s="4">
        <f t="shared" si="599"/>
        <v>-0.89418810158563922</v>
      </c>
      <c r="D617" s="4">
        <f t="shared" si="599"/>
        <v>-6.132983692735245E-2</v>
      </c>
      <c r="E617" s="4">
        <f t="shared" si="570"/>
        <v>0.92019392885273776</v>
      </c>
      <c r="F617" s="4">
        <f t="shared" ref="F617:N617" si="600">(O212-O$230)/O$231</f>
        <v>0.70939557154750055</v>
      </c>
      <c r="G617" s="4">
        <f t="shared" si="600"/>
        <v>-0.96568426430501053</v>
      </c>
      <c r="H617" s="4">
        <f t="shared" si="600"/>
        <v>-0.75652553714038073</v>
      </c>
      <c r="I617" s="4">
        <f t="shared" si="600"/>
        <v>-0.65788473945113624</v>
      </c>
      <c r="J617" s="4">
        <f t="shared" si="600"/>
        <v>-0.41695229033763276</v>
      </c>
      <c r="K617" s="4">
        <f t="shared" si="600"/>
        <v>-0.95696083021443101</v>
      </c>
      <c r="L617" s="4">
        <f t="shared" si="600"/>
        <v>-0.5809851345398156</v>
      </c>
      <c r="M617" s="4">
        <f t="shared" si="600"/>
        <v>-0.15011518070469257</v>
      </c>
      <c r="N617" s="4">
        <f t="shared" si="600"/>
        <v>5.6489828114715951E-2</v>
      </c>
      <c r="O617" s="4">
        <f t="shared" si="572"/>
        <v>-0.49904541343139502</v>
      </c>
      <c r="P617" s="4">
        <f t="shared" si="573"/>
        <v>1.1084619733143349E-2</v>
      </c>
      <c r="Q617" s="4">
        <f t="shared" si="574"/>
        <v>-1.7742760097829042</v>
      </c>
      <c r="R617" s="4">
        <f t="shared" si="575"/>
        <v>-0.41465435756648689</v>
      </c>
      <c r="S617" s="4">
        <f t="shared" si="576"/>
        <v>-0.1236645439933676</v>
      </c>
      <c r="T617" s="4">
        <f t="shared" si="577"/>
        <v>0.16816731079819605</v>
      </c>
      <c r="U617" s="4">
        <f t="shared" si="578"/>
        <v>-0.98971329431032629</v>
      </c>
      <c r="V617" s="4">
        <v>0</v>
      </c>
    </row>
    <row r="618" spans="1:22" x14ac:dyDescent="0.5">
      <c r="A618" s="4" t="s">
        <v>42</v>
      </c>
      <c r="B618" s="4">
        <f t="shared" ref="B618:D618" si="601">(E213-E$230)/E$231</f>
        <v>1.0577795790216766</v>
      </c>
      <c r="C618" s="4">
        <f t="shared" si="601"/>
        <v>-0.58760932389913434</v>
      </c>
      <c r="D618" s="4">
        <f t="shared" si="601"/>
        <v>-1.1652669016197006</v>
      </c>
      <c r="E618" s="4">
        <f t="shared" si="570"/>
        <v>0.84365284419770403</v>
      </c>
      <c r="F618" s="4">
        <f t="shared" ref="F618:N618" si="602">(O213-O$230)/O$231</f>
        <v>0.22449226947705889</v>
      </c>
      <c r="G618" s="4">
        <f t="shared" si="602"/>
        <v>-1.3758864296735105</v>
      </c>
      <c r="H618" s="4">
        <f t="shared" si="602"/>
        <v>0.57096266953991137</v>
      </c>
      <c r="I618" s="4">
        <f t="shared" si="602"/>
        <v>2.3923081434590574E-2</v>
      </c>
      <c r="J618" s="4">
        <f t="shared" si="602"/>
        <v>0.92325150003333478</v>
      </c>
      <c r="K618" s="4">
        <f t="shared" si="602"/>
        <v>-0.24486204010708698</v>
      </c>
      <c r="L618" s="4">
        <f t="shared" si="602"/>
        <v>1.3898478306835755</v>
      </c>
      <c r="M618" s="4">
        <f t="shared" si="602"/>
        <v>-1.4746608928049219</v>
      </c>
      <c r="N618" s="4">
        <f t="shared" si="602"/>
        <v>0.26832668354489514</v>
      </c>
      <c r="O618" s="4">
        <f t="shared" si="572"/>
        <v>2.4874698845647707</v>
      </c>
      <c r="P618" s="4">
        <f t="shared" si="573"/>
        <v>2.1231540553724715</v>
      </c>
      <c r="Q618" s="4">
        <f t="shared" si="574"/>
        <v>-1.0853450132725793</v>
      </c>
      <c r="R618" s="4">
        <f t="shared" si="575"/>
        <v>0.38138092511574773</v>
      </c>
      <c r="S618" s="4">
        <f t="shared" si="576"/>
        <v>-2.0387938334041453</v>
      </c>
      <c r="T618" s="4">
        <f t="shared" si="577"/>
        <v>-1.8077417367576525</v>
      </c>
      <c r="U618" s="4">
        <f t="shared" si="578"/>
        <v>6.0840969658704251</v>
      </c>
      <c r="V618" s="4">
        <v>0</v>
      </c>
    </row>
    <row r="619" spans="1:22" x14ac:dyDescent="0.5">
      <c r="A619" s="4" t="s">
        <v>50</v>
      </c>
      <c r="B619" s="4">
        <f t="shared" ref="B619:D619" si="603">(E214-E$230)/E$231</f>
        <v>-0.45333410529500429</v>
      </c>
      <c r="C619" s="4">
        <f t="shared" si="603"/>
        <v>0.17883762031712808</v>
      </c>
      <c r="D619" s="4">
        <f t="shared" si="603"/>
        <v>0.6746282062008796</v>
      </c>
      <c r="E619" s="4">
        <f t="shared" si="570"/>
        <v>-0.32997712051281247</v>
      </c>
      <c r="F619" s="4">
        <f t="shared" ref="F619:N619" si="604">(O214-O$230)/O$231</f>
        <v>-0.31428917726787853</v>
      </c>
      <c r="G619" s="4">
        <f t="shared" si="604"/>
        <v>-0.76058318162076066</v>
      </c>
      <c r="H619" s="4">
        <f t="shared" si="604"/>
        <v>-7.137033369248777E-2</v>
      </c>
      <c r="I619" s="4">
        <f t="shared" si="604"/>
        <v>-1.2320386938812182</v>
      </c>
      <c r="J619" s="4">
        <f t="shared" si="604"/>
        <v>-7.4455766131705618E-3</v>
      </c>
      <c r="K619" s="4">
        <f t="shared" si="604"/>
        <v>-0.91948194652456772</v>
      </c>
      <c r="L619" s="4">
        <f t="shared" si="604"/>
        <v>-0.45780807421335407</v>
      </c>
      <c r="M619" s="4">
        <f t="shared" si="604"/>
        <v>-0.74616075114979474</v>
      </c>
      <c r="N619" s="4">
        <f t="shared" si="604"/>
        <v>1.3275109606957949</v>
      </c>
      <c r="O619" s="4">
        <f t="shared" si="572"/>
        <v>-0.80933271711931021</v>
      </c>
      <c r="P619" s="4">
        <f t="shared" si="573"/>
        <v>-1.8014004987942236</v>
      </c>
      <c r="Q619" s="4">
        <f t="shared" si="574"/>
        <v>0.39284673652142077</v>
      </c>
      <c r="R619" s="4">
        <f t="shared" si="575"/>
        <v>-0.95166228636005834</v>
      </c>
      <c r="S619" s="4">
        <f t="shared" si="576"/>
        <v>-0.15374510874851094</v>
      </c>
      <c r="T619" s="4">
        <f t="shared" si="577"/>
        <v>0.79688308376562522</v>
      </c>
      <c r="U619" s="4">
        <f t="shared" si="578"/>
        <v>-8.3802988510611534E-2</v>
      </c>
      <c r="V619" s="4">
        <v>0</v>
      </c>
    </row>
    <row r="620" spans="1:22" x14ac:dyDescent="0.5">
      <c r="A620" s="4" t="s">
        <v>28</v>
      </c>
      <c r="B620" s="4">
        <f t="shared" ref="B620:D620" si="605">(E215-E$230)/E$231</f>
        <v>-0.45333410529500429</v>
      </c>
      <c r="C620" s="4">
        <f t="shared" si="605"/>
        <v>0.94528456453339038</v>
      </c>
      <c r="D620" s="4">
        <f t="shared" si="605"/>
        <v>-1.1652669016197006</v>
      </c>
      <c r="E620" s="4">
        <f t="shared" si="570"/>
        <v>-0.71268254378798135</v>
      </c>
      <c r="F620" s="4">
        <f t="shared" ref="F620:N620" si="606">(O215-O$230)/O$231</f>
        <v>-0.15265474324439729</v>
      </c>
      <c r="G620" s="4">
        <f t="shared" si="606"/>
        <v>0.72639966784004983</v>
      </c>
      <c r="H620" s="4">
        <f t="shared" si="606"/>
        <v>-1.0562809386488334</v>
      </c>
      <c r="I620" s="4">
        <f t="shared" si="606"/>
        <v>0.20334619219399183</v>
      </c>
      <c r="J620" s="4">
        <f t="shared" si="606"/>
        <v>-1.5710166653792992</v>
      </c>
      <c r="K620" s="4">
        <f t="shared" si="606"/>
        <v>0.42975786631039375</v>
      </c>
      <c r="L620" s="4">
        <f t="shared" si="606"/>
        <v>0.46601987823511071</v>
      </c>
      <c r="M620" s="4">
        <f t="shared" si="606"/>
        <v>-0.21634246630970497</v>
      </c>
      <c r="N620" s="4">
        <f t="shared" si="606"/>
        <v>0.16240825582980367</v>
      </c>
      <c r="O620" s="4">
        <f t="shared" si="572"/>
        <v>0.58696014947630104</v>
      </c>
      <c r="P620" s="4">
        <f t="shared" si="573"/>
        <v>0.1069516012089711</v>
      </c>
      <c r="Q620" s="4">
        <f t="shared" si="574"/>
        <v>-0.12217934824843393</v>
      </c>
      <c r="R620" s="4">
        <f t="shared" si="575"/>
        <v>1.2532290918629576</v>
      </c>
      <c r="S620" s="4">
        <f t="shared" si="576"/>
        <v>-0.2439868030139401</v>
      </c>
      <c r="T620" s="4">
        <f t="shared" si="577"/>
        <v>-1.1834291992820989</v>
      </c>
      <c r="U620" s="4">
        <f t="shared" si="578"/>
        <v>0.4173388827828477</v>
      </c>
      <c r="V620" s="4">
        <v>0</v>
      </c>
    </row>
    <row r="621" spans="1:22" x14ac:dyDescent="0.5">
      <c r="A621" s="4" t="s">
        <v>23</v>
      </c>
      <c r="B621" s="4">
        <f t="shared" ref="B621:D621" si="607">(E216-E$230)/E$231</f>
        <v>0</v>
      </c>
      <c r="C621" s="4">
        <f t="shared" si="607"/>
        <v>-0.74089871274238672</v>
      </c>
      <c r="D621" s="4">
        <f t="shared" si="607"/>
        <v>1.7785652708932276</v>
      </c>
      <c r="E621" s="4">
        <f t="shared" si="570"/>
        <v>0.37164948882499571</v>
      </c>
      <c r="F621" s="4">
        <f t="shared" ref="F621:N621" si="608">(O216-O$230)/O$231</f>
        <v>0.27837041415155261</v>
      </c>
      <c r="G621" s="4">
        <f t="shared" si="608"/>
        <v>-0.29910574558119818</v>
      </c>
      <c r="H621" s="4">
        <f t="shared" si="608"/>
        <v>0.44249606889343118</v>
      </c>
      <c r="I621" s="4">
        <f t="shared" si="608"/>
        <v>-4.7846162869170955E-2</v>
      </c>
      <c r="J621" s="4">
        <f t="shared" si="608"/>
        <v>0.9977072661650549</v>
      </c>
      <c r="K621" s="4">
        <f t="shared" si="608"/>
        <v>9.2447913101650722E-2</v>
      </c>
      <c r="L621" s="4">
        <f t="shared" si="608"/>
        <v>0.52760840839834255</v>
      </c>
      <c r="M621" s="4">
        <f t="shared" si="608"/>
        <v>-1.6071154640149443</v>
      </c>
      <c r="N621" s="4">
        <f t="shared" si="608"/>
        <v>-0.68493916589091308</v>
      </c>
      <c r="O621" s="4">
        <f t="shared" si="572"/>
        <v>0.97481927908619292</v>
      </c>
      <c r="P621" s="4">
        <f t="shared" si="573"/>
        <v>-7.5794832229325218E-2</v>
      </c>
      <c r="Q621" s="4">
        <f t="shared" si="574"/>
        <v>0.57344029871344759</v>
      </c>
      <c r="R621" s="4">
        <f t="shared" si="575"/>
        <v>-0.53469142400269709</v>
      </c>
      <c r="S621" s="4">
        <f t="shared" si="576"/>
        <v>-0.53476559564699011</v>
      </c>
      <c r="T621" s="4">
        <f t="shared" si="577"/>
        <v>-1.849768525620064E-2</v>
      </c>
      <c r="U621" s="4">
        <f t="shared" si="578"/>
        <v>1.0726782529358327</v>
      </c>
      <c r="V621" s="4">
        <v>0</v>
      </c>
    </row>
    <row r="622" spans="1:22" x14ac:dyDescent="0.5">
      <c r="A622" s="4" t="s">
        <v>36</v>
      </c>
      <c r="B622" s="4">
        <f t="shared" ref="B622:D622" si="609">(E217-E$230)/E$231</f>
        <v>-0.45333410529500429</v>
      </c>
      <c r="C622" s="4">
        <f t="shared" si="609"/>
        <v>0.6387057868468855</v>
      </c>
      <c r="D622" s="4">
        <f t="shared" si="609"/>
        <v>-0.42930885849146849</v>
      </c>
      <c r="E622" s="4">
        <f t="shared" si="570"/>
        <v>-0.55960037447791378</v>
      </c>
      <c r="F622" s="4">
        <f t="shared" ref="F622:N622" si="610">(O217-O$230)/O$231</f>
        <v>-1.9845116621771826</v>
      </c>
      <c r="G622" s="4">
        <f t="shared" si="610"/>
        <v>-0.8631337229628856</v>
      </c>
      <c r="H622" s="4">
        <f t="shared" si="610"/>
        <v>0.52814046932441738</v>
      </c>
      <c r="I622" s="4">
        <f t="shared" si="610"/>
        <v>0.59807703586467265</v>
      </c>
      <c r="J622" s="4">
        <f t="shared" si="610"/>
        <v>0.21592172178199126</v>
      </c>
      <c r="K622" s="4">
        <f t="shared" si="610"/>
        <v>0.39227898262053579</v>
      </c>
      <c r="L622" s="4">
        <f t="shared" si="610"/>
        <v>-3.2908804617219802</v>
      </c>
      <c r="M622" s="4">
        <f t="shared" si="610"/>
        <v>-0.74616075114979474</v>
      </c>
      <c r="N622" s="4">
        <f t="shared" si="610"/>
        <v>-1.9030010846144498</v>
      </c>
      <c r="O622" s="4">
        <f t="shared" si="572"/>
        <v>-1.4686932374561246</v>
      </c>
      <c r="P622" s="4">
        <f t="shared" si="573"/>
        <v>-0.24655789298314332</v>
      </c>
      <c r="Q622" s="4">
        <f t="shared" si="574"/>
        <v>-0.87799684927432553</v>
      </c>
      <c r="R622" s="4">
        <f t="shared" si="575"/>
        <v>-1.2801847839749485</v>
      </c>
      <c r="S622" s="4">
        <f t="shared" si="576"/>
        <v>-0.64506099974918096</v>
      </c>
      <c r="T622" s="4">
        <f t="shared" si="577"/>
        <v>0.80781662435786605</v>
      </c>
      <c r="U622" s="4">
        <f t="shared" si="578"/>
        <v>-2.4738642208332631</v>
      </c>
      <c r="V622" s="4">
        <v>0</v>
      </c>
    </row>
    <row r="623" spans="1:22" x14ac:dyDescent="0.5">
      <c r="A623" s="4" t="s">
        <v>35</v>
      </c>
      <c r="B623" s="4">
        <f t="shared" ref="B623:D623" si="611">(E218-E$230)/E$231</f>
        <v>0.60444547372667234</v>
      </c>
      <c r="C623" s="4">
        <f t="shared" si="611"/>
        <v>-0.74089871274238672</v>
      </c>
      <c r="D623" s="4">
        <f t="shared" si="611"/>
        <v>0.30664918463676355</v>
      </c>
      <c r="E623" s="4">
        <f t="shared" si="570"/>
        <v>0.69057067488763646</v>
      </c>
      <c r="F623" s="4">
        <f t="shared" ref="F623:N623" si="612">(O218-O$230)/O$231</f>
        <v>0.44000484817503188</v>
      </c>
      <c r="G623" s="4">
        <f t="shared" si="612"/>
        <v>-0.40165628692332317</v>
      </c>
      <c r="H623" s="4">
        <f t="shared" si="612"/>
        <v>-0.15701473412347403</v>
      </c>
      <c r="I623" s="4">
        <f t="shared" si="612"/>
        <v>1.1363463681428765</v>
      </c>
      <c r="J623" s="4">
        <f t="shared" si="612"/>
        <v>-0.19358499194247164</v>
      </c>
      <c r="K623" s="4">
        <f t="shared" si="612"/>
        <v>1.3667299585568962</v>
      </c>
      <c r="L623" s="4">
        <f t="shared" si="612"/>
        <v>-0.21145395356043101</v>
      </c>
      <c r="M623" s="4">
        <f t="shared" si="612"/>
        <v>0.44593038974040961</v>
      </c>
      <c r="N623" s="4">
        <f t="shared" si="612"/>
        <v>5.6489828114715951E-2</v>
      </c>
      <c r="O623" s="4">
        <f t="shared" si="572"/>
        <v>-0.18875810974348264</v>
      </c>
      <c r="P623" s="4">
        <f t="shared" si="573"/>
        <v>1.425122596501601</v>
      </c>
      <c r="Q623" s="4">
        <f t="shared" si="574"/>
        <v>1.2489939943206598</v>
      </c>
      <c r="R623" s="4">
        <f t="shared" si="575"/>
        <v>0.90575337323182303</v>
      </c>
      <c r="S623" s="4">
        <f t="shared" si="576"/>
        <v>1.2600414347432149</v>
      </c>
      <c r="T623" s="4">
        <f t="shared" si="577"/>
        <v>-7.9986730389702027E-2</v>
      </c>
      <c r="U623" s="4">
        <f t="shared" si="578"/>
        <v>0.68718450578701806</v>
      </c>
      <c r="V623" s="4">
        <v>0</v>
      </c>
    </row>
    <row r="624" spans="1:22" x14ac:dyDescent="0.5">
      <c r="A624" s="4" t="s">
        <v>46</v>
      </c>
      <c r="B624" s="4">
        <f t="shared" ref="B624:D624" si="613">(E219-E$230)/E$231</f>
        <v>0.75555684215834051</v>
      </c>
      <c r="C624" s="4">
        <f t="shared" si="613"/>
        <v>-0.74089871274238672</v>
      </c>
      <c r="D624" s="4">
        <f t="shared" si="613"/>
        <v>-6.132983692735245E-2</v>
      </c>
      <c r="E624" s="4">
        <f t="shared" si="570"/>
        <v>0.76711175954267019</v>
      </c>
      <c r="F624" s="4">
        <f t="shared" ref="F624:N624" si="614">(O219-O$230)/O$231</f>
        <v>0.76327371622199436</v>
      </c>
      <c r="G624" s="4">
        <f t="shared" si="614"/>
        <v>-0.19655520423907319</v>
      </c>
      <c r="H624" s="4">
        <f t="shared" si="614"/>
        <v>-2.8548133476993892E-2</v>
      </c>
      <c r="I624" s="4">
        <f t="shared" si="614"/>
        <v>-1.1243848274255785</v>
      </c>
      <c r="J624" s="4">
        <f t="shared" si="614"/>
        <v>6.7010189518549604E-2</v>
      </c>
      <c r="K624" s="4">
        <f t="shared" si="614"/>
        <v>-1.6690596203217698</v>
      </c>
      <c r="L624" s="4">
        <f t="shared" si="614"/>
        <v>-0.76575072502950903</v>
      </c>
      <c r="M624" s="4">
        <f t="shared" si="614"/>
        <v>0.44593038974040961</v>
      </c>
      <c r="N624" s="4">
        <f t="shared" si="614"/>
        <v>-0.42014309660318816</v>
      </c>
      <c r="O624" s="4">
        <f t="shared" si="572"/>
        <v>-1.003262281924256</v>
      </c>
      <c r="P624" s="4">
        <f t="shared" si="573"/>
        <v>0.94578768912246336</v>
      </c>
      <c r="Q624" s="4">
        <f t="shared" si="574"/>
        <v>1.2489939943206598</v>
      </c>
      <c r="R624" s="4">
        <f t="shared" si="575"/>
        <v>1.1395097657654947</v>
      </c>
      <c r="S624" s="4">
        <f t="shared" si="576"/>
        <v>1.059504336375594</v>
      </c>
      <c r="T624" s="4">
        <f t="shared" si="577"/>
        <v>-0.36695856678276045</v>
      </c>
      <c r="U624" s="4">
        <f t="shared" si="578"/>
        <v>0.57153638164237364</v>
      </c>
      <c r="V624" s="4">
        <v>0</v>
      </c>
    </row>
    <row r="625" spans="1:22" x14ac:dyDescent="0.5">
      <c r="A625" s="4" t="s">
        <v>47</v>
      </c>
      <c r="B625" s="4">
        <f t="shared" ref="B625:D625" si="615">(E220-E$230)/E$231</f>
        <v>-0.45333410529500429</v>
      </c>
      <c r="C625" s="4">
        <f t="shared" si="615"/>
        <v>0.48541639800363301</v>
      </c>
      <c r="D625" s="4">
        <f t="shared" si="615"/>
        <v>-6.132983692735245E-2</v>
      </c>
      <c r="E625" s="4">
        <f t="shared" si="570"/>
        <v>-0.48305928982287999</v>
      </c>
      <c r="F625" s="4">
        <f t="shared" ref="F625:N625" si="616">(O220-O$230)/O$231</f>
        <v>0.60163928219851315</v>
      </c>
      <c r="G625" s="4">
        <f t="shared" si="616"/>
        <v>1.1366018332085497</v>
      </c>
      <c r="H625" s="4">
        <f t="shared" si="616"/>
        <v>-1.2275697395108058</v>
      </c>
      <c r="I625" s="4">
        <f t="shared" si="616"/>
        <v>-1.9856157590707066</v>
      </c>
      <c r="J625" s="4">
        <f t="shared" si="616"/>
        <v>-0.60309170566693382</v>
      </c>
      <c r="K625" s="4">
        <f t="shared" si="616"/>
        <v>-0.50721422593610876</v>
      </c>
      <c r="L625" s="4">
        <f t="shared" si="616"/>
        <v>-0.82733925519274087</v>
      </c>
      <c r="M625" s="4">
        <f t="shared" si="616"/>
        <v>2.0353852442606839</v>
      </c>
      <c r="N625" s="4">
        <f t="shared" si="616"/>
        <v>0.32128589740244085</v>
      </c>
      <c r="O625" s="4">
        <f t="shared" si="572"/>
        <v>-0.96447636896326638</v>
      </c>
      <c r="P625" s="4">
        <f t="shared" si="573"/>
        <v>1.2513636925766638</v>
      </c>
      <c r="Q625" s="4">
        <f t="shared" si="574"/>
        <v>0.23900777613561966</v>
      </c>
      <c r="R625" s="4">
        <f t="shared" si="575"/>
        <v>0.51405347222945297</v>
      </c>
      <c r="S625" s="4">
        <f t="shared" si="576"/>
        <v>0.77875239866092583</v>
      </c>
      <c r="T625" s="4">
        <f t="shared" si="577"/>
        <v>-6.1415019240184242E-2</v>
      </c>
      <c r="U625" s="4">
        <f t="shared" si="578"/>
        <v>0.39806419542540694</v>
      </c>
      <c r="V625" s="4">
        <v>0</v>
      </c>
    </row>
    <row r="626" spans="1:22" x14ac:dyDescent="0.5">
      <c r="A626" s="4" t="s">
        <v>21</v>
      </c>
      <c r="B626" s="4">
        <f t="shared" ref="B626:D626" si="617">(E221-E$230)/E$231</f>
        <v>0</v>
      </c>
      <c r="C626" s="4">
        <f t="shared" si="617"/>
        <v>-0.74089871274238672</v>
      </c>
      <c r="D626" s="4">
        <f t="shared" si="617"/>
        <v>1.7785652708932276</v>
      </c>
      <c r="E626" s="4">
        <f t="shared" si="570"/>
        <v>0.37164948882499571</v>
      </c>
      <c r="F626" s="4">
        <f t="shared" ref="F626:N626" si="618">(O221-O$230)/O$231</f>
        <v>-0.42204546661686598</v>
      </c>
      <c r="G626" s="4">
        <f t="shared" si="618"/>
        <v>-0.45293155759438564</v>
      </c>
      <c r="H626" s="4">
        <f t="shared" si="618"/>
        <v>9.9918467169484715E-2</v>
      </c>
      <c r="I626" s="4">
        <f t="shared" si="618"/>
        <v>-0.29903851793233377</v>
      </c>
      <c r="J626" s="4">
        <f t="shared" si="618"/>
        <v>-4.4673459679029984E-2</v>
      </c>
      <c r="K626" s="4">
        <f t="shared" si="618"/>
        <v>-0.80704529545498849</v>
      </c>
      <c r="L626" s="4">
        <f t="shared" si="618"/>
        <v>0.77396252905126572</v>
      </c>
      <c r="M626" s="4">
        <f t="shared" si="618"/>
        <v>0.64461224655544447</v>
      </c>
      <c r="N626" s="4">
        <f t="shared" si="618"/>
        <v>0.53312275283262001</v>
      </c>
      <c r="O626" s="4">
        <f t="shared" si="572"/>
        <v>0.23788693282739895</v>
      </c>
      <c r="P626" s="4">
        <f t="shared" si="573"/>
        <v>0.99971286620261623</v>
      </c>
      <c r="Q626" s="4">
        <f t="shared" si="574"/>
        <v>1.128598286192642</v>
      </c>
      <c r="R626" s="4">
        <f t="shared" si="575"/>
        <v>6.5493908178352975E-2</v>
      </c>
      <c r="S626" s="4">
        <f t="shared" si="576"/>
        <v>-0.77541011368813428</v>
      </c>
      <c r="T626" s="4">
        <f t="shared" si="577"/>
        <v>-0.73876978150065531</v>
      </c>
      <c r="U626" s="4">
        <f t="shared" si="578"/>
        <v>2.0556873081653104</v>
      </c>
      <c r="V626" s="4">
        <v>0</v>
      </c>
    </row>
    <row r="627" spans="1:22" x14ac:dyDescent="0.5">
      <c r="A627" s="4" t="s">
        <v>39</v>
      </c>
      <c r="B627" s="4">
        <f t="shared" ref="B627:D627" si="619">(E222-E$230)/E$231</f>
        <v>1.0577795790216766</v>
      </c>
      <c r="C627" s="4">
        <f t="shared" si="619"/>
        <v>-0.89418810158563922</v>
      </c>
      <c r="D627" s="4">
        <f t="shared" si="619"/>
        <v>-0.42930885849146849</v>
      </c>
      <c r="E627" s="4">
        <f t="shared" si="570"/>
        <v>0.99673501350777149</v>
      </c>
      <c r="F627" s="4">
        <f t="shared" ref="F627:N627" si="620">(O222-O$230)/O$231</f>
        <v>1.1942988736179443</v>
      </c>
      <c r="G627" s="4">
        <f t="shared" si="620"/>
        <v>-1.0169595349760732</v>
      </c>
      <c r="H627" s="4">
        <f t="shared" si="620"/>
        <v>-0.11419253390798166</v>
      </c>
      <c r="I627" s="4">
        <f t="shared" si="620"/>
        <v>1.1004617459909982</v>
      </c>
      <c r="J627" s="4">
        <f t="shared" si="620"/>
        <v>0.10423807258441034</v>
      </c>
      <c r="K627" s="4">
        <f t="shared" si="620"/>
        <v>1.8164765628352184</v>
      </c>
      <c r="L627" s="4">
        <f t="shared" si="620"/>
        <v>2.128910192642349</v>
      </c>
      <c r="M627" s="4">
        <f t="shared" si="620"/>
        <v>-1.7660609494670132E-2</v>
      </c>
      <c r="N627" s="4">
        <f t="shared" si="620"/>
        <v>0.10944904197226168</v>
      </c>
      <c r="O627" s="4">
        <f t="shared" si="572"/>
        <v>1.0523911050081725</v>
      </c>
      <c r="P627" s="4">
        <f t="shared" si="573"/>
        <v>0.14290171926240677</v>
      </c>
      <c r="Q627" s="4">
        <f t="shared" si="574"/>
        <v>-0.57031892850272337</v>
      </c>
      <c r="R627" s="4">
        <f t="shared" si="575"/>
        <v>-0.37043017519525201</v>
      </c>
      <c r="S627" s="4">
        <f t="shared" si="576"/>
        <v>-0.19385252842203513</v>
      </c>
      <c r="T627" s="4">
        <f t="shared" si="577"/>
        <v>7.2569082148513445E-2</v>
      </c>
      <c r="U627" s="4">
        <f t="shared" si="578"/>
        <v>0.18604263449355882</v>
      </c>
      <c r="V627" s="4">
        <v>1</v>
      </c>
    </row>
    <row r="628" spans="1:22" x14ac:dyDescent="0.5">
      <c r="A628" s="4" t="s">
        <v>45</v>
      </c>
      <c r="B628" s="4">
        <f t="shared" ref="B628:D628" si="621">(E223-E$230)/E$231</f>
        <v>0.75555684215834051</v>
      </c>
      <c r="C628" s="4">
        <f t="shared" si="621"/>
        <v>-0.28103054621262935</v>
      </c>
      <c r="D628" s="4">
        <f t="shared" si="621"/>
        <v>-1.1652669016197006</v>
      </c>
      <c r="E628" s="4">
        <f t="shared" si="570"/>
        <v>0.53748850557756889</v>
      </c>
      <c r="F628" s="4">
        <f t="shared" ref="F628:N628" si="622">(O223-O$230)/O$231</f>
        <v>0.97878629491996927</v>
      </c>
      <c r="G628" s="4">
        <f t="shared" si="622"/>
        <v>-0.60675736960757309</v>
      </c>
      <c r="H628" s="4">
        <f t="shared" si="622"/>
        <v>1.684339875142737</v>
      </c>
      <c r="I628" s="4">
        <f t="shared" si="622"/>
        <v>-0.29903851793233377</v>
      </c>
      <c r="J628" s="4">
        <f t="shared" si="622"/>
        <v>1.4072139798895178</v>
      </c>
      <c r="K628" s="4">
        <f t="shared" si="622"/>
        <v>-0.28234092379695025</v>
      </c>
      <c r="L628" s="4">
        <f t="shared" si="622"/>
        <v>0.40443134807187886</v>
      </c>
      <c r="M628" s="4">
        <f t="shared" si="622"/>
        <v>-1.5408881784099342</v>
      </c>
      <c r="N628" s="4">
        <f t="shared" si="622"/>
        <v>0.37424511125998661</v>
      </c>
      <c r="O628" s="4">
        <f t="shared" si="572"/>
        <v>0.66453197539828057</v>
      </c>
      <c r="P628" s="4">
        <f t="shared" si="573"/>
        <v>-0.78281382061355509</v>
      </c>
      <c r="Q628" s="4">
        <f t="shared" si="574"/>
        <v>1.0684004321286331</v>
      </c>
      <c r="R628" s="4">
        <f t="shared" si="575"/>
        <v>1.9797692308189647</v>
      </c>
      <c r="S628" s="4">
        <f t="shared" si="576"/>
        <v>0.93918207735502246</v>
      </c>
      <c r="T628" s="4">
        <f t="shared" si="577"/>
        <v>-0.94544592083355006</v>
      </c>
      <c r="U628" s="4">
        <f t="shared" si="578"/>
        <v>2.1135113702376329</v>
      </c>
      <c r="V628" s="4">
        <v>0</v>
      </c>
    </row>
    <row r="629" spans="1:22" x14ac:dyDescent="0.5">
      <c r="A629" s="4" t="s">
        <v>25</v>
      </c>
      <c r="B629" s="4">
        <f t="shared" ref="B629:D629" si="623">(E224-E$230)/E$231</f>
        <v>1.2088909474533447</v>
      </c>
      <c r="C629" s="4">
        <f t="shared" si="623"/>
        <v>-1.2007668792721442</v>
      </c>
      <c r="D629" s="4">
        <f t="shared" si="623"/>
        <v>-6.132983692735245E-2</v>
      </c>
      <c r="E629" s="4">
        <f t="shared" si="570"/>
        <v>1.2263582674728728</v>
      </c>
      <c r="F629" s="4">
        <f t="shared" ref="F629:N629" si="624">(O224-O$230)/O$231</f>
        <v>8.9796907790839244E-3</v>
      </c>
      <c r="G629" s="4">
        <f t="shared" si="624"/>
        <v>-1.119510076318198</v>
      </c>
      <c r="H629" s="4">
        <f t="shared" si="624"/>
        <v>1.2132956727723103</v>
      </c>
      <c r="I629" s="4">
        <f t="shared" si="624"/>
        <v>1.3875387232060392</v>
      </c>
      <c r="J629" s="4">
        <f t="shared" si="624"/>
        <v>1.183846681494356</v>
      </c>
      <c r="K629" s="4">
        <f t="shared" si="624"/>
        <v>1.0294200053481533</v>
      </c>
      <c r="L629" s="4">
        <f t="shared" si="624"/>
        <v>0.28125428774541733</v>
      </c>
      <c r="M629" s="4">
        <f t="shared" si="624"/>
        <v>-1.7660609494670132E-2</v>
      </c>
      <c r="N629" s="4">
        <f t="shared" si="624"/>
        <v>0.69200039440525352</v>
      </c>
      <c r="O629" s="4">
        <f t="shared" si="572"/>
        <v>0.78088971428124698</v>
      </c>
      <c r="P629" s="4">
        <f t="shared" si="573"/>
        <v>8.2984855840013624E-2</v>
      </c>
      <c r="Q629" s="4">
        <f t="shared" si="574"/>
        <v>-0.31615021134357474</v>
      </c>
      <c r="R629" s="4">
        <f t="shared" si="575"/>
        <v>-1.7476975690422929</v>
      </c>
      <c r="S629" s="4">
        <f t="shared" si="576"/>
        <v>-0.1737988185852726</v>
      </c>
      <c r="T629" s="4">
        <f t="shared" si="577"/>
        <v>2.1316846972062358</v>
      </c>
      <c r="U629" s="4">
        <f t="shared" si="578"/>
        <v>0.2245920092084403</v>
      </c>
      <c r="V629" s="4">
        <v>0</v>
      </c>
    </row>
    <row r="630" spans="1:22" x14ac:dyDescent="0.5">
      <c r="A630" s="4" t="s">
        <v>31</v>
      </c>
      <c r="B630" s="4">
        <f t="shared" ref="B630:D630" si="625">(E225-E$230)/E$231</f>
        <v>0.75555684215834051</v>
      </c>
      <c r="C630" s="4">
        <f t="shared" si="625"/>
        <v>-0.12774115736937688</v>
      </c>
      <c r="D630" s="4">
        <f t="shared" si="625"/>
        <v>-1.5332459231838165</v>
      </c>
      <c r="E630" s="4">
        <f t="shared" si="570"/>
        <v>0.4481905734800295</v>
      </c>
      <c r="F630" s="4">
        <f t="shared" ref="F630:N630" si="626">(O225-O$230)/O$231</f>
        <v>0.27837041415155261</v>
      </c>
      <c r="G630" s="4">
        <f t="shared" si="626"/>
        <v>-1.0682348056471356</v>
      </c>
      <c r="H630" s="4">
        <f t="shared" si="626"/>
        <v>-1.2275697395108058</v>
      </c>
      <c r="I630" s="4">
        <f t="shared" si="626"/>
        <v>0.99280787953535332</v>
      </c>
      <c r="J630" s="4">
        <f t="shared" si="626"/>
        <v>-1.0870541855231162</v>
      </c>
      <c r="K630" s="4">
        <f t="shared" si="626"/>
        <v>1.1043777727278745</v>
      </c>
      <c r="L630" s="4">
        <f t="shared" si="626"/>
        <v>-0.27304248372366069</v>
      </c>
      <c r="M630" s="4">
        <f t="shared" si="626"/>
        <v>-0.54747889433476227</v>
      </c>
      <c r="N630" s="4">
        <f t="shared" si="626"/>
        <v>-0.26126545503055471</v>
      </c>
      <c r="O630" s="4">
        <f t="shared" si="572"/>
        <v>0.8584615402032264</v>
      </c>
      <c r="P630" s="4">
        <f t="shared" si="573"/>
        <v>-0.79180135012691322</v>
      </c>
      <c r="Q630" s="4">
        <f t="shared" si="574"/>
        <v>-1.051901761014796</v>
      </c>
      <c r="R630" s="4">
        <f t="shared" si="575"/>
        <v>1.4951985468369774E-2</v>
      </c>
      <c r="S630" s="4">
        <f t="shared" si="576"/>
        <v>-0.53476559564699011</v>
      </c>
      <c r="T630" s="4">
        <f t="shared" si="577"/>
        <v>-0.53865514407018567</v>
      </c>
      <c r="U630" s="4">
        <f t="shared" si="578"/>
        <v>1.6894682483739365</v>
      </c>
      <c r="V630" s="4">
        <v>0</v>
      </c>
    </row>
    <row r="631" spans="1:22" x14ac:dyDescent="0.5">
      <c r="A631" s="4" t="s">
        <v>43</v>
      </c>
      <c r="B631" s="4">
        <f t="shared" ref="B631:D631" si="627">(E226-E$230)/E$231</f>
        <v>-1.8133364211800171</v>
      </c>
      <c r="C631" s="4">
        <f t="shared" si="627"/>
        <v>1.5584421199064002</v>
      </c>
      <c r="D631" s="4">
        <f t="shared" si="627"/>
        <v>0.6746282062008796</v>
      </c>
      <c r="E631" s="4">
        <f t="shared" si="570"/>
        <v>-1.7204734917459252</v>
      </c>
      <c r="F631" s="4">
        <f t="shared" ref="F631:N631" si="628">(O226-O$230)/O$231</f>
        <v>-1.4457302154322471</v>
      </c>
      <c r="G631" s="4">
        <f t="shared" si="628"/>
        <v>1.0853265625374873</v>
      </c>
      <c r="H631" s="4">
        <f t="shared" si="628"/>
        <v>-1.3988585403727791</v>
      </c>
      <c r="I631" s="4">
        <f t="shared" si="628"/>
        <v>9.5692325738347003E-2</v>
      </c>
      <c r="J631" s="4">
        <f t="shared" si="628"/>
        <v>-1.4221051331158583</v>
      </c>
      <c r="K631" s="4">
        <f t="shared" si="628"/>
        <v>-0.4322564585563875</v>
      </c>
      <c r="L631" s="4">
        <f t="shared" si="628"/>
        <v>0.58919693856157229</v>
      </c>
      <c r="M631" s="4">
        <f t="shared" si="628"/>
        <v>0.512157675345422</v>
      </c>
      <c r="N631" s="4">
        <f t="shared" si="628"/>
        <v>0.32128589740244085</v>
      </c>
      <c r="O631" s="4">
        <f t="shared" si="572"/>
        <v>0.50938832355432162</v>
      </c>
      <c r="P631" s="4">
        <f t="shared" si="573"/>
        <v>0.74806203982856867</v>
      </c>
      <c r="Q631" s="4">
        <f t="shared" si="574"/>
        <v>-1.0385244601116832</v>
      </c>
      <c r="R631" s="4">
        <f t="shared" si="575"/>
        <v>-0.38938339621149531</v>
      </c>
      <c r="S631" s="4">
        <f t="shared" si="576"/>
        <v>1.8215453101725525</v>
      </c>
      <c r="T631" s="4">
        <f t="shared" si="577"/>
        <v>1.6511940842138904</v>
      </c>
      <c r="U631" s="4">
        <f t="shared" si="578"/>
        <v>5.4287575957174399</v>
      </c>
      <c r="V631" s="4">
        <v>0</v>
      </c>
    </row>
    <row r="632" spans="1:22" x14ac:dyDescent="0.5">
      <c r="A632" s="4" t="s">
        <v>41</v>
      </c>
      <c r="B632" s="4">
        <f t="shared" ref="B632:D632" si="629">(E227-E$230)/E$231</f>
        <v>-1.511113684316681</v>
      </c>
      <c r="C632" s="4">
        <f t="shared" si="629"/>
        <v>0.94528456453339038</v>
      </c>
      <c r="D632" s="4">
        <f t="shared" si="629"/>
        <v>1.4105862493291117</v>
      </c>
      <c r="E632" s="4">
        <f t="shared" si="570"/>
        <v>-1.2612269838157226</v>
      </c>
      <c r="F632" s="4">
        <f t="shared" ref="F632:N632" si="630">(O227-O$230)/O$231</f>
        <v>-1.7689990834792095</v>
      </c>
      <c r="G632" s="4">
        <f t="shared" si="630"/>
        <v>1.0340512918664246</v>
      </c>
      <c r="H632" s="4">
        <f t="shared" si="630"/>
        <v>-1.2275697395108058</v>
      </c>
      <c r="I632" s="4">
        <f t="shared" si="630"/>
        <v>-8.3730785021054271E-2</v>
      </c>
      <c r="J632" s="4">
        <f t="shared" si="630"/>
        <v>-1.3476493669841381</v>
      </c>
      <c r="K632" s="4">
        <f t="shared" si="630"/>
        <v>-0.4322564585563875</v>
      </c>
      <c r="L632" s="4">
        <f t="shared" si="630"/>
        <v>-0.95051631551920246</v>
      </c>
      <c r="M632" s="4">
        <f t="shared" si="630"/>
        <v>1.8367033874456513</v>
      </c>
      <c r="N632" s="4">
        <f t="shared" si="630"/>
        <v>-2.4325932231898997</v>
      </c>
      <c r="O632" s="4">
        <f t="shared" si="572"/>
        <v>-1.0808341078462329</v>
      </c>
      <c r="P632" s="4">
        <f t="shared" si="573"/>
        <v>-1.3670032389818796</v>
      </c>
      <c r="Q632" s="4">
        <f t="shared" si="574"/>
        <v>-0.87130819882276911</v>
      </c>
      <c r="R632" s="4">
        <f t="shared" si="575"/>
        <v>-0.24407536842029401</v>
      </c>
      <c r="S632" s="4">
        <f t="shared" si="576"/>
        <v>-0.94586664730061265</v>
      </c>
      <c r="T632" s="4">
        <f t="shared" si="577"/>
        <v>-0.61091812073620588</v>
      </c>
      <c r="U632" s="4">
        <f t="shared" si="578"/>
        <v>-0.93188923223800402</v>
      </c>
      <c r="V632" s="4">
        <v>0</v>
      </c>
    </row>
    <row r="633" spans="1:22" x14ac:dyDescent="0.5">
      <c r="A633" s="4" t="s">
        <v>29</v>
      </c>
      <c r="B633" s="4">
        <f t="shared" ref="B633:D633" si="631">(E228-E$230)/E$231</f>
        <v>2.2666705264750213</v>
      </c>
      <c r="C633" s="4">
        <f t="shared" si="631"/>
        <v>-2.1205032123316592</v>
      </c>
      <c r="D633" s="4">
        <f t="shared" si="631"/>
        <v>-0.42930885849146849</v>
      </c>
      <c r="E633" s="4">
        <f t="shared" si="570"/>
        <v>2.2469060628733217</v>
      </c>
      <c r="F633" s="4">
        <f t="shared" ref="F633:N633" si="632">(O228-O$230)/O$231</f>
        <v>1.5714458863394005</v>
      </c>
      <c r="G633" s="4">
        <f t="shared" si="632"/>
        <v>-1.4271617003445729</v>
      </c>
      <c r="H633" s="4">
        <f t="shared" si="632"/>
        <v>1.3845844736342829</v>
      </c>
      <c r="I633" s="4">
        <f t="shared" si="632"/>
        <v>1.3875387232060392</v>
      </c>
      <c r="J633" s="4">
        <f t="shared" si="632"/>
        <v>1.369986096823657</v>
      </c>
      <c r="K633" s="4">
        <f t="shared" si="632"/>
        <v>0.76706781951913683</v>
      </c>
      <c r="L633" s="4">
        <f t="shared" si="632"/>
        <v>0.52760840839834255</v>
      </c>
      <c r="M633" s="4">
        <f t="shared" si="632"/>
        <v>-0.87861532235981954</v>
      </c>
      <c r="N633" s="4">
        <f t="shared" si="632"/>
        <v>-0.20830624117300897</v>
      </c>
      <c r="O633" s="4">
        <f t="shared" si="572"/>
        <v>0.39303058467135515</v>
      </c>
      <c r="P633" s="4">
        <f t="shared" si="573"/>
        <v>0.31666062318734389</v>
      </c>
      <c r="Q633" s="4">
        <f t="shared" si="574"/>
        <v>0.84098631677571012</v>
      </c>
      <c r="R633" s="4">
        <f t="shared" si="575"/>
        <v>0.30556804105077345</v>
      </c>
      <c r="S633" s="4">
        <f t="shared" si="576"/>
        <v>0.58824215521168577</v>
      </c>
      <c r="T633" s="4">
        <f t="shared" si="577"/>
        <v>-8.4514877157237864E-3</v>
      </c>
      <c r="U633" s="4">
        <f t="shared" si="578"/>
        <v>1.5352707495144107</v>
      </c>
      <c r="V633" s="4">
        <v>0</v>
      </c>
    </row>
    <row r="634" spans="1:22" x14ac:dyDescent="0.5">
      <c r="A634" s="4" t="s">
        <v>51</v>
      </c>
      <c r="B634" s="4">
        <f t="shared" ref="B634:D634" si="633">(E229-E$230)/E$231</f>
        <v>-0.90666821059000857</v>
      </c>
      <c r="C634" s="4">
        <f t="shared" si="633"/>
        <v>1.098573953376643</v>
      </c>
      <c r="D634" s="4">
        <f t="shared" si="633"/>
        <v>-0.42930885849146849</v>
      </c>
      <c r="E634" s="4">
        <f t="shared" si="570"/>
        <v>-1.0188468824081165</v>
      </c>
      <c r="F634" s="4">
        <f t="shared" ref="F634:N634" si="634">(O229-O$230)/O$231</f>
        <v>-0.36816732194237228</v>
      </c>
      <c r="G634" s="4">
        <f t="shared" si="634"/>
        <v>0.88022547985323729</v>
      </c>
      <c r="H634" s="4">
        <f t="shared" si="634"/>
        <v>-1.6557917416657386</v>
      </c>
      <c r="I634" s="4">
        <f t="shared" si="634"/>
        <v>-1.0526155831218171</v>
      </c>
      <c r="J634" s="4">
        <f t="shared" si="634"/>
        <v>-1.1242820685889769</v>
      </c>
      <c r="K634" s="4">
        <f t="shared" si="634"/>
        <v>-0.73208752807526722</v>
      </c>
      <c r="L634" s="4">
        <f t="shared" si="634"/>
        <v>-8.8276893233967271E-2</v>
      </c>
      <c r="M634" s="4">
        <f t="shared" si="634"/>
        <v>-0.15011518070469257</v>
      </c>
      <c r="N634" s="4">
        <f t="shared" si="634"/>
        <v>-1.7441234430418127</v>
      </c>
      <c r="O634" s="4">
        <f t="shared" si="572"/>
        <v>0.54817423651531128</v>
      </c>
      <c r="P634" s="4">
        <f t="shared" si="573"/>
        <v>0.7300869808018503</v>
      </c>
      <c r="Q634" s="4">
        <f t="shared" si="574"/>
        <v>-0.20913180411866972</v>
      </c>
      <c r="R634" s="4">
        <f t="shared" si="575"/>
        <v>0.57723087561693276</v>
      </c>
      <c r="S634" s="4">
        <f t="shared" si="576"/>
        <v>0.41778562159920823</v>
      </c>
      <c r="T634" s="4">
        <f t="shared" si="577"/>
        <v>-0.3401877937737921</v>
      </c>
      <c r="U634" s="4">
        <f t="shared" si="578"/>
        <v>0.59081106899981439</v>
      </c>
      <c r="V634" s="4">
        <v>0</v>
      </c>
    </row>
    <row r="635" spans="1:22" x14ac:dyDescent="0.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x14ac:dyDescent="0.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x14ac:dyDescent="0.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x14ac:dyDescent="0.5">
      <c r="A638" s="4" t="s">
        <v>49</v>
      </c>
      <c r="B638" s="4">
        <f>(E233-E$263)/E$264</f>
        <v>0.64291596263096562</v>
      </c>
      <c r="C638" s="4">
        <f>(F233-F$263)/F$264</f>
        <v>-1.0969787507287501</v>
      </c>
      <c r="D638" s="4">
        <f>(G233-G$263)/G$264</f>
        <v>1.172817547478944</v>
      </c>
      <c r="E638" s="4">
        <f>(I233-I$263)/I$264</f>
        <v>0.88008310603998674</v>
      </c>
      <c r="F638" s="4">
        <f t="shared" ref="F638:N638" si="635">(O233-O$263)/O$264</f>
        <v>-0.12846658362289856</v>
      </c>
      <c r="G638" s="4">
        <f t="shared" si="635"/>
        <v>-1.1788598879314802</v>
      </c>
      <c r="H638" s="4">
        <f t="shared" si="635"/>
        <v>-0.13885652827095102</v>
      </c>
      <c r="I638" s="4">
        <f t="shared" si="635"/>
        <v>1.2920041786779213</v>
      </c>
      <c r="J638" s="4">
        <f t="shared" si="635"/>
        <v>-0.22183738508993045</v>
      </c>
      <c r="K638" s="4">
        <f t="shared" si="635"/>
        <v>1.2934168974903066</v>
      </c>
      <c r="L638" s="4">
        <f t="shared" si="635"/>
        <v>-0.41634235947160991</v>
      </c>
      <c r="M638" s="4">
        <f t="shared" si="635"/>
        <v>-0.31648659103606824</v>
      </c>
      <c r="N638" s="4">
        <f t="shared" si="635"/>
        <v>2.2579762273659703</v>
      </c>
      <c r="O638" s="4">
        <f>(Y233-Y$263)/Y$264</f>
        <v>-0.14463805419080142</v>
      </c>
      <c r="P638" s="4">
        <f>(AA233-AA$263)/AA$264</f>
        <v>1.3567041141635865</v>
      </c>
      <c r="Q638" s="4">
        <f>(AC233-AC$263)/AC$264</f>
        <v>-0.16482747374592993</v>
      </c>
      <c r="R638" s="4">
        <f>(AE233-AE$263)/AE$264</f>
        <v>0.28729946241628007</v>
      </c>
      <c r="S638" s="4">
        <f>(AG233-AG$263)/AG$264</f>
        <v>-1.3380491827697043</v>
      </c>
      <c r="T638" s="4">
        <f>(AJ233-AJ$263)/AJ$264</f>
        <v>-1.3708587758688051</v>
      </c>
      <c r="U638" s="4">
        <f>(AI233-AI$263)/AI$264</f>
        <v>2.4286525490491084</v>
      </c>
      <c r="V638" s="4">
        <v>0</v>
      </c>
    </row>
    <row r="639" spans="1:22" x14ac:dyDescent="0.5">
      <c r="A639" s="4" t="s">
        <v>52</v>
      </c>
      <c r="B639" s="4">
        <f t="shared" ref="B639:D639" si="636">(E234-E$263)/E$264</f>
        <v>-1.4144151177881246</v>
      </c>
      <c r="C639" s="4">
        <f t="shared" si="636"/>
        <v>1.3941682130775745</v>
      </c>
      <c r="D639" s="4">
        <f t="shared" si="636"/>
        <v>0.12773260418087523</v>
      </c>
      <c r="E639" s="4">
        <f t="shared" ref="E639:E667" si="637">(I234-I$263)/I$264</f>
        <v>-1.4285092780304238</v>
      </c>
      <c r="F639" s="4">
        <f t="shared" ref="F639:N639" si="638">(O234-O$263)/O$264</f>
        <v>-1.2031389658529001</v>
      </c>
      <c r="G639" s="4">
        <f t="shared" si="638"/>
        <v>1.5381597530189022</v>
      </c>
      <c r="H639" s="4">
        <f t="shared" si="638"/>
        <v>-0.97199569789664775</v>
      </c>
      <c r="I639" s="4">
        <f t="shared" si="638"/>
        <v>-1.2086490703761097</v>
      </c>
      <c r="J639" s="4">
        <f t="shared" si="638"/>
        <v>-1.0386023029210392</v>
      </c>
      <c r="K639" s="4">
        <f t="shared" si="638"/>
        <v>-0.85590955698029048</v>
      </c>
      <c r="L639" s="4">
        <f t="shared" si="638"/>
        <v>-1.6382166753122118</v>
      </c>
      <c r="M639" s="4">
        <f t="shared" si="638"/>
        <v>1.9683096544114778</v>
      </c>
      <c r="N639" s="4">
        <f t="shared" si="638"/>
        <v>-0.96312541706666965</v>
      </c>
      <c r="O639" s="4">
        <f t="shared" ref="O639:O667" si="639">(Y234-Y$263)/Y$264</f>
        <v>-2.4106342365134332</v>
      </c>
      <c r="P639" s="4">
        <f t="shared" ref="P639:P667" si="640">(AA234-AA$263)/AA$264</f>
        <v>1.1692852802806664</v>
      </c>
      <c r="Q639" s="4">
        <f t="shared" ref="Q639:Q667" si="641">(AC234-AC$263)/AC$264</f>
        <v>0.39968280483478458</v>
      </c>
      <c r="R639" s="4">
        <f t="shared" ref="R639:R667" si="642">(AE234-AE$263)/AE$264</f>
        <v>-1.0278755074808141</v>
      </c>
      <c r="S639" s="4">
        <f t="shared" ref="S639:S667" si="643">(AG234-AG$263)/AG$264</f>
        <v>-1.4161758380501468</v>
      </c>
      <c r="T639" s="4">
        <f t="shared" ref="T639:T667" si="644">(AJ234-AJ$263)/AJ$264</f>
        <v>-0.4887149436589856</v>
      </c>
      <c r="U639" s="4">
        <f t="shared" ref="U639:U667" si="645">(AI234-AI$263)/AI$264</f>
        <v>0.61223841205681395</v>
      </c>
      <c r="V639" s="4">
        <v>0</v>
      </c>
    </row>
    <row r="640" spans="1:22" x14ac:dyDescent="0.5">
      <c r="A640" s="4" t="s">
        <v>26</v>
      </c>
      <c r="B640" s="4">
        <f t="shared" ref="B640:D640" si="646">(E235-E$263)/E$264</f>
        <v>0.38574957757857942</v>
      </c>
      <c r="C640" s="4">
        <f t="shared" si="646"/>
        <v>-4.8074765968192289E-2</v>
      </c>
      <c r="D640" s="4">
        <f t="shared" si="646"/>
        <v>-0.91735233911719349</v>
      </c>
      <c r="E640" s="4">
        <f t="shared" si="637"/>
        <v>0.21893693032029118</v>
      </c>
      <c r="F640" s="4">
        <f t="shared" ref="F640:N640" si="647">(O235-O$263)/O$264</f>
        <v>0.31622543661020425</v>
      </c>
      <c r="G640" s="4">
        <f t="shared" si="647"/>
        <v>-0.64436422085927358</v>
      </c>
      <c r="H640" s="4">
        <f t="shared" si="647"/>
        <v>0.86091047527988496</v>
      </c>
      <c r="I640" s="4">
        <f t="shared" si="647"/>
        <v>1.6299302934149522</v>
      </c>
      <c r="J640" s="4">
        <f t="shared" si="647"/>
        <v>0.80668140032702107</v>
      </c>
      <c r="K640" s="4">
        <f t="shared" si="647"/>
        <v>1.723282188384426</v>
      </c>
      <c r="L640" s="4">
        <f t="shared" si="647"/>
        <v>2.027406272209594</v>
      </c>
      <c r="M640" s="4">
        <f t="shared" si="647"/>
        <v>-1.7381375882034305</v>
      </c>
      <c r="N640" s="4">
        <f t="shared" si="647"/>
        <v>1.5368340681646333</v>
      </c>
      <c r="O640" s="4">
        <f t="shared" si="639"/>
        <v>2.2659961823226356</v>
      </c>
      <c r="P640" s="4">
        <f t="shared" si="640"/>
        <v>-8.3297259503522271E-3</v>
      </c>
      <c r="Q640" s="4">
        <f t="shared" si="641"/>
        <v>-0.60071515720698798</v>
      </c>
      <c r="R640" s="4">
        <f t="shared" si="642"/>
        <v>3.0381561320103598E-2</v>
      </c>
      <c r="S640" s="4">
        <f t="shared" si="643"/>
        <v>0.60730453371330351</v>
      </c>
      <c r="T640" s="4">
        <f t="shared" si="644"/>
        <v>0.35884334426905745</v>
      </c>
      <c r="U640" s="4">
        <f t="shared" si="645"/>
        <v>3.3048052504218619</v>
      </c>
      <c r="V640" s="4">
        <v>0</v>
      </c>
    </row>
    <row r="641" spans="1:22" x14ac:dyDescent="0.5">
      <c r="A641" s="4" t="s">
        <v>32</v>
      </c>
      <c r="B641" s="4">
        <f t="shared" ref="B641:D641" si="648">(E236-E$263)/E$264</f>
        <v>-1.028665540209545</v>
      </c>
      <c r="C641" s="4">
        <f t="shared" si="648"/>
        <v>0.73860322260222599</v>
      </c>
      <c r="D641" s="4">
        <f t="shared" si="648"/>
        <v>0.82445589971292099</v>
      </c>
      <c r="E641" s="4">
        <f t="shared" si="637"/>
        <v>-0.8974246450752591</v>
      </c>
      <c r="F641" s="4">
        <f t="shared" ref="F641:N641" si="649">(O236-O$263)/O$264</f>
        <v>-0.90667761903083077</v>
      </c>
      <c r="G641" s="4">
        <f t="shared" si="649"/>
        <v>0.33554450210643705</v>
      </c>
      <c r="H641" s="4">
        <f t="shared" si="649"/>
        <v>1.7940263452606655</v>
      </c>
      <c r="I641" s="4">
        <f t="shared" si="649"/>
        <v>-1.1072712359550014</v>
      </c>
      <c r="J641" s="4">
        <f t="shared" si="649"/>
        <v>1.8654507382562358</v>
      </c>
      <c r="K641" s="4">
        <f t="shared" si="649"/>
        <v>-1.28577484787441</v>
      </c>
      <c r="L641" s="4">
        <f t="shared" si="649"/>
        <v>0.12671289201309993</v>
      </c>
      <c r="M641" s="4">
        <f t="shared" si="649"/>
        <v>2.0698561542091443</v>
      </c>
      <c r="N641" s="4">
        <f t="shared" si="649"/>
        <v>-0.19390711391857615</v>
      </c>
      <c r="O641" s="4">
        <f t="shared" si="639"/>
        <v>-1.3499551724475198</v>
      </c>
      <c r="P641" s="4">
        <f t="shared" si="640"/>
        <v>0.32590052780752321</v>
      </c>
      <c r="Q641" s="4">
        <f t="shared" si="641"/>
        <v>-0.40778126452750341</v>
      </c>
      <c r="R641" s="4">
        <f t="shared" si="642"/>
        <v>-0.76484051350139504</v>
      </c>
      <c r="S641" s="4">
        <f t="shared" si="643"/>
        <v>-0.73647393711030074</v>
      </c>
      <c r="T641" s="4">
        <f t="shared" si="644"/>
        <v>-7.4904481550136209E-2</v>
      </c>
      <c r="U641" s="4">
        <f t="shared" si="645"/>
        <v>-0.54171880438534936</v>
      </c>
      <c r="V641" s="4">
        <v>0</v>
      </c>
    </row>
    <row r="642" spans="1:22" x14ac:dyDescent="0.5">
      <c r="A642" s="4" t="s">
        <v>44</v>
      </c>
      <c r="B642" s="4">
        <f t="shared" ref="B642:D642" si="650">(E237-E$263)/E$264</f>
        <v>0.51433277010477252</v>
      </c>
      <c r="C642" s="4">
        <f t="shared" si="650"/>
        <v>0.21415123022194713</v>
      </c>
      <c r="D642" s="4">
        <f t="shared" si="650"/>
        <v>-1.9624372824152623</v>
      </c>
      <c r="E642" s="4">
        <f t="shared" si="637"/>
        <v>0.15390615893802603</v>
      </c>
      <c r="F642" s="4">
        <f t="shared" ref="F642:N642" si="651">(O237-O$263)/O$264</f>
        <v>-5.4351246917381198E-2</v>
      </c>
      <c r="G642" s="4">
        <f t="shared" si="651"/>
        <v>-0.19895116496576798</v>
      </c>
      <c r="H642" s="4">
        <f t="shared" si="651"/>
        <v>0.361026973504467</v>
      </c>
      <c r="I642" s="4">
        <f t="shared" si="651"/>
        <v>0.24443322299312245</v>
      </c>
      <c r="J642" s="4">
        <f t="shared" si="651"/>
        <v>0.50417587520438834</v>
      </c>
      <c r="K642" s="4">
        <f t="shared" si="651"/>
        <v>0.31905557146363428</v>
      </c>
      <c r="L642" s="4">
        <f t="shared" si="651"/>
        <v>-0.75575189164955481</v>
      </c>
      <c r="M642" s="4">
        <f t="shared" si="651"/>
        <v>-0.77344584012557849</v>
      </c>
      <c r="N642" s="4">
        <f t="shared" si="651"/>
        <v>-0.53044012154586806</v>
      </c>
      <c r="O642" s="4">
        <f t="shared" si="639"/>
        <v>0.24106342365134711</v>
      </c>
      <c r="P642" s="4">
        <f t="shared" si="640"/>
        <v>-0.87358000904316968</v>
      </c>
      <c r="Q642" s="4">
        <f t="shared" si="641"/>
        <v>-0.47209256208733164</v>
      </c>
      <c r="R642" s="4">
        <f t="shared" si="642"/>
        <v>0.47081224891354945</v>
      </c>
      <c r="S642" s="4">
        <f t="shared" si="643"/>
        <v>0.86512249613876169</v>
      </c>
      <c r="T642" s="4">
        <f t="shared" si="644"/>
        <v>0.17576142938861306</v>
      </c>
      <c r="U642" s="4">
        <f t="shared" si="645"/>
        <v>-9.295766465784143E-2</v>
      </c>
      <c r="V642" s="4">
        <v>0</v>
      </c>
    </row>
    <row r="643" spans="1:22" x14ac:dyDescent="0.5">
      <c r="A643" s="4" t="s">
        <v>48</v>
      </c>
      <c r="B643" s="4">
        <f t="shared" ref="B643:D643" si="652">(E238-E$263)/E$264</f>
        <v>-0.64291596263096562</v>
      </c>
      <c r="C643" s="4">
        <f t="shared" si="652"/>
        <v>-4.8074765968192289E-2</v>
      </c>
      <c r="D643" s="4">
        <f t="shared" si="652"/>
        <v>1.8695408430109897</v>
      </c>
      <c r="E643" s="4">
        <f t="shared" si="637"/>
        <v>-0.3121477026348729</v>
      </c>
      <c r="F643" s="4">
        <f t="shared" ref="F643:N643" si="653">(O238-O$263)/O$264</f>
        <v>-0.42492793044496796</v>
      </c>
      <c r="G643" s="4">
        <f t="shared" si="653"/>
        <v>0.2910031965170865</v>
      </c>
      <c r="H643" s="4">
        <f t="shared" si="653"/>
        <v>-0.43878662933620133</v>
      </c>
      <c r="I643" s="4">
        <f t="shared" si="653"/>
        <v>1.1230411213094058</v>
      </c>
      <c r="J643" s="4">
        <f t="shared" si="653"/>
        <v>-0.4335912526757737</v>
      </c>
      <c r="K643" s="4">
        <f t="shared" si="653"/>
        <v>1.6373091302055989</v>
      </c>
      <c r="L643" s="4">
        <f t="shared" si="653"/>
        <v>0.12671289201309993</v>
      </c>
      <c r="M643" s="4">
        <f t="shared" si="653"/>
        <v>-0.97653883972091526</v>
      </c>
      <c r="N643" s="4">
        <f t="shared" si="653"/>
        <v>1.4887579242178768</v>
      </c>
      <c r="O643" s="4">
        <f t="shared" si="639"/>
        <v>0.62676490149349562</v>
      </c>
      <c r="P643" s="4">
        <f t="shared" si="640"/>
        <v>-0.66429564454057533</v>
      </c>
      <c r="Q643" s="4">
        <f t="shared" si="641"/>
        <v>-0.92941734473499993</v>
      </c>
      <c r="R643" s="4">
        <f t="shared" si="642"/>
        <v>0.41575841296436777</v>
      </c>
      <c r="S643" s="4">
        <f t="shared" si="643"/>
        <v>2.7010988952291504</v>
      </c>
      <c r="T643" s="4">
        <f t="shared" si="644"/>
        <v>1.6100565012316013</v>
      </c>
      <c r="U643" s="4">
        <f t="shared" si="645"/>
        <v>2.2363263463087475</v>
      </c>
      <c r="V643" s="4">
        <v>0</v>
      </c>
    </row>
    <row r="644" spans="1:22" x14ac:dyDescent="0.5">
      <c r="A644" s="4" t="s">
        <v>38</v>
      </c>
      <c r="B644" s="4">
        <f t="shared" ref="B644:D644" si="654">(E239-E$263)/E$264</f>
        <v>1.1572487327357381</v>
      </c>
      <c r="C644" s="4">
        <f t="shared" si="654"/>
        <v>-1.0969787507287501</v>
      </c>
      <c r="D644" s="4">
        <f t="shared" si="654"/>
        <v>-0.22062904358514768</v>
      </c>
      <c r="E644" s="4">
        <f t="shared" si="637"/>
        <v>1.1510446534660914</v>
      </c>
      <c r="F644" s="4">
        <f t="shared" ref="F644:N644" si="655">(O239-O$263)/O$264</f>
        <v>0.61268678343227367</v>
      </c>
      <c r="G644" s="4">
        <f t="shared" si="655"/>
        <v>-0.51074030409122184</v>
      </c>
      <c r="H644" s="4">
        <f t="shared" si="655"/>
        <v>-0.37213549576614585</v>
      </c>
      <c r="I644" s="4">
        <f t="shared" si="655"/>
        <v>-1.0734786244812955</v>
      </c>
      <c r="J644" s="4">
        <f t="shared" si="655"/>
        <v>-0.49409235770030008</v>
      </c>
      <c r="K644" s="4">
        <f t="shared" si="655"/>
        <v>-1.4863786502916665</v>
      </c>
      <c r="L644" s="4">
        <f t="shared" si="655"/>
        <v>0.26247670488427982</v>
      </c>
      <c r="M644" s="4">
        <f t="shared" si="655"/>
        <v>0.59743190714294869</v>
      </c>
      <c r="N644" s="4">
        <f t="shared" si="655"/>
        <v>-1.2035061368004485</v>
      </c>
      <c r="O644" s="4">
        <f t="shared" si="639"/>
        <v>0.19285073892107768</v>
      </c>
      <c r="P644" s="4">
        <f t="shared" si="640"/>
        <v>-2.2823449103964579</v>
      </c>
      <c r="Q644" s="4">
        <f t="shared" si="641"/>
        <v>0.49972260103896232</v>
      </c>
      <c r="R644" s="4">
        <f t="shared" si="642"/>
        <v>0.36070457701518716</v>
      </c>
      <c r="S644" s="4">
        <f t="shared" si="643"/>
        <v>0.45105122315241919</v>
      </c>
      <c r="T644" s="4">
        <f t="shared" si="644"/>
        <v>-4.7384785886657892E-2</v>
      </c>
      <c r="U644" s="4">
        <f t="shared" si="645"/>
        <v>-1.6743064427452505</v>
      </c>
      <c r="V644" s="4">
        <v>0</v>
      </c>
    </row>
    <row r="645" spans="1:22" x14ac:dyDescent="0.5">
      <c r="A645" s="4" t="s">
        <v>30</v>
      </c>
      <c r="B645" s="4">
        <f t="shared" ref="B645:D645" si="656">(E240-E$263)/E$264</f>
        <v>-2.4430806579976694</v>
      </c>
      <c r="C645" s="4">
        <f t="shared" si="656"/>
        <v>3.2297501864085505</v>
      </c>
      <c r="D645" s="4">
        <f t="shared" si="656"/>
        <v>-1.9624372824152623</v>
      </c>
      <c r="E645" s="4">
        <f t="shared" si="637"/>
        <v>-2.8808631722343438</v>
      </c>
      <c r="F645" s="4">
        <f t="shared" ref="F645:N645" si="657">(O240-O$263)/O$264</f>
        <v>-2.1666383430246245</v>
      </c>
      <c r="G645" s="4">
        <f t="shared" si="657"/>
        <v>2.3399032536272104</v>
      </c>
      <c r="H645" s="4">
        <f t="shared" si="657"/>
        <v>-2.1717161021576508</v>
      </c>
      <c r="I645" s="4">
        <f t="shared" si="657"/>
        <v>-1.4451973506920324</v>
      </c>
      <c r="J645" s="4">
        <f t="shared" si="657"/>
        <v>-1.4923605906049884</v>
      </c>
      <c r="K645" s="4">
        <f t="shared" si="657"/>
        <v>-1.4004055921128433</v>
      </c>
      <c r="L645" s="4">
        <f t="shared" si="657"/>
        <v>-1.4345709560054445</v>
      </c>
      <c r="M645" s="4">
        <f t="shared" si="657"/>
        <v>0.74975165683945211</v>
      </c>
      <c r="N645" s="4">
        <f t="shared" si="657"/>
        <v>1.7291386439516558</v>
      </c>
      <c r="O645" s="4">
        <f t="shared" si="639"/>
        <v>-0.72319027095402766</v>
      </c>
      <c r="P645" s="4">
        <f t="shared" si="640"/>
        <v>-0.33006539078269992</v>
      </c>
      <c r="Q645" s="4">
        <f t="shared" si="641"/>
        <v>-0.73648345205551535</v>
      </c>
      <c r="R645" s="4">
        <f t="shared" si="642"/>
        <v>-1.0951635291964792</v>
      </c>
      <c r="S645" s="4">
        <f t="shared" si="643"/>
        <v>0.45105122315241919</v>
      </c>
      <c r="T645" s="4">
        <f t="shared" si="644"/>
        <v>1.5119760889527767</v>
      </c>
      <c r="U645" s="4">
        <f t="shared" si="645"/>
        <v>-0.135696820822366</v>
      </c>
      <c r="V645" s="4">
        <v>0</v>
      </c>
    </row>
    <row r="646" spans="1:22" x14ac:dyDescent="0.5">
      <c r="A646" s="4" t="s">
        <v>34</v>
      </c>
      <c r="B646" s="4">
        <f t="shared" ref="B646:D646" si="658">(E241-E$263)/E$264</f>
        <v>1.1572487327357381</v>
      </c>
      <c r="C646" s="4">
        <f t="shared" si="658"/>
        <v>-0.96586575263368024</v>
      </c>
      <c r="D646" s="4">
        <f t="shared" si="658"/>
        <v>-0.56899069135117053</v>
      </c>
      <c r="E646" s="4">
        <f t="shared" si="637"/>
        <v>1.0860138820838263</v>
      </c>
      <c r="F646" s="4">
        <f t="shared" ref="F646:N646" si="659">(O241-O$263)/O$264</f>
        <v>0.87209046190158446</v>
      </c>
      <c r="G646" s="4">
        <f t="shared" si="659"/>
        <v>-1.3570251102888824</v>
      </c>
      <c r="H646" s="4">
        <f t="shared" si="659"/>
        <v>0.26105027314938312</v>
      </c>
      <c r="I646" s="4">
        <f t="shared" si="659"/>
        <v>0.5485667262564522</v>
      </c>
      <c r="J646" s="4">
        <f t="shared" si="659"/>
        <v>0.71592974279023103</v>
      </c>
      <c r="K646" s="4">
        <f t="shared" si="659"/>
        <v>1.0354977229538334</v>
      </c>
      <c r="L646" s="4">
        <f t="shared" si="659"/>
        <v>0.53400433062663466</v>
      </c>
      <c r="M646" s="4">
        <f t="shared" si="659"/>
        <v>8.9699408154605142E-2</v>
      </c>
      <c r="N646" s="4">
        <f t="shared" si="659"/>
        <v>-0.67466855338613418</v>
      </c>
      <c r="O646" s="4">
        <f t="shared" si="639"/>
        <v>0.14463805419080827</v>
      </c>
      <c r="P646" s="4">
        <f t="shared" si="640"/>
        <v>-0.47375316342627277</v>
      </c>
      <c r="Q646" s="4">
        <f t="shared" si="641"/>
        <v>0.12100051540886278</v>
      </c>
      <c r="R646" s="4">
        <f t="shared" si="642"/>
        <v>-1.3031446872267172</v>
      </c>
      <c r="S646" s="4">
        <f t="shared" si="643"/>
        <v>-0.33021532965200157</v>
      </c>
      <c r="T646" s="4">
        <f t="shared" si="644"/>
        <v>0.98215051882729965</v>
      </c>
      <c r="U646" s="4">
        <f t="shared" si="645"/>
        <v>-0.81952331945475909</v>
      </c>
      <c r="V646" s="4">
        <v>0</v>
      </c>
    </row>
    <row r="647" spans="1:22" x14ac:dyDescent="0.5">
      <c r="A647" s="4" t="s">
        <v>40</v>
      </c>
      <c r="B647" s="4">
        <f t="shared" ref="B647:D647" si="660">(E242-E$263)/E$264</f>
        <v>-0.90008234768335194</v>
      </c>
      <c r="C647" s="4">
        <f t="shared" si="660"/>
        <v>0.73860322260222599</v>
      </c>
      <c r="D647" s="4">
        <f t="shared" si="660"/>
        <v>0.47609425194689814</v>
      </c>
      <c r="E647" s="4">
        <f t="shared" si="637"/>
        <v>-0.832393873692994</v>
      </c>
      <c r="F647" s="4">
        <f t="shared" ref="F647:N647" si="661">(O242-O$263)/O$264</f>
        <v>-5.4351246917381198E-2</v>
      </c>
      <c r="G647" s="4">
        <f t="shared" si="661"/>
        <v>1.6272423641976033</v>
      </c>
      <c r="H647" s="4">
        <f t="shared" si="661"/>
        <v>-0.4054610625511742</v>
      </c>
      <c r="I647" s="4">
        <f t="shared" si="661"/>
        <v>-2.357597860482012</v>
      </c>
      <c r="J647" s="4">
        <f t="shared" si="661"/>
        <v>-0.91760009287198607</v>
      </c>
      <c r="K647" s="4">
        <f t="shared" si="661"/>
        <v>-2.1455054296626486</v>
      </c>
      <c r="L647" s="4">
        <f t="shared" si="661"/>
        <v>0.19459479844868985</v>
      </c>
      <c r="M647" s="4">
        <f t="shared" si="661"/>
        <v>-0.26571334113723499</v>
      </c>
      <c r="N647" s="4">
        <f t="shared" si="661"/>
        <v>-4.9678682078310131E-2</v>
      </c>
      <c r="O647" s="4">
        <f t="shared" si="639"/>
        <v>4.8212684730272848E-2</v>
      </c>
      <c r="P647" s="4">
        <f t="shared" si="640"/>
        <v>-0.84859083119211409</v>
      </c>
      <c r="Q647" s="4">
        <f t="shared" si="641"/>
        <v>1.4429549652497764</v>
      </c>
      <c r="R647" s="4">
        <f t="shared" si="642"/>
        <v>0.48304643468003378</v>
      </c>
      <c r="S647" s="4">
        <f t="shared" si="643"/>
        <v>-0.18958735014720604</v>
      </c>
      <c r="T647" s="4">
        <f t="shared" si="644"/>
        <v>-0.62029266401680361</v>
      </c>
      <c r="U647" s="4">
        <f t="shared" si="645"/>
        <v>4.0527404833010419</v>
      </c>
      <c r="V647" s="4">
        <v>0</v>
      </c>
    </row>
    <row r="648" spans="1:22" x14ac:dyDescent="0.5">
      <c r="A648" s="4" t="s">
        <v>27</v>
      </c>
      <c r="B648" s="4">
        <f t="shared" ref="B648:D648" si="662">(E243-E$263)/E$264</f>
        <v>-1.028665540209545</v>
      </c>
      <c r="C648" s="4">
        <f t="shared" si="662"/>
        <v>0.60749022450715628</v>
      </c>
      <c r="D648" s="4">
        <f t="shared" si="662"/>
        <v>1.172817547478944</v>
      </c>
      <c r="E648" s="4">
        <f t="shared" si="637"/>
        <v>-0.832393873692994</v>
      </c>
      <c r="F648" s="4">
        <f t="shared" ref="F648:N648" si="663">(O243-O$263)/O$264</f>
        <v>-0.94373528738358947</v>
      </c>
      <c r="G648" s="4">
        <f t="shared" si="663"/>
        <v>0.91458147476799434</v>
      </c>
      <c r="H648" s="4">
        <f t="shared" si="663"/>
        <v>-1.3385769325319541</v>
      </c>
      <c r="I648" s="4">
        <f t="shared" si="663"/>
        <v>7.8849426772046247E-3</v>
      </c>
      <c r="J648" s="4">
        <f t="shared" si="663"/>
        <v>-1.5528616956295147</v>
      </c>
      <c r="K648" s="4">
        <f t="shared" si="663"/>
        <v>-0.3687288939669584</v>
      </c>
      <c r="L648" s="4">
        <f t="shared" si="663"/>
        <v>-1.1630433302630896</v>
      </c>
      <c r="M648" s="4">
        <f t="shared" si="663"/>
        <v>0.19124590795227531</v>
      </c>
      <c r="N648" s="4">
        <f t="shared" si="663"/>
        <v>0.91184419685680584</v>
      </c>
      <c r="O648" s="4">
        <f t="shared" si="639"/>
        <v>-0.86782832514483244</v>
      </c>
      <c r="P648" s="4">
        <f t="shared" si="640"/>
        <v>-0.57370987483049729</v>
      </c>
      <c r="Q648" s="4">
        <f t="shared" si="641"/>
        <v>-0.94370874419273931</v>
      </c>
      <c r="R648" s="4">
        <f t="shared" si="642"/>
        <v>-0.47733714798900717</v>
      </c>
      <c r="S648" s="4">
        <f t="shared" si="643"/>
        <v>-1.173983206680776</v>
      </c>
      <c r="T648" s="4">
        <f t="shared" si="644"/>
        <v>-0.72729694808891454</v>
      </c>
      <c r="U648" s="4">
        <f t="shared" si="645"/>
        <v>0.37717305315192884</v>
      </c>
      <c r="V648" s="4">
        <v>0</v>
      </c>
    </row>
    <row r="649" spans="1:22" x14ac:dyDescent="0.5">
      <c r="A649" s="4" t="s">
        <v>24</v>
      </c>
      <c r="B649" s="4">
        <f t="shared" ref="B649:D649" si="664">(E244-E$263)/E$264</f>
        <v>0.77149915515715883</v>
      </c>
      <c r="C649" s="4">
        <f t="shared" si="664"/>
        <v>-0.70363975644354082</v>
      </c>
      <c r="D649" s="4">
        <f t="shared" si="664"/>
        <v>-0.22062904358514768</v>
      </c>
      <c r="E649" s="4">
        <f t="shared" si="637"/>
        <v>0.75002156327545644</v>
      </c>
      <c r="F649" s="4">
        <f t="shared" ref="F649:N649" si="665">(O244-O$263)/O$264</f>
        <v>0.72385978849054966</v>
      </c>
      <c r="G649" s="4">
        <f t="shared" si="665"/>
        <v>-0.73344683203797467</v>
      </c>
      <c r="H649" s="4">
        <f t="shared" si="665"/>
        <v>1.2608172767002193</v>
      </c>
      <c r="I649" s="4">
        <f t="shared" si="665"/>
        <v>-5.9700280270202528E-2</v>
      </c>
      <c r="J649" s="4">
        <f t="shared" si="665"/>
        <v>1.2604396880109703</v>
      </c>
      <c r="K649" s="4">
        <f t="shared" si="665"/>
        <v>-0.25409814972852496</v>
      </c>
      <c r="L649" s="4">
        <f t="shared" si="665"/>
        <v>0.60188623706222466</v>
      </c>
      <c r="M649" s="4">
        <f t="shared" si="665"/>
        <v>-0.36725984093490333</v>
      </c>
      <c r="N649" s="4">
        <f t="shared" si="665"/>
        <v>-1.4438868565342275</v>
      </c>
      <c r="O649" s="4">
        <f t="shared" si="639"/>
        <v>3.4257172906584358E-15</v>
      </c>
      <c r="P649" s="4">
        <f t="shared" si="640"/>
        <v>1.0724522161078245</v>
      </c>
      <c r="Q649" s="4">
        <f t="shared" si="641"/>
        <v>1.0713785793485477</v>
      </c>
      <c r="R649" s="4">
        <f t="shared" si="642"/>
        <v>1.5841231536636466</v>
      </c>
      <c r="S649" s="4">
        <f t="shared" si="643"/>
        <v>0.66199319240961252</v>
      </c>
      <c r="T649" s="4">
        <f t="shared" si="644"/>
        <v>-0.70238576656473728</v>
      </c>
      <c r="U649" s="4">
        <f t="shared" si="645"/>
        <v>0.80456461479717456</v>
      </c>
      <c r="V649" s="4">
        <v>0</v>
      </c>
    </row>
    <row r="650" spans="1:22" x14ac:dyDescent="0.5">
      <c r="A650" s="4" t="s">
        <v>33</v>
      </c>
      <c r="B650" s="4">
        <f t="shared" ref="B650:D650" si="666">(E245-E$263)/E$264</f>
        <v>-0.77149915515715883</v>
      </c>
      <c r="C650" s="4">
        <f t="shared" si="666"/>
        <v>0.60749022450715628</v>
      </c>
      <c r="D650" s="4">
        <f t="shared" si="666"/>
        <v>0.47609425194689814</v>
      </c>
      <c r="E650" s="4">
        <f t="shared" si="637"/>
        <v>-0.7023323309284637</v>
      </c>
      <c r="F650" s="4">
        <f t="shared" ref="F650:N650" si="667">(O245-O$263)/O$264</f>
        <v>-0.68433160891427869</v>
      </c>
      <c r="G650" s="4">
        <f t="shared" si="667"/>
        <v>0.33554450210643705</v>
      </c>
      <c r="H650" s="4">
        <f t="shared" si="667"/>
        <v>-0.70539116361642451</v>
      </c>
      <c r="I650" s="4">
        <f t="shared" si="667"/>
        <v>1.494759847520138</v>
      </c>
      <c r="J650" s="4">
        <f t="shared" si="667"/>
        <v>-0.79659788282293287</v>
      </c>
      <c r="K650" s="4">
        <f t="shared" si="667"/>
        <v>1.4940206999075589</v>
      </c>
      <c r="L650" s="4">
        <f t="shared" si="667"/>
        <v>1.3485872078537042</v>
      </c>
      <c r="M650" s="4">
        <f t="shared" si="667"/>
        <v>0.69897840694061886</v>
      </c>
      <c r="N650" s="4">
        <f t="shared" si="667"/>
        <v>-1.0112015610134262</v>
      </c>
      <c r="O650" s="4">
        <f t="shared" si="639"/>
        <v>0.24106342365134711</v>
      </c>
      <c r="P650" s="4">
        <f t="shared" si="640"/>
        <v>-0.48000045788903667</v>
      </c>
      <c r="Q650" s="4">
        <f t="shared" si="641"/>
        <v>-2.1799147972872168</v>
      </c>
      <c r="R650" s="4">
        <f t="shared" si="642"/>
        <v>0.38517294854815692</v>
      </c>
      <c r="S650" s="4">
        <f t="shared" si="643"/>
        <v>0.81043383744245279</v>
      </c>
      <c r="T650" s="4">
        <f t="shared" si="644"/>
        <v>0.21099445480883366</v>
      </c>
      <c r="U650" s="4">
        <f t="shared" si="645"/>
        <v>1.210586598360158</v>
      </c>
      <c r="V650" s="4">
        <v>0</v>
      </c>
    </row>
    <row r="651" spans="1:22" x14ac:dyDescent="0.5">
      <c r="A651" s="4" t="s">
        <v>42</v>
      </c>
      <c r="B651" s="4">
        <f t="shared" ref="B651:D651" si="668">(E246-E$263)/E$264</f>
        <v>-0.25716638505238626</v>
      </c>
      <c r="C651" s="4">
        <f t="shared" si="668"/>
        <v>0.47637722641208657</v>
      </c>
      <c r="D651" s="4">
        <f t="shared" si="668"/>
        <v>-0.56899069135117053</v>
      </c>
      <c r="E651" s="4">
        <f t="shared" si="637"/>
        <v>-0.377178474017138</v>
      </c>
      <c r="F651" s="4">
        <f t="shared" ref="F651:N651" si="669">(O246-O$263)/O$264</f>
        <v>-0.90667761903083077</v>
      </c>
      <c r="G651" s="4">
        <f t="shared" si="669"/>
        <v>-1.000694665574078</v>
      </c>
      <c r="H651" s="4">
        <f t="shared" si="669"/>
        <v>-5.5542611308388463E-3</v>
      </c>
      <c r="I651" s="4">
        <f t="shared" si="669"/>
        <v>1.2582115672042153</v>
      </c>
      <c r="J651" s="4">
        <f t="shared" si="669"/>
        <v>0.35292311264307191</v>
      </c>
      <c r="K651" s="4">
        <f t="shared" si="669"/>
        <v>0.9208669787153998</v>
      </c>
      <c r="L651" s="4">
        <f t="shared" si="669"/>
        <v>0.60188623706222466</v>
      </c>
      <c r="M651" s="4">
        <f t="shared" si="669"/>
        <v>-2.1950968372929407</v>
      </c>
      <c r="N651" s="4">
        <f t="shared" si="669"/>
        <v>0.38300661344249137</v>
      </c>
      <c r="O651" s="4">
        <f t="shared" si="639"/>
        <v>2.4106342365134403</v>
      </c>
      <c r="P651" s="4">
        <f t="shared" si="640"/>
        <v>2.0314119161421011</v>
      </c>
      <c r="Q651" s="4">
        <f t="shared" si="641"/>
        <v>-0.77221195069986359</v>
      </c>
      <c r="R651" s="4">
        <f t="shared" si="642"/>
        <v>-2.039030961083258E-4</v>
      </c>
      <c r="S651" s="4">
        <f t="shared" si="643"/>
        <v>-2.2208803874387</v>
      </c>
      <c r="T651" s="4">
        <f t="shared" si="644"/>
        <v>-1.9251404546469748</v>
      </c>
      <c r="U651" s="4">
        <f t="shared" si="645"/>
        <v>4.6724582476866479</v>
      </c>
      <c r="V651" s="4">
        <v>0</v>
      </c>
    </row>
    <row r="652" spans="1:22" x14ac:dyDescent="0.5">
      <c r="A652" s="4" t="s">
        <v>50</v>
      </c>
      <c r="B652" s="4">
        <f t="shared" ref="B652:D652" si="670">(E247-E$263)/E$264</f>
        <v>1.028665540209545</v>
      </c>
      <c r="C652" s="4">
        <f t="shared" si="670"/>
        <v>-0.83475275453861053</v>
      </c>
      <c r="D652" s="4">
        <f t="shared" si="670"/>
        <v>-0.56899069135117053</v>
      </c>
      <c r="E652" s="4">
        <f t="shared" si="637"/>
        <v>0.94511387742225184</v>
      </c>
      <c r="F652" s="4">
        <f t="shared" ref="F652:N652" si="671">(O247-O$263)/O$264</f>
        <v>1.4650131555457233</v>
      </c>
      <c r="G652" s="4">
        <f t="shared" si="671"/>
        <v>-0.77798813762732522</v>
      </c>
      <c r="H652" s="4">
        <f t="shared" si="671"/>
        <v>0.62763150778469012</v>
      </c>
      <c r="I652" s="4">
        <f t="shared" si="671"/>
        <v>0.71752978362496778</v>
      </c>
      <c r="J652" s="4">
        <f t="shared" si="671"/>
        <v>0.89743305786381111</v>
      </c>
      <c r="K652" s="4">
        <f t="shared" si="671"/>
        <v>0.54831705994049718</v>
      </c>
      <c r="L652" s="4">
        <f t="shared" si="671"/>
        <v>0.39824051775545727</v>
      </c>
      <c r="M652" s="4">
        <f t="shared" si="671"/>
        <v>-6.2620341541896468E-2</v>
      </c>
      <c r="N652" s="4">
        <f t="shared" si="671"/>
        <v>0.95992034080356226</v>
      </c>
      <c r="O652" s="4">
        <f t="shared" si="639"/>
        <v>-0.33748879311187913</v>
      </c>
      <c r="P652" s="4">
        <f t="shared" si="640"/>
        <v>-1.8668998286226501</v>
      </c>
      <c r="Q652" s="4">
        <f t="shared" si="641"/>
        <v>-2.9059178897403871E-2</v>
      </c>
      <c r="R652" s="4">
        <f t="shared" si="642"/>
        <v>-1.7374582819369209</v>
      </c>
      <c r="S652" s="4">
        <f t="shared" si="643"/>
        <v>-0.27552667095569255</v>
      </c>
      <c r="T652" s="4">
        <f t="shared" si="644"/>
        <v>1.7419875685468509</v>
      </c>
      <c r="U652" s="4">
        <f t="shared" si="645"/>
        <v>1.3890225753469999E-2</v>
      </c>
      <c r="V652" s="4">
        <v>0</v>
      </c>
    </row>
    <row r="653" spans="1:22" x14ac:dyDescent="0.5">
      <c r="A653" s="4" t="s">
        <v>28</v>
      </c>
      <c r="B653" s="4">
        <f t="shared" ref="B653:D653" si="672">(E248-E$263)/E$264</f>
        <v>0.77149915515715883</v>
      </c>
      <c r="C653" s="4">
        <f t="shared" si="672"/>
        <v>-0.70363975644354082</v>
      </c>
      <c r="D653" s="4">
        <f t="shared" si="672"/>
        <v>-0.22062904358514768</v>
      </c>
      <c r="E653" s="4">
        <f t="shared" si="637"/>
        <v>0.75002156327545644</v>
      </c>
      <c r="F653" s="4">
        <f t="shared" ref="F653:N653" si="673">(O248-O$263)/O$264</f>
        <v>-1.7293578564622516E-2</v>
      </c>
      <c r="G653" s="4">
        <f t="shared" si="673"/>
        <v>-1.1343185823421296</v>
      </c>
      <c r="H653" s="4">
        <f t="shared" si="673"/>
        <v>0.19439913957932764</v>
      </c>
      <c r="I653" s="4">
        <f t="shared" si="673"/>
        <v>7.5470165624606983E-2</v>
      </c>
      <c r="J653" s="4">
        <f t="shared" si="673"/>
        <v>0.11091869254496549</v>
      </c>
      <c r="K653" s="4">
        <f t="shared" si="673"/>
        <v>-8.2152033370878813E-2</v>
      </c>
      <c r="L653" s="4">
        <f t="shared" si="673"/>
        <v>-0.14481473372925499</v>
      </c>
      <c r="M653" s="4">
        <f t="shared" si="673"/>
        <v>-0.31648659103606824</v>
      </c>
      <c r="N653" s="4">
        <f t="shared" si="673"/>
        <v>0.14262589370871237</v>
      </c>
      <c r="O653" s="4">
        <f t="shared" si="639"/>
        <v>1.2053171182567219</v>
      </c>
      <c r="P653" s="4">
        <f t="shared" si="640"/>
        <v>0.29154040826232125</v>
      </c>
      <c r="Q653" s="4">
        <f t="shared" si="641"/>
        <v>0.37824570564817556</v>
      </c>
      <c r="R653" s="4">
        <f t="shared" si="642"/>
        <v>1.2782685095015318</v>
      </c>
      <c r="S653" s="4">
        <f t="shared" si="643"/>
        <v>-0.23646334331547098</v>
      </c>
      <c r="T653" s="4">
        <f t="shared" si="644"/>
        <v>-1.1146881642909745</v>
      </c>
      <c r="U653" s="4">
        <f t="shared" si="645"/>
        <v>1.50976069151183</v>
      </c>
      <c r="V653" s="4">
        <v>0</v>
      </c>
    </row>
    <row r="654" spans="1:22" x14ac:dyDescent="0.5">
      <c r="A654" s="4" t="s">
        <v>23</v>
      </c>
      <c r="B654" s="4">
        <f t="shared" ref="B654:D654" si="674">(E249-E$263)/E$264</f>
        <v>0</v>
      </c>
      <c r="C654" s="4">
        <f t="shared" si="674"/>
        <v>-0.31030076215833174</v>
      </c>
      <c r="D654" s="4">
        <f t="shared" si="674"/>
        <v>0.82445589971292099</v>
      </c>
      <c r="E654" s="4">
        <f t="shared" si="637"/>
        <v>0.15390615893802603</v>
      </c>
      <c r="F654" s="4">
        <f t="shared" ref="F654:N654" si="675">(O249-O$263)/O$264</f>
        <v>0.53857144672675628</v>
      </c>
      <c r="G654" s="4">
        <f t="shared" si="675"/>
        <v>-0.15440985937641744</v>
      </c>
      <c r="H654" s="4">
        <f t="shared" si="675"/>
        <v>-7.2205394700895528E-2</v>
      </c>
      <c r="I654" s="4">
        <f t="shared" si="675"/>
        <v>7.8849426772046247E-3</v>
      </c>
      <c r="J654" s="4">
        <f t="shared" si="675"/>
        <v>-1.0083517504087185E-2</v>
      </c>
      <c r="K654" s="4">
        <f t="shared" si="675"/>
        <v>0.72026317629814729</v>
      </c>
      <c r="L654" s="4">
        <f t="shared" si="675"/>
        <v>0.66976814349781222</v>
      </c>
      <c r="M654" s="4">
        <f t="shared" si="675"/>
        <v>-6.2620341541896468E-2</v>
      </c>
      <c r="N654" s="4">
        <f t="shared" si="675"/>
        <v>0.67146347712302679</v>
      </c>
      <c r="O654" s="4">
        <f t="shared" si="639"/>
        <v>0.67497758622376502</v>
      </c>
      <c r="P654" s="4">
        <f t="shared" si="640"/>
        <v>-0.47687681065765414</v>
      </c>
      <c r="Q654" s="4">
        <f t="shared" si="641"/>
        <v>-0.50067536100281151</v>
      </c>
      <c r="R654" s="4">
        <f t="shared" si="642"/>
        <v>-0.29382436149173835</v>
      </c>
      <c r="S654" s="4">
        <f t="shared" si="643"/>
        <v>2.1354619109987923E-2</v>
      </c>
      <c r="T654" s="4">
        <f t="shared" si="644"/>
        <v>0.16578050391836768</v>
      </c>
      <c r="U654" s="4">
        <f t="shared" si="645"/>
        <v>1.50976069151183</v>
      </c>
      <c r="V654" s="4">
        <v>0</v>
      </c>
    </row>
    <row r="655" spans="1:22" x14ac:dyDescent="0.5">
      <c r="A655" s="4" t="s">
        <v>36</v>
      </c>
      <c r="B655" s="4">
        <f t="shared" ref="B655:D655" si="676">(E250-E$263)/E$264</f>
        <v>-1.6715815028405108</v>
      </c>
      <c r="C655" s="4">
        <f t="shared" si="676"/>
        <v>1.1319422168874351</v>
      </c>
      <c r="D655" s="4">
        <f t="shared" si="676"/>
        <v>1.5211791952449669</v>
      </c>
      <c r="E655" s="4">
        <f t="shared" si="637"/>
        <v>-1.4285092780304238</v>
      </c>
      <c r="F655" s="4">
        <f t="shared" ref="F655:N655" si="677">(O250-O$263)/O$264</f>
        <v>-1.6107733177332444</v>
      </c>
      <c r="G655" s="4">
        <f t="shared" si="677"/>
        <v>0.7809575579999426</v>
      </c>
      <c r="H655" s="4">
        <f t="shared" si="677"/>
        <v>-0.53876332969128515</v>
      </c>
      <c r="I655" s="4">
        <f t="shared" si="677"/>
        <v>-0.43141900648093945</v>
      </c>
      <c r="J655" s="4">
        <f t="shared" si="677"/>
        <v>-1.159604512970092</v>
      </c>
      <c r="K655" s="4">
        <f t="shared" si="677"/>
        <v>-0.42604426608617108</v>
      </c>
      <c r="L655" s="4">
        <f t="shared" si="677"/>
        <v>-1.6382166753122118</v>
      </c>
      <c r="M655" s="4">
        <f t="shared" si="677"/>
        <v>0.59743190714294869</v>
      </c>
      <c r="N655" s="4">
        <f t="shared" si="677"/>
        <v>-0.38621168970559866</v>
      </c>
      <c r="O655" s="4">
        <f t="shared" si="639"/>
        <v>-1.0606790640659101</v>
      </c>
      <c r="P655" s="4">
        <f t="shared" si="640"/>
        <v>-0.47062951619489024</v>
      </c>
      <c r="Q655" s="4">
        <f t="shared" si="641"/>
        <v>-1.1938082347031824</v>
      </c>
      <c r="R655" s="4">
        <f t="shared" si="642"/>
        <v>-0.77095760638463773</v>
      </c>
      <c r="S655" s="4">
        <f t="shared" si="643"/>
        <v>-0.82241325791878661</v>
      </c>
      <c r="T655" s="4">
        <f t="shared" si="644"/>
        <v>-0.14898852160044543</v>
      </c>
      <c r="U655" s="4">
        <f t="shared" si="645"/>
        <v>-1.4392410838403653</v>
      </c>
      <c r="V655" s="4">
        <v>0</v>
      </c>
    </row>
    <row r="656" spans="1:22" x14ac:dyDescent="0.5">
      <c r="A656" s="4" t="s">
        <v>35</v>
      </c>
      <c r="B656" s="4">
        <f t="shared" ref="B656:D656" si="678">(E251-E$263)/E$264</f>
        <v>0</v>
      </c>
      <c r="C656" s="4">
        <f t="shared" si="678"/>
        <v>-0.31030076215833174</v>
      </c>
      <c r="D656" s="4">
        <f t="shared" si="678"/>
        <v>0.82445589971292099</v>
      </c>
      <c r="E656" s="4">
        <f t="shared" si="637"/>
        <v>0.15390615893802603</v>
      </c>
      <c r="F656" s="4">
        <f t="shared" ref="F656:N656" si="679">(O251-O$263)/O$264</f>
        <v>0.57562911507951497</v>
      </c>
      <c r="G656" s="4">
        <f t="shared" si="679"/>
        <v>0.64733364123189097</v>
      </c>
      <c r="H656" s="4">
        <f t="shared" si="679"/>
        <v>-1.3719024993169819</v>
      </c>
      <c r="I656" s="4">
        <f t="shared" si="679"/>
        <v>0.34581105741423557</v>
      </c>
      <c r="J656" s="4">
        <f t="shared" si="679"/>
        <v>-1.4016089330681984</v>
      </c>
      <c r="K656" s="4">
        <f t="shared" si="679"/>
        <v>0.20442482722520078</v>
      </c>
      <c r="L656" s="4">
        <f t="shared" si="679"/>
        <v>-9.0509208580775331E-3</v>
      </c>
      <c r="M656" s="4">
        <f t="shared" si="679"/>
        <v>0.8512981566371205</v>
      </c>
      <c r="N656" s="4">
        <f t="shared" si="679"/>
        <v>-1.1073538489069357</v>
      </c>
      <c r="O656" s="4">
        <f t="shared" si="639"/>
        <v>-1.0606790640659101</v>
      </c>
      <c r="P656" s="4">
        <f t="shared" si="640"/>
        <v>1.2911075223045652</v>
      </c>
      <c r="Q656" s="4">
        <f t="shared" si="641"/>
        <v>1.6859087560313524</v>
      </c>
      <c r="R656" s="4">
        <f t="shared" si="642"/>
        <v>0.50751480621300249</v>
      </c>
      <c r="S656" s="4">
        <f t="shared" si="643"/>
        <v>0.14635726755869466</v>
      </c>
      <c r="T656" s="4">
        <f t="shared" si="644"/>
        <v>-0.38411428443329448</v>
      </c>
      <c r="U656" s="4">
        <f t="shared" si="645"/>
        <v>-7.4793523287922858E-3</v>
      </c>
      <c r="V656" s="4">
        <v>0</v>
      </c>
    </row>
    <row r="657" spans="1:22" x14ac:dyDescent="0.5">
      <c r="A657" s="4" t="s">
        <v>46</v>
      </c>
      <c r="B657" s="4">
        <f t="shared" ref="B657:D657" si="680">(E252-E$263)/E$264</f>
        <v>0.90008234768335194</v>
      </c>
      <c r="C657" s="4">
        <f t="shared" si="680"/>
        <v>-0.44141376025340145</v>
      </c>
      <c r="D657" s="4">
        <f t="shared" si="680"/>
        <v>-1.2657139868832163</v>
      </c>
      <c r="E657" s="4">
        <f t="shared" si="637"/>
        <v>0.68499079189319134</v>
      </c>
      <c r="F657" s="4">
        <f t="shared" ref="F657:N657" si="681">(O252-O$263)/O$264</f>
        <v>1.0944364720181365</v>
      </c>
      <c r="G657" s="4">
        <f t="shared" si="681"/>
        <v>-0.33257508173381967</v>
      </c>
      <c r="H657" s="4">
        <f t="shared" si="681"/>
        <v>0.361026973504467</v>
      </c>
      <c r="I657" s="4">
        <f t="shared" si="681"/>
        <v>-0.3638337835335323</v>
      </c>
      <c r="J657" s="4">
        <f t="shared" si="681"/>
        <v>0.41342421766759829</v>
      </c>
      <c r="K657" s="4">
        <f t="shared" si="681"/>
        <v>0.14710945510598814</v>
      </c>
      <c r="L657" s="4">
        <f t="shared" si="681"/>
        <v>-0.34846045303602241</v>
      </c>
      <c r="M657" s="4">
        <f t="shared" si="681"/>
        <v>-6.2620341541896468E-2</v>
      </c>
      <c r="N657" s="4">
        <f t="shared" si="681"/>
        <v>-0.77082084127964712</v>
      </c>
      <c r="O657" s="4">
        <f t="shared" si="639"/>
        <v>-0.96425369460537136</v>
      </c>
      <c r="P657" s="4">
        <f t="shared" si="640"/>
        <v>-0.24885056276676706</v>
      </c>
      <c r="Q657" s="4">
        <f t="shared" si="641"/>
        <v>0.67121939453183799</v>
      </c>
      <c r="R657" s="4">
        <f t="shared" si="642"/>
        <v>0.91736002939023631</v>
      </c>
      <c r="S657" s="4">
        <f t="shared" si="643"/>
        <v>0.8885604927228945</v>
      </c>
      <c r="T657" s="4">
        <f t="shared" si="644"/>
        <v>-0.14299952609545893</v>
      </c>
      <c r="U657" s="4">
        <f t="shared" si="645"/>
        <v>1.7661956284989775</v>
      </c>
      <c r="V657" s="4">
        <v>0</v>
      </c>
    </row>
    <row r="658" spans="1:22" x14ac:dyDescent="0.5">
      <c r="A658" s="4" t="s">
        <v>47</v>
      </c>
      <c r="B658" s="4">
        <f t="shared" ref="B658:D658" si="682">(E253-E$263)/E$264</f>
        <v>0.38574957757857942</v>
      </c>
      <c r="C658" s="4">
        <f t="shared" si="682"/>
        <v>-0.44141376025340145</v>
      </c>
      <c r="D658" s="4">
        <f t="shared" si="682"/>
        <v>0.12773260418087523</v>
      </c>
      <c r="E658" s="4">
        <f t="shared" si="637"/>
        <v>0.42486770636413079</v>
      </c>
      <c r="F658" s="4">
        <f t="shared" ref="F658:N658" si="683">(O253-O$263)/O$264</f>
        <v>-0.6472739405615201</v>
      </c>
      <c r="G658" s="4">
        <f t="shared" si="683"/>
        <v>-0.59982291526992293</v>
      </c>
      <c r="H658" s="4">
        <f t="shared" si="683"/>
        <v>-0.70539116361642451</v>
      </c>
      <c r="I658" s="4">
        <f t="shared" si="683"/>
        <v>-0.39762639500723351</v>
      </c>
      <c r="J658" s="4">
        <f t="shared" si="683"/>
        <v>-0.25208793760219361</v>
      </c>
      <c r="K658" s="4">
        <f t="shared" si="683"/>
        <v>-0.25409814972852496</v>
      </c>
      <c r="L658" s="4">
        <f t="shared" si="683"/>
        <v>-0.14481473372925499</v>
      </c>
      <c r="M658" s="4">
        <f t="shared" si="683"/>
        <v>-6.2620341541896468E-2</v>
      </c>
      <c r="N658" s="4">
        <f t="shared" si="683"/>
        <v>0.47915890133600431</v>
      </c>
      <c r="O658" s="4">
        <f t="shared" si="639"/>
        <v>-0.67497758622375825</v>
      </c>
      <c r="P658" s="4">
        <f t="shared" si="640"/>
        <v>1.22238728321416</v>
      </c>
      <c r="Q658" s="4">
        <f t="shared" si="641"/>
        <v>1.5572861609116935</v>
      </c>
      <c r="R658" s="4">
        <f t="shared" si="642"/>
        <v>0.29341655529952221</v>
      </c>
      <c r="S658" s="4">
        <f t="shared" si="643"/>
        <v>-0.16614935356307323</v>
      </c>
      <c r="T658" s="4">
        <f t="shared" si="644"/>
        <v>-0.47008492921722655</v>
      </c>
      <c r="U658" s="4">
        <f t="shared" si="645"/>
        <v>-2.8848930411054571E-2</v>
      </c>
      <c r="V658" s="4">
        <v>0</v>
      </c>
    </row>
    <row r="659" spans="1:22" x14ac:dyDescent="0.5">
      <c r="A659" s="4" t="s">
        <v>21</v>
      </c>
      <c r="B659" s="4">
        <f t="shared" ref="B659:D659" si="684">(E254-E$263)/E$264</f>
        <v>-0.25716638505238626</v>
      </c>
      <c r="C659" s="4">
        <f t="shared" si="684"/>
        <v>0.21415123022194713</v>
      </c>
      <c r="D659" s="4">
        <f t="shared" si="684"/>
        <v>0.12773260418087523</v>
      </c>
      <c r="E659" s="4">
        <f t="shared" si="637"/>
        <v>-0.23627846935556357</v>
      </c>
      <c r="F659" s="4">
        <f t="shared" ref="F659:N659" si="685">(O254-O$263)/O$264</f>
        <v>-0.42492793044496796</v>
      </c>
      <c r="G659" s="4">
        <f t="shared" si="685"/>
        <v>0.33554450210643705</v>
      </c>
      <c r="H659" s="4">
        <f t="shared" si="685"/>
        <v>0.12774800600927214</v>
      </c>
      <c r="I659" s="4">
        <f t="shared" si="685"/>
        <v>-0.3638337835335323</v>
      </c>
      <c r="J659" s="4">
        <f t="shared" si="685"/>
        <v>-0.10083517504087723</v>
      </c>
      <c r="K659" s="4">
        <f t="shared" si="685"/>
        <v>-0.56933269638421091</v>
      </c>
      <c r="L659" s="4">
        <f t="shared" si="685"/>
        <v>0.87341386280457955</v>
      </c>
      <c r="M659" s="4">
        <f t="shared" si="685"/>
        <v>-0.87499233992324688</v>
      </c>
      <c r="N659" s="4">
        <f t="shared" si="685"/>
        <v>1.1041487726438284</v>
      </c>
      <c r="O659" s="4">
        <f t="shared" si="639"/>
        <v>0.53033953203296025</v>
      </c>
      <c r="P659" s="4">
        <f t="shared" si="640"/>
        <v>1.1036886884216439</v>
      </c>
      <c r="Q659" s="4">
        <f t="shared" si="641"/>
        <v>1.2928952709435109</v>
      </c>
      <c r="R659" s="4">
        <f t="shared" si="642"/>
        <v>-6.3209959793504933E-3</v>
      </c>
      <c r="S659" s="4">
        <f t="shared" si="643"/>
        <v>-1.18179587220882</v>
      </c>
      <c r="T659" s="4">
        <f t="shared" si="644"/>
        <v>-1.0715436929333386</v>
      </c>
      <c r="U659" s="4">
        <f t="shared" si="645"/>
        <v>2.8560441106943539</v>
      </c>
      <c r="V659" s="4">
        <v>0</v>
      </c>
    </row>
    <row r="660" spans="1:22" x14ac:dyDescent="0.5">
      <c r="A660" s="4" t="s">
        <v>39</v>
      </c>
      <c r="B660" s="4">
        <f t="shared" ref="B660:D660" si="686">(E255-E$263)/E$264</f>
        <v>1.1572487327357381</v>
      </c>
      <c r="C660" s="4">
        <f t="shared" si="686"/>
        <v>-1.3592047469188895</v>
      </c>
      <c r="D660" s="4">
        <f t="shared" si="686"/>
        <v>0.47609425194689814</v>
      </c>
      <c r="E660" s="4">
        <f t="shared" si="637"/>
        <v>1.2811061962306216</v>
      </c>
      <c r="F660" s="4">
        <f t="shared" ref="F660:N660" si="687">(O255-O$263)/O$264</f>
        <v>2.0208781808371019</v>
      </c>
      <c r="G660" s="4">
        <f t="shared" si="687"/>
        <v>0.24646189092773596</v>
      </c>
      <c r="H660" s="4">
        <f t="shared" si="687"/>
        <v>1.3274684102702758</v>
      </c>
      <c r="I660" s="4">
        <f t="shared" si="687"/>
        <v>-0.3638337835335323</v>
      </c>
      <c r="J660" s="4">
        <f t="shared" si="687"/>
        <v>1.1394374779619165</v>
      </c>
      <c r="K660" s="4">
        <f t="shared" si="687"/>
        <v>-0.4833596382053878</v>
      </c>
      <c r="L660" s="4">
        <f t="shared" si="687"/>
        <v>2.2310519915163591</v>
      </c>
      <c r="M660" s="4">
        <f t="shared" si="687"/>
        <v>1.2067109059289625</v>
      </c>
      <c r="N660" s="4">
        <f t="shared" si="687"/>
        <v>-1.1554299928536922</v>
      </c>
      <c r="O660" s="4">
        <f t="shared" si="639"/>
        <v>4.8212684730272848E-2</v>
      </c>
      <c r="P660" s="4">
        <f t="shared" si="640"/>
        <v>1.0224738604057122</v>
      </c>
      <c r="Q660" s="4">
        <f t="shared" si="641"/>
        <v>1.1785640752815951</v>
      </c>
      <c r="R660" s="4">
        <f t="shared" si="642"/>
        <v>-0.39781494050685734</v>
      </c>
      <c r="S660" s="4">
        <f t="shared" si="643"/>
        <v>-0.21302534673133885</v>
      </c>
      <c r="T660" s="4">
        <f t="shared" si="644"/>
        <v>6.498008301987783E-2</v>
      </c>
      <c r="U660" s="4">
        <f t="shared" si="645"/>
        <v>-0.34939260164498886</v>
      </c>
      <c r="V660" s="4">
        <v>1</v>
      </c>
    </row>
    <row r="661" spans="1:22" x14ac:dyDescent="0.5">
      <c r="A661" s="4" t="s">
        <v>45</v>
      </c>
      <c r="B661" s="4">
        <f t="shared" ref="B661:D661" si="688">(E256-E$263)/E$264</f>
        <v>0.64291596263096562</v>
      </c>
      <c r="C661" s="4">
        <f t="shared" si="688"/>
        <v>-0.31030076215833174</v>
      </c>
      <c r="D661" s="4">
        <f t="shared" si="688"/>
        <v>-0.91735233911719349</v>
      </c>
      <c r="E661" s="4">
        <f t="shared" si="637"/>
        <v>0.48989847774639589</v>
      </c>
      <c r="F661" s="4">
        <f t="shared" ref="F661:N661" si="689">(O256-O$263)/O$264</f>
        <v>-0.16552425197565723</v>
      </c>
      <c r="G661" s="4">
        <f t="shared" si="689"/>
        <v>-1.0452359711634285</v>
      </c>
      <c r="H661" s="4">
        <f t="shared" si="689"/>
        <v>-0.80536786397150839</v>
      </c>
      <c r="I661" s="4">
        <f t="shared" si="689"/>
        <v>-5.9700280270202528E-2</v>
      </c>
      <c r="J661" s="4">
        <f t="shared" si="689"/>
        <v>-0.73609677779840654</v>
      </c>
      <c r="K661" s="4">
        <f t="shared" si="689"/>
        <v>0.17576714116559447</v>
      </c>
      <c r="L661" s="4">
        <f t="shared" si="689"/>
        <v>-0.21269664016484494</v>
      </c>
      <c r="M661" s="4">
        <f t="shared" si="689"/>
        <v>-1.281178339113922</v>
      </c>
      <c r="N661" s="4">
        <f t="shared" si="689"/>
        <v>-0.91504927311991313</v>
      </c>
      <c r="O661" s="4">
        <f t="shared" si="639"/>
        <v>0.53033953203296025</v>
      </c>
      <c r="P661" s="4">
        <f t="shared" si="640"/>
        <v>-0.89232189243146243</v>
      </c>
      <c r="Q661" s="4">
        <f t="shared" si="641"/>
        <v>1.7073458552179601</v>
      </c>
      <c r="R661" s="4">
        <f t="shared" si="642"/>
        <v>2.5934434793986263</v>
      </c>
      <c r="S661" s="4">
        <f t="shared" si="643"/>
        <v>1.013563141171602</v>
      </c>
      <c r="T661" s="4">
        <f t="shared" si="644"/>
        <v>-0.99022539561428979</v>
      </c>
      <c r="U661" s="4">
        <f t="shared" si="645"/>
        <v>3.6253489216557964</v>
      </c>
      <c r="V661" s="4">
        <v>0</v>
      </c>
    </row>
    <row r="662" spans="1:22" x14ac:dyDescent="0.5">
      <c r="A662" s="4" t="s">
        <v>25</v>
      </c>
      <c r="B662" s="4">
        <f t="shared" ref="B662:D662" si="690">(E257-E$263)/E$264</f>
        <v>0.64291596263096562</v>
      </c>
      <c r="C662" s="4">
        <f t="shared" si="690"/>
        <v>-0.31030076215833174</v>
      </c>
      <c r="D662" s="4">
        <f t="shared" si="690"/>
        <v>-0.91735233911719349</v>
      </c>
      <c r="E662" s="4">
        <f t="shared" si="637"/>
        <v>0.48989847774639589</v>
      </c>
      <c r="F662" s="4">
        <f t="shared" ref="F662:N662" si="691">(O257-O$263)/O$264</f>
        <v>0.35328310496296295</v>
      </c>
      <c r="G662" s="4">
        <f t="shared" si="691"/>
        <v>-0.33257508173381967</v>
      </c>
      <c r="H662" s="4">
        <f t="shared" si="691"/>
        <v>0.727608208139774</v>
      </c>
      <c r="I662" s="4">
        <f t="shared" si="691"/>
        <v>1.3257967901516226</v>
      </c>
      <c r="J662" s="4">
        <f t="shared" si="691"/>
        <v>0.77643084781475735</v>
      </c>
      <c r="K662" s="4">
        <f t="shared" si="691"/>
        <v>0.72026317629814729</v>
      </c>
      <c r="L662" s="4">
        <f t="shared" si="691"/>
        <v>-1.2309252366986796</v>
      </c>
      <c r="M662" s="4">
        <f t="shared" si="691"/>
        <v>-0.9257655898220819</v>
      </c>
      <c r="N662" s="4">
        <f t="shared" si="691"/>
        <v>0.14262589370871237</v>
      </c>
      <c r="O662" s="4">
        <f t="shared" si="639"/>
        <v>9.6425369460542268E-2</v>
      </c>
      <c r="P662" s="4">
        <f t="shared" si="640"/>
        <v>-0.261345151692296</v>
      </c>
      <c r="Q662" s="4">
        <f t="shared" si="641"/>
        <v>-0.12909897510158036</v>
      </c>
      <c r="R662" s="4">
        <f t="shared" si="642"/>
        <v>-2.2268257125963045</v>
      </c>
      <c r="S662" s="4">
        <f t="shared" si="643"/>
        <v>-0.24427600884351572</v>
      </c>
      <c r="T662" s="4">
        <f t="shared" si="644"/>
        <v>2.8093028486262717</v>
      </c>
      <c r="U662" s="4">
        <f t="shared" si="645"/>
        <v>-0.86226247561928371</v>
      </c>
      <c r="V662" s="4">
        <v>0</v>
      </c>
    </row>
    <row r="663" spans="1:22" x14ac:dyDescent="0.5">
      <c r="A663" s="4" t="s">
        <v>31</v>
      </c>
      <c r="B663" s="4">
        <f t="shared" ref="B663:D663" si="692">(E258-E$263)/E$264</f>
        <v>0.12858319252619313</v>
      </c>
      <c r="C663" s="4">
        <f t="shared" si="692"/>
        <v>-0.17918776406326201</v>
      </c>
      <c r="D663" s="4">
        <f t="shared" si="692"/>
        <v>0.12773260418087523</v>
      </c>
      <c r="E663" s="4">
        <f t="shared" si="637"/>
        <v>0.15390615893802603</v>
      </c>
      <c r="F663" s="4">
        <f t="shared" ref="F663:N663" si="693">(O258-O$263)/O$264</f>
        <v>0.24211009990468688</v>
      </c>
      <c r="G663" s="4">
        <f t="shared" si="693"/>
        <v>2.3755362980984799E-2</v>
      </c>
      <c r="H663" s="4">
        <f t="shared" si="693"/>
        <v>1.2274917099151921</v>
      </c>
      <c r="I663" s="4">
        <f t="shared" si="693"/>
        <v>0.1768480000457201</v>
      </c>
      <c r="J663" s="4">
        <f t="shared" si="693"/>
        <v>0.98818471540060016</v>
      </c>
      <c r="K663" s="4">
        <f t="shared" si="693"/>
        <v>-0.11080971943048515</v>
      </c>
      <c r="L663" s="4">
        <f t="shared" si="693"/>
        <v>-0.21269664016484494</v>
      </c>
      <c r="M663" s="4">
        <f t="shared" si="693"/>
        <v>8.9699408154605142E-2</v>
      </c>
      <c r="N663" s="4">
        <f t="shared" si="693"/>
        <v>-1.1073538489069357</v>
      </c>
      <c r="O663" s="4">
        <f t="shared" si="639"/>
        <v>0.62676490149349562</v>
      </c>
      <c r="P663" s="4">
        <f t="shared" si="640"/>
        <v>0.20720193301500595</v>
      </c>
      <c r="Q663" s="4">
        <f t="shared" si="641"/>
        <v>-1.3295765295517097</v>
      </c>
      <c r="R663" s="4">
        <f t="shared" si="642"/>
        <v>-0.13477994652743819</v>
      </c>
      <c r="S663" s="4">
        <f t="shared" si="643"/>
        <v>-0.48646864021288583</v>
      </c>
      <c r="T663" s="4">
        <f t="shared" si="644"/>
        <v>-0.40669281074255892</v>
      </c>
      <c r="U663" s="4">
        <f t="shared" si="645"/>
        <v>2.108108877815174</v>
      </c>
      <c r="V663" s="4">
        <v>0</v>
      </c>
    </row>
    <row r="664" spans="1:22" x14ac:dyDescent="0.5">
      <c r="A664" s="4" t="s">
        <v>43</v>
      </c>
      <c r="B664" s="4">
        <f t="shared" ref="B664:D664" si="694">(E259-E$263)/E$264</f>
        <v>-0.12858319252619313</v>
      </c>
      <c r="C664" s="4">
        <f t="shared" si="694"/>
        <v>-0.57252675834847111</v>
      </c>
      <c r="D664" s="4">
        <f t="shared" si="694"/>
        <v>1.8695408430109897</v>
      </c>
      <c r="E664" s="4">
        <f t="shared" si="637"/>
        <v>0.21893693032029118</v>
      </c>
      <c r="F664" s="4">
        <f t="shared" ref="F664:N664" si="695">(O259-O$263)/O$264</f>
        <v>0.98326346695986044</v>
      </c>
      <c r="G664" s="4">
        <f t="shared" si="695"/>
        <v>0.46916841887448874</v>
      </c>
      <c r="H664" s="4">
        <f t="shared" si="695"/>
        <v>1.5607473777654706</v>
      </c>
      <c r="I664" s="4">
        <f t="shared" si="695"/>
        <v>0.5485667262564522</v>
      </c>
      <c r="J664" s="4">
        <f t="shared" si="695"/>
        <v>1.290690240523233</v>
      </c>
      <c r="K664" s="4">
        <f t="shared" si="695"/>
        <v>0.43368631570206773</v>
      </c>
      <c r="L664" s="4">
        <f t="shared" si="695"/>
        <v>1.1449414885469344</v>
      </c>
      <c r="M664" s="4">
        <f t="shared" si="695"/>
        <v>1.2067109059289625</v>
      </c>
      <c r="N664" s="4">
        <f t="shared" si="695"/>
        <v>-4.9678682078310131E-2</v>
      </c>
      <c r="O664" s="4">
        <f t="shared" si="639"/>
        <v>0.19285073892107768</v>
      </c>
      <c r="P664" s="4">
        <f t="shared" si="640"/>
        <v>0.55705042292979168</v>
      </c>
      <c r="Q664" s="4">
        <f t="shared" si="641"/>
        <v>-3.6204878626273529E-2</v>
      </c>
      <c r="R664" s="4">
        <f t="shared" si="642"/>
        <v>0.53810027062921439</v>
      </c>
      <c r="S664" s="4">
        <f t="shared" si="643"/>
        <v>1.6698270455273161</v>
      </c>
      <c r="T664" s="4">
        <f t="shared" si="644"/>
        <v>0.71522807901355057</v>
      </c>
      <c r="U664" s="4">
        <f t="shared" si="645"/>
        <v>4.7793061380979598</v>
      </c>
      <c r="V664" s="4">
        <v>0</v>
      </c>
    </row>
    <row r="665" spans="1:22" x14ac:dyDescent="0.5">
      <c r="A665" s="4" t="s">
        <v>41</v>
      </c>
      <c r="B665" s="4">
        <f t="shared" ref="B665:D665" si="696">(E260-E$263)/E$264</f>
        <v>-1.4144151177881246</v>
      </c>
      <c r="C665" s="4">
        <f t="shared" si="696"/>
        <v>1.5252812111726444</v>
      </c>
      <c r="D665" s="4">
        <f t="shared" si="696"/>
        <v>-0.22062904358514768</v>
      </c>
      <c r="E665" s="4">
        <f t="shared" si="637"/>
        <v>-1.4935400494126889</v>
      </c>
      <c r="F665" s="4">
        <f t="shared" ref="F665:N665" si="697">(O260-O$263)/O$264</f>
        <v>-1.6848886544387618</v>
      </c>
      <c r="G665" s="4">
        <f t="shared" si="697"/>
        <v>0.7809575579999426</v>
      </c>
      <c r="H665" s="4">
        <f t="shared" si="697"/>
        <v>-1.6718326003822328</v>
      </c>
      <c r="I665" s="4">
        <f t="shared" si="697"/>
        <v>-1.4114047392183264</v>
      </c>
      <c r="J665" s="4">
        <f t="shared" si="697"/>
        <v>-1.5528616956295147</v>
      </c>
      <c r="K665" s="4">
        <f t="shared" si="697"/>
        <v>-1.6583247666493166</v>
      </c>
      <c r="L665" s="4">
        <f t="shared" si="697"/>
        <v>-1.7060985817478018</v>
      </c>
      <c r="M665" s="4">
        <f t="shared" si="697"/>
        <v>0.80052490673828725</v>
      </c>
      <c r="N665" s="4">
        <f t="shared" si="697"/>
        <v>0.57531118922951729</v>
      </c>
      <c r="O665" s="4">
        <f t="shared" si="639"/>
        <v>-1.0124663793356408</v>
      </c>
      <c r="P665" s="4">
        <f t="shared" si="640"/>
        <v>-1.1765737904872255</v>
      </c>
      <c r="Q665" s="4">
        <f t="shared" si="641"/>
        <v>-1.1437883366010935</v>
      </c>
      <c r="R665" s="4">
        <f t="shared" si="642"/>
        <v>-1.07069515766351</v>
      </c>
      <c r="S665" s="4">
        <f t="shared" si="643"/>
        <v>-0.47865597468484183</v>
      </c>
      <c r="T665" s="4">
        <f t="shared" si="644"/>
        <v>0.51526848490903687</v>
      </c>
      <c r="U665" s="4">
        <f t="shared" si="645"/>
        <v>-1.5888281304162013</v>
      </c>
      <c r="V665" s="4">
        <v>0</v>
      </c>
    </row>
    <row r="666" spans="1:22" x14ac:dyDescent="0.5">
      <c r="A666" s="4" t="s">
        <v>29</v>
      </c>
      <c r="B666" s="4">
        <f t="shared" ref="B666:D666" si="698">(E261-E$263)/E$264</f>
        <v>1.8001646953667039</v>
      </c>
      <c r="C666" s="4">
        <f t="shared" si="698"/>
        <v>-1.6214307431090289</v>
      </c>
      <c r="D666" s="4">
        <f t="shared" si="698"/>
        <v>-0.56899069135117053</v>
      </c>
      <c r="E666" s="4">
        <f t="shared" si="637"/>
        <v>1.7471600578035207</v>
      </c>
      <c r="F666" s="4">
        <f t="shared" ref="F666:N666" si="699">(O261-O$263)/O$264</f>
        <v>1.3908978188402059</v>
      </c>
      <c r="G666" s="4">
        <f t="shared" si="699"/>
        <v>-2.0696859997184895</v>
      </c>
      <c r="H666" s="4">
        <f t="shared" si="699"/>
        <v>1.3274684102702758</v>
      </c>
      <c r="I666" s="4">
        <f t="shared" si="699"/>
        <v>0.9878706754145915</v>
      </c>
      <c r="J666" s="4">
        <f t="shared" si="699"/>
        <v>1.5931957656458657</v>
      </c>
      <c r="K666" s="4">
        <f t="shared" si="699"/>
        <v>0.66294780417893062</v>
      </c>
      <c r="L666" s="4">
        <f t="shared" si="699"/>
        <v>0.12671289201309993</v>
      </c>
      <c r="M666" s="4">
        <f t="shared" si="699"/>
        <v>-1.2304050892150871</v>
      </c>
      <c r="N666" s="4">
        <f t="shared" si="699"/>
        <v>-9.7754826025066618E-2</v>
      </c>
      <c r="O666" s="4">
        <f t="shared" si="639"/>
        <v>0.86782832514483932</v>
      </c>
      <c r="P666" s="4">
        <f t="shared" si="640"/>
        <v>-0.20511950152741984</v>
      </c>
      <c r="Q666" s="4">
        <f t="shared" si="641"/>
        <v>-0.55069525910490036</v>
      </c>
      <c r="R666" s="4">
        <f t="shared" si="642"/>
        <v>0.9295942151567218</v>
      </c>
      <c r="S666" s="4">
        <f t="shared" si="643"/>
        <v>0.84949716508267359</v>
      </c>
      <c r="T666" s="4">
        <f t="shared" si="644"/>
        <v>-0.17419546592079063</v>
      </c>
      <c r="U666" s="4">
        <f t="shared" si="645"/>
        <v>1.595239003840879</v>
      </c>
      <c r="V666" s="4">
        <v>0</v>
      </c>
    </row>
    <row r="667" spans="1:22" x14ac:dyDescent="0.5">
      <c r="A667" s="4" t="s">
        <v>51</v>
      </c>
      <c r="B667" s="4">
        <f t="shared" ref="B667:D667" si="700">(E262-E$263)/E$264</f>
        <v>-0.12858319252619313</v>
      </c>
      <c r="C667" s="4">
        <f t="shared" si="700"/>
        <v>0.47637722641208657</v>
      </c>
      <c r="D667" s="4">
        <f t="shared" si="700"/>
        <v>-0.91735233911719349</v>
      </c>
      <c r="E667" s="4">
        <f t="shared" si="637"/>
        <v>-0.3121477026348729</v>
      </c>
      <c r="F667" s="4">
        <f t="shared" ref="F667:N667" si="701">(O262-O$263)/O$264</f>
        <v>0.83503279354882576</v>
      </c>
      <c r="G667" s="4">
        <f t="shared" si="701"/>
        <v>1.4045358362508504</v>
      </c>
      <c r="H667" s="4">
        <f t="shared" si="701"/>
        <v>-0.30548436219609038</v>
      </c>
      <c r="I667" s="4">
        <f t="shared" si="701"/>
        <v>-1.1410638474287025</v>
      </c>
      <c r="J667" s="4">
        <f t="shared" si="701"/>
        <v>-0.55459346272482635</v>
      </c>
      <c r="K667" s="4">
        <f t="shared" si="701"/>
        <v>-0.65530575456303808</v>
      </c>
      <c r="L667" s="4">
        <f t="shared" si="701"/>
        <v>-0.21269664016484494</v>
      </c>
      <c r="M667" s="4">
        <f t="shared" si="701"/>
        <v>0.39433890754761203</v>
      </c>
      <c r="N667" s="4">
        <f t="shared" si="701"/>
        <v>-0.7227446973328906</v>
      </c>
      <c r="O667" s="4">
        <f t="shared" si="639"/>
        <v>-0.33748879311187913</v>
      </c>
      <c r="P667" s="4">
        <f t="shared" si="640"/>
        <v>0.48208288937662386</v>
      </c>
      <c r="Q667" s="4">
        <f t="shared" si="641"/>
        <v>0.11385481567999312</v>
      </c>
      <c r="R667" s="4">
        <f t="shared" si="642"/>
        <v>0.23224562646709948</v>
      </c>
      <c r="S667" s="4">
        <f t="shared" si="643"/>
        <v>0.3729245678719767</v>
      </c>
      <c r="T667" s="4">
        <f t="shared" si="644"/>
        <v>-1.8182943817357309E-3</v>
      </c>
      <c r="U667" s="4">
        <f t="shared" si="645"/>
        <v>-9.295766465784143E-2</v>
      </c>
      <c r="V667" s="4">
        <v>0</v>
      </c>
    </row>
    <row r="668" spans="1:22" x14ac:dyDescent="0.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x14ac:dyDescent="0.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x14ac:dyDescent="0.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x14ac:dyDescent="0.5">
      <c r="A671" s="4" t="s">
        <v>49</v>
      </c>
      <c r="B671" s="4">
        <f>(E266-E$297)/E$298</f>
        <v>0.3643396256679452</v>
      </c>
      <c r="C671" s="4">
        <f>(F266-F$297)/F$298</f>
        <v>-0.87534268167350349</v>
      </c>
      <c r="D671" s="4">
        <f>(G266-G$297)/G$298</f>
        <v>1.4182950668884593</v>
      </c>
      <c r="E671" s="4">
        <f>(I266-I$297)/I$298</f>
        <v>0.61409641339775933</v>
      </c>
      <c r="F671" s="4">
        <f t="shared" ref="F671:N671" si="702">(O266-O$297)/O$298</f>
        <v>-0.40316076146625457</v>
      </c>
      <c r="G671" s="4">
        <f t="shared" si="702"/>
        <v>-1.3844558504592659</v>
      </c>
      <c r="H671" s="4">
        <f t="shared" si="702"/>
        <v>-0.78766399839672263</v>
      </c>
      <c r="I671" s="4">
        <f t="shared" si="702"/>
        <v>1.1328951898645072</v>
      </c>
      <c r="J671" s="4">
        <f t="shared" si="702"/>
        <v>-0.4665363928512275</v>
      </c>
      <c r="K671" s="4">
        <f t="shared" si="702"/>
        <v>1.31443717602385</v>
      </c>
      <c r="L671" s="4">
        <f t="shared" si="702"/>
        <v>-1.1650266539267458</v>
      </c>
      <c r="M671" s="4">
        <f t="shared" si="702"/>
        <v>0.7061471816086079</v>
      </c>
      <c r="N671" s="4">
        <f t="shared" si="702"/>
        <v>0.6282162124910885</v>
      </c>
      <c r="O671" s="4">
        <f>(Y266-Y$297)/Y$298</f>
        <v>-0.63688394261842096</v>
      </c>
      <c r="P671" s="4">
        <f>(AA266-AA$297)/AA$298</f>
        <v>0.8397408950623918</v>
      </c>
      <c r="Q671" s="4">
        <f>(AC266-AC$297)/AC$298</f>
        <v>0.24573730586725223</v>
      </c>
      <c r="R671" s="4">
        <f>(AE266-AE$297)/AE$298</f>
        <v>0.35101225756465082</v>
      </c>
      <c r="S671" s="4">
        <f>(AG266-AG$297)/AG$298</f>
        <v>-1.010997199230429</v>
      </c>
      <c r="T671" s="4">
        <f>(AJ266-AJ$297)/AJ$298</f>
        <v>-1.1269588843629215</v>
      </c>
      <c r="U671" s="4">
        <f>(AI266-AI$297)/AI$298</f>
        <v>2.9262507106882505</v>
      </c>
      <c r="V671" s="4">
        <v>0</v>
      </c>
    </row>
    <row r="672" spans="1:22" x14ac:dyDescent="0.5">
      <c r="A672" s="4" t="s">
        <v>52</v>
      </c>
      <c r="B672" s="4">
        <f t="shared" ref="B672:D672" si="703">(E267-E$297)/E$298</f>
        <v>-1.4573585026717808</v>
      </c>
      <c r="C672" s="4">
        <f t="shared" si="703"/>
        <v>1.2955071688767847</v>
      </c>
      <c r="D672" s="4">
        <f t="shared" si="703"/>
        <v>1.0073871503132983</v>
      </c>
      <c r="E672" s="4">
        <f t="shared" ref="E672:E701" si="704">(I267-I$297)/I$298</f>
        <v>-1.394832054551695</v>
      </c>
      <c r="F672" s="4">
        <f t="shared" ref="F672:K672" si="705">(O267-O$297)/O$298</f>
        <v>-1.4880551716619044</v>
      </c>
      <c r="G672" s="4">
        <f t="shared" si="705"/>
        <v>0.47385499211595167</v>
      </c>
      <c r="H672" s="4">
        <f t="shared" si="705"/>
        <v>-1.0941608680657415</v>
      </c>
      <c r="I672" s="4">
        <f t="shared" si="705"/>
        <v>7.9631808097306883E-2</v>
      </c>
      <c r="J672" s="4">
        <f t="shared" si="705"/>
        <v>-1.4327895685624974</v>
      </c>
      <c r="K672" s="4">
        <f t="shared" si="705"/>
        <v>-0.45976684966872811</v>
      </c>
      <c r="L672" s="4">
        <f t="shared" ref="L672:N672" si="706">(U267-U$297)/U$298</f>
        <v>-1.3638293673491075</v>
      </c>
      <c r="M672" s="4">
        <f t="shared" si="706"/>
        <v>0.15582577471251383</v>
      </c>
      <c r="N672" s="4">
        <f t="shared" si="706"/>
        <v>-1.1157870042752236</v>
      </c>
      <c r="O672" s="4">
        <f t="shared" ref="O672:O701" si="707">(Y267-Y$297)/Y$298</f>
        <v>-0.86699352561575149</v>
      </c>
      <c r="P672" s="4">
        <f t="shared" ref="P672:P701" si="708">(AA267-AA$297)/AA$298</f>
        <v>1.0888310962487413</v>
      </c>
      <c r="Q672" s="4">
        <f t="shared" ref="Q672:Q701" si="709">(AC267-AC$297)/AC$298</f>
        <v>-0.30259169539951813</v>
      </c>
      <c r="R672" s="4">
        <f t="shared" ref="R672:R701" si="710">(AE267-AE$297)/AE$298</f>
        <v>-1.00111188252167</v>
      </c>
      <c r="S672" s="4">
        <f t="shared" ref="S672:S701" si="711">(AG267-AG$297)/AG$298</f>
        <v>-1.2729384207161532</v>
      </c>
      <c r="T672" s="4">
        <f t="shared" ref="T672:T701" si="712">(AJ267-AJ$297)/AJ$298</f>
        <v>-0.32833722898769374</v>
      </c>
      <c r="U672" s="4">
        <f t="shared" ref="U672:U701" si="713">(AI267-AI$297)/AI$298</f>
        <v>2.3863520555797173</v>
      </c>
      <c r="V672" s="4">
        <v>0</v>
      </c>
    </row>
    <row r="673" spans="1:22" x14ac:dyDescent="0.5">
      <c r="A673" s="4" t="s">
        <v>26</v>
      </c>
      <c r="B673" s="4">
        <f t="shared" ref="B673:D673" si="714">(E268-E$297)/E$298</f>
        <v>1.0930188770038356</v>
      </c>
      <c r="C673" s="4">
        <f t="shared" si="714"/>
        <v>-1.5537332599704685</v>
      </c>
      <c r="D673" s="4">
        <f t="shared" si="714"/>
        <v>1.0073871503132983</v>
      </c>
      <c r="E673" s="4">
        <f t="shared" si="704"/>
        <v>1.3262562406602649</v>
      </c>
      <c r="F673" s="4">
        <f t="shared" ref="F673:K673" si="715">(O268-O$297)/O$298</f>
        <v>1.1590871892154819</v>
      </c>
      <c r="G673" s="4">
        <f t="shared" si="715"/>
        <v>-1.2959648579556839</v>
      </c>
      <c r="H673" s="4">
        <f t="shared" si="715"/>
        <v>1.1875380505813944</v>
      </c>
      <c r="I673" s="4">
        <f t="shared" si="715"/>
        <v>1.2974675932656321</v>
      </c>
      <c r="J673" s="4">
        <f t="shared" si="715"/>
        <v>0.71790298382710316</v>
      </c>
      <c r="K673" s="4">
        <f t="shared" si="715"/>
        <v>1.4622875114982314</v>
      </c>
      <c r="L673" s="4">
        <f t="shared" ref="L673:N673" si="716">(U268-U$297)/U$298</f>
        <v>0.69046533801529386</v>
      </c>
      <c r="M673" s="4">
        <f t="shared" si="716"/>
        <v>-1.6174320919526823</v>
      </c>
      <c r="N673" s="4">
        <f t="shared" si="716"/>
        <v>0.38599354349576698</v>
      </c>
      <c r="O673" s="4">
        <f t="shared" si="707"/>
        <v>1.7102338039543514</v>
      </c>
      <c r="P673" s="4">
        <f t="shared" si="708"/>
        <v>0.70907062558758538</v>
      </c>
      <c r="Q673" s="4">
        <f t="shared" si="709"/>
        <v>-1.5950814840997658</v>
      </c>
      <c r="R673" s="4">
        <f t="shared" si="710"/>
        <v>-2.4577781348215779E-2</v>
      </c>
      <c r="S673" s="4">
        <f t="shared" si="711"/>
        <v>0.72347845655342091</v>
      </c>
      <c r="T673" s="4">
        <f t="shared" si="712"/>
        <v>0.45420902689719961</v>
      </c>
      <c r="U673" s="4">
        <f t="shared" si="713"/>
        <v>2.5213267193568507</v>
      </c>
      <c r="V673" s="4">
        <v>0</v>
      </c>
    </row>
    <row r="674" spans="1:22" x14ac:dyDescent="0.5">
      <c r="A674" s="4" t="s">
        <v>32</v>
      </c>
      <c r="B674" s="4">
        <f t="shared" ref="B674:D674" si="717">(E269-E$297)/E$298</f>
        <v>-1.9431446702290411</v>
      </c>
      <c r="C674" s="4">
        <f t="shared" si="717"/>
        <v>1.8382196315143569</v>
      </c>
      <c r="D674" s="4">
        <f t="shared" si="717"/>
        <v>1.0073871503132983</v>
      </c>
      <c r="E674" s="4">
        <f t="shared" si="704"/>
        <v>-1.9156653610571088</v>
      </c>
      <c r="F674" s="4">
        <f t="shared" ref="F674:K674" si="718">(O269-O$297)/O$298</f>
        <v>-1.8352213829245128</v>
      </c>
      <c r="G674" s="4">
        <f t="shared" si="718"/>
        <v>1.6684833909143053</v>
      </c>
      <c r="H674" s="4">
        <f t="shared" si="718"/>
        <v>-0.34494629776369623</v>
      </c>
      <c r="I674" s="4">
        <f t="shared" si="718"/>
        <v>-0.61157228618741577</v>
      </c>
      <c r="J674" s="4">
        <f t="shared" si="718"/>
        <v>-0.68472259381828882</v>
      </c>
      <c r="K674" s="4">
        <f t="shared" si="718"/>
        <v>-0.22320631290971854</v>
      </c>
      <c r="L674" s="4">
        <f t="shared" ref="L674:N674" si="719">(U269-U$297)/U$298</f>
        <v>-0.50235094251887458</v>
      </c>
      <c r="M674" s="4">
        <f t="shared" si="719"/>
        <v>0.46155988965478884</v>
      </c>
      <c r="N674" s="4">
        <f t="shared" si="719"/>
        <v>0.72510528008921848</v>
      </c>
      <c r="O674" s="4">
        <f t="shared" si="707"/>
        <v>-1.097103108613082</v>
      </c>
      <c r="P674" s="4">
        <f t="shared" si="708"/>
        <v>-1.4489646816749622E-3</v>
      </c>
      <c r="Q674" s="4">
        <f t="shared" si="709"/>
        <v>-1.4579992337830725</v>
      </c>
      <c r="R674" s="4">
        <f t="shared" si="710"/>
        <v>-0.98501516656826182</v>
      </c>
      <c r="S674" s="4">
        <f t="shared" si="711"/>
        <v>-1.2870974056613271</v>
      </c>
      <c r="T674" s="4">
        <f t="shared" si="712"/>
        <v>-0.35522097320061929</v>
      </c>
      <c r="U674" s="4">
        <f t="shared" si="713"/>
        <v>-0.55609561476179004</v>
      </c>
      <c r="V674" s="4">
        <v>0</v>
      </c>
    </row>
    <row r="675" spans="1:22" x14ac:dyDescent="0.5">
      <c r="A675" s="4" t="s">
        <v>44</v>
      </c>
      <c r="B675" s="4">
        <f t="shared" ref="B675:D675" si="720">(E270-E$297)/E$298</f>
        <v>-0.48578616755726028</v>
      </c>
      <c r="C675" s="4">
        <f t="shared" si="720"/>
        <v>0.48143847492042663</v>
      </c>
      <c r="D675" s="4">
        <f t="shared" si="720"/>
        <v>0.18557131716297584</v>
      </c>
      <c r="E675" s="4">
        <f t="shared" si="704"/>
        <v>-0.49134570653209891</v>
      </c>
      <c r="F675" s="4">
        <f t="shared" ref="F675:K675" si="721">(O270-O$297)/O$298</f>
        <v>-1.0540974075836438</v>
      </c>
      <c r="G675" s="4">
        <f t="shared" si="721"/>
        <v>0.11989102210162424</v>
      </c>
      <c r="H675" s="4">
        <f t="shared" si="721"/>
        <v>-1.4006577377347591</v>
      </c>
      <c r="I675" s="4">
        <f t="shared" si="721"/>
        <v>0.6720924603413555</v>
      </c>
      <c r="J675" s="4">
        <f t="shared" si="721"/>
        <v>-1.2457728248764453</v>
      </c>
      <c r="K675" s="4">
        <f t="shared" si="721"/>
        <v>0.57518549865194246</v>
      </c>
      <c r="L675" s="4">
        <f t="shared" ref="L675:N675" si="722">(U270-U$297)/U$298</f>
        <v>1.0880707648600174</v>
      </c>
      <c r="M675" s="4">
        <f t="shared" si="722"/>
        <v>-0.51678927816049203</v>
      </c>
      <c r="N675" s="4">
        <f t="shared" si="722"/>
        <v>-0.29222992969113248</v>
      </c>
      <c r="O675" s="4">
        <f t="shared" si="707"/>
        <v>1.6181899707554179</v>
      </c>
      <c r="P675" s="4">
        <f t="shared" si="708"/>
        <v>-0.64254997429244376</v>
      </c>
      <c r="Q675" s="4">
        <f t="shared" si="709"/>
        <v>-1.2621674476163689</v>
      </c>
      <c r="R675" s="4">
        <f t="shared" si="710"/>
        <v>0.21687295795291262</v>
      </c>
      <c r="S675" s="4">
        <f t="shared" si="711"/>
        <v>0.68100150171789775</v>
      </c>
      <c r="T675" s="4">
        <f t="shared" si="712"/>
        <v>0.20555172232902494</v>
      </c>
      <c r="U675" s="4">
        <f t="shared" si="713"/>
        <v>7.9473082031976121</v>
      </c>
      <c r="V675" s="4">
        <v>0</v>
      </c>
    </row>
    <row r="676" spans="1:22" x14ac:dyDescent="0.5">
      <c r="A676" s="4" t="s">
        <v>48</v>
      </c>
      <c r="B676" s="4">
        <f t="shared" ref="B676:D676" si="723">(E271-E$297)/E$298</f>
        <v>-0.60723270944657537</v>
      </c>
      <c r="C676" s="4">
        <f t="shared" si="723"/>
        <v>0.48143847492042663</v>
      </c>
      <c r="D676" s="4">
        <f t="shared" si="723"/>
        <v>0.59647923373813705</v>
      </c>
      <c r="E676" s="4">
        <f t="shared" si="704"/>
        <v>-0.5551212134511293</v>
      </c>
      <c r="F676" s="4">
        <f t="shared" ref="F676:K676" si="724">(O271-O$297)/O$298</f>
        <v>-0.6635354199132093</v>
      </c>
      <c r="G676" s="4">
        <f t="shared" si="724"/>
        <v>0.56234598461953356</v>
      </c>
      <c r="H676" s="4">
        <f t="shared" si="724"/>
        <v>-0.58333275195071121</v>
      </c>
      <c r="I676" s="4">
        <f t="shared" si="724"/>
        <v>-0.74323020890831759</v>
      </c>
      <c r="J676" s="4">
        <f t="shared" si="724"/>
        <v>-0.4665363928512275</v>
      </c>
      <c r="K676" s="4">
        <f t="shared" si="724"/>
        <v>-0.9920280573765049</v>
      </c>
      <c r="L676" s="4">
        <f t="shared" ref="L676:N676" si="725">(U271-U$297)/U$298</f>
        <v>1.286873478282377</v>
      </c>
      <c r="M676" s="4">
        <f t="shared" si="725"/>
        <v>-1.8620193839065038</v>
      </c>
      <c r="N676" s="4">
        <f t="shared" si="725"/>
        <v>1.9846631588648909</v>
      </c>
      <c r="O676" s="4">
        <f t="shared" si="707"/>
        <v>2.078409136750079</v>
      </c>
      <c r="P676" s="4">
        <f t="shared" si="708"/>
        <v>-0.85080571626791557</v>
      </c>
      <c r="Q676" s="4">
        <f t="shared" si="709"/>
        <v>-2.3784086287665831</v>
      </c>
      <c r="R676" s="4">
        <f t="shared" si="710"/>
        <v>0.22760410192185143</v>
      </c>
      <c r="S676" s="4">
        <f t="shared" si="711"/>
        <v>2.4721130972824437</v>
      </c>
      <c r="T676" s="4">
        <f t="shared" si="712"/>
        <v>1.5139477964182053</v>
      </c>
      <c r="U676" s="4">
        <f t="shared" si="713"/>
        <v>5.679733851741771</v>
      </c>
      <c r="V676" s="4">
        <v>0</v>
      </c>
    </row>
    <row r="677" spans="1:22" x14ac:dyDescent="0.5">
      <c r="A677" s="4" t="s">
        <v>38</v>
      </c>
      <c r="B677" s="4">
        <f t="shared" ref="B677:D677" si="726">(E272-E$297)/E$298</f>
        <v>-0.97157233511452057</v>
      </c>
      <c r="C677" s="4">
        <f t="shared" si="726"/>
        <v>1.0241509375579987</v>
      </c>
      <c r="D677" s="4">
        <f t="shared" si="726"/>
        <v>0.18557131716297584</v>
      </c>
      <c r="E677" s="4">
        <f t="shared" si="704"/>
        <v>-1.0121790130375128</v>
      </c>
      <c r="F677" s="4">
        <f t="shared" ref="F677:K677" si="727">(O272-O$297)/O$298</f>
        <v>-0.53334809068973277</v>
      </c>
      <c r="G677" s="4">
        <f t="shared" si="727"/>
        <v>0.60659148087132453</v>
      </c>
      <c r="H677" s="4">
        <f t="shared" si="727"/>
        <v>-1.4006577377347591</v>
      </c>
      <c r="I677" s="4">
        <f t="shared" si="727"/>
        <v>-0.18368403734449201</v>
      </c>
      <c r="J677" s="4">
        <f t="shared" si="727"/>
        <v>-1.2457728248764453</v>
      </c>
      <c r="K677" s="4">
        <f t="shared" si="727"/>
        <v>-0.34148658128922543</v>
      </c>
      <c r="L677" s="4">
        <f t="shared" ref="L677:N677" si="728">(U272-U$297)/U$298</f>
        <v>1.4194086205639529</v>
      </c>
      <c r="M677" s="4">
        <f t="shared" si="728"/>
        <v>0.58385353563169617</v>
      </c>
      <c r="N677" s="4">
        <f t="shared" si="728"/>
        <v>-0.34067446349019748</v>
      </c>
      <c r="O677" s="4">
        <f t="shared" si="707"/>
        <v>1.0659269715618234</v>
      </c>
      <c r="P677" s="4">
        <f t="shared" si="708"/>
        <v>-1.9165851016718045</v>
      </c>
      <c r="Q677" s="4">
        <f t="shared" si="709"/>
        <v>-5.7801962691137965E-2</v>
      </c>
      <c r="R677" s="4">
        <f t="shared" si="710"/>
        <v>-0.51821040391941287</v>
      </c>
      <c r="S677" s="4">
        <f t="shared" si="711"/>
        <v>-7.6504192848926386E-2</v>
      </c>
      <c r="T677" s="4">
        <f t="shared" si="712"/>
        <v>0.28806235647834944</v>
      </c>
      <c r="U677" s="4">
        <f t="shared" si="713"/>
        <v>0.25375236790101013</v>
      </c>
      <c r="V677" s="4">
        <v>0</v>
      </c>
    </row>
    <row r="678" spans="1:22" x14ac:dyDescent="0.5">
      <c r="A678" s="4" t="s">
        <v>30</v>
      </c>
      <c r="B678" s="4">
        <f t="shared" ref="B678:D678" si="729">(E273-E$297)/E$298</f>
        <v>0.24289308377863014</v>
      </c>
      <c r="C678" s="4">
        <f t="shared" si="729"/>
        <v>-0.19695210337653843</v>
      </c>
      <c r="D678" s="4">
        <f t="shared" si="729"/>
        <v>-0.22533659941218531</v>
      </c>
      <c r="E678" s="4">
        <f t="shared" si="704"/>
        <v>0.22081412073040552</v>
      </c>
      <c r="F678" s="4">
        <f t="shared" ref="F678:K678" si="730">(O273-O$297)/O$298</f>
        <v>0.6383378723215708</v>
      </c>
      <c r="G678" s="4">
        <f t="shared" si="730"/>
        <v>-0.18982745166091228</v>
      </c>
      <c r="H678" s="4">
        <f t="shared" si="730"/>
        <v>0.64265472672536161</v>
      </c>
      <c r="I678" s="4">
        <f t="shared" si="730"/>
        <v>1.1658096705447303</v>
      </c>
      <c r="J678" s="4">
        <f t="shared" si="730"/>
        <v>6.3344380925920901E-2</v>
      </c>
      <c r="K678" s="4">
        <f t="shared" si="730"/>
        <v>1.018736505075087</v>
      </c>
      <c r="L678" s="4">
        <f t="shared" ref="L678:N678" si="731">(U273-U$297)/U$298</f>
        <v>-1.4963645096306812</v>
      </c>
      <c r="M678" s="4">
        <f t="shared" si="731"/>
        <v>0.82844082758551529</v>
      </c>
      <c r="N678" s="4">
        <f t="shared" si="731"/>
        <v>-2.8113456872424738</v>
      </c>
      <c r="O678" s="4">
        <f t="shared" si="707"/>
        <v>-1.097103108613082</v>
      </c>
      <c r="P678" s="4">
        <f t="shared" si="708"/>
        <v>-0.64254997429244376</v>
      </c>
      <c r="Q678" s="4">
        <f t="shared" si="709"/>
        <v>1.1367719329257562</v>
      </c>
      <c r="R678" s="4">
        <f t="shared" si="710"/>
        <v>-1.6074215167667267</v>
      </c>
      <c r="S678" s="4">
        <f t="shared" si="711"/>
        <v>-0.61454562076554886</v>
      </c>
      <c r="T678" s="4">
        <f t="shared" si="712"/>
        <v>1.164657145324256</v>
      </c>
      <c r="U678" s="4">
        <f t="shared" si="713"/>
        <v>-1.3119537319137369</v>
      </c>
      <c r="V678" s="4">
        <v>0</v>
      </c>
    </row>
    <row r="679" spans="1:22" x14ac:dyDescent="0.5">
      <c r="A679" s="4" t="s">
        <v>34</v>
      </c>
      <c r="B679" s="4">
        <f t="shared" ref="B679:D679" si="732">(E274-E$297)/E$298</f>
        <v>0.48578616755726028</v>
      </c>
      <c r="C679" s="4">
        <f t="shared" si="732"/>
        <v>-0.19695210337653843</v>
      </c>
      <c r="D679" s="4">
        <f t="shared" si="732"/>
        <v>-1.0471524325625077</v>
      </c>
      <c r="E679" s="4">
        <f t="shared" si="704"/>
        <v>0.34836513456846624</v>
      </c>
      <c r="F679" s="4">
        <f t="shared" ref="F679:K679" si="733">(O274-O$297)/O$298</f>
        <v>-0.18618187942712427</v>
      </c>
      <c r="G679" s="4">
        <f t="shared" si="733"/>
        <v>-0.63228241417882158</v>
      </c>
      <c r="H679" s="4">
        <f t="shared" si="733"/>
        <v>-0.99199524484273516</v>
      </c>
      <c r="I679" s="4">
        <f t="shared" si="733"/>
        <v>-1.1711184577512415</v>
      </c>
      <c r="J679" s="4">
        <f t="shared" si="733"/>
        <v>-1.0275866239093845</v>
      </c>
      <c r="K679" s="4">
        <f t="shared" si="733"/>
        <v>-1.3172987954201425</v>
      </c>
      <c r="L679" s="4">
        <f t="shared" ref="L679:N679" si="734">(U274-U$297)/U$298</f>
        <v>1.1543383360008055</v>
      </c>
      <c r="M679" s="4">
        <f t="shared" si="734"/>
        <v>-0.39449563218358247</v>
      </c>
      <c r="N679" s="4">
        <f t="shared" si="734"/>
        <v>-0.77667526768177553</v>
      </c>
      <c r="O679" s="4">
        <f t="shared" si="707"/>
        <v>0.69775163876609569</v>
      </c>
      <c r="P679" s="4">
        <f t="shared" si="708"/>
        <v>-0.14436957191974353</v>
      </c>
      <c r="Q679" s="4">
        <f t="shared" si="709"/>
        <v>8.9071876933890501E-2</v>
      </c>
      <c r="R679" s="4">
        <f t="shared" si="710"/>
        <v>-1.5215723650152146</v>
      </c>
      <c r="S679" s="4">
        <f t="shared" si="711"/>
        <v>0.15711905874644927</v>
      </c>
      <c r="T679" s="4">
        <f t="shared" si="712"/>
        <v>1.9067379781086269</v>
      </c>
      <c r="U679" s="4">
        <f t="shared" si="713"/>
        <v>2.8182709796665439</v>
      </c>
      <c r="V679" s="4">
        <v>0</v>
      </c>
    </row>
    <row r="680" spans="1:22" x14ac:dyDescent="0.5">
      <c r="A680" s="4" t="s">
        <v>40</v>
      </c>
      <c r="B680" s="4">
        <f t="shared" ref="B680:D680" si="735">(E275-E$297)/E$298</f>
        <v>0.12144654188931507</v>
      </c>
      <c r="C680" s="4">
        <f t="shared" si="735"/>
        <v>7.44041279422476E-2</v>
      </c>
      <c r="D680" s="4">
        <f t="shared" si="735"/>
        <v>-0.63624451598734644</v>
      </c>
      <c r="E680" s="4">
        <f t="shared" si="704"/>
        <v>2.9487599973315643E-2</v>
      </c>
      <c r="F680" s="4">
        <f t="shared" ref="F680:K680" si="736">(O275-O$297)/O$298</f>
        <v>-0.40316076146625457</v>
      </c>
      <c r="G680" s="4">
        <f t="shared" si="736"/>
        <v>-0.8092643991859837</v>
      </c>
      <c r="H680" s="4">
        <f t="shared" si="736"/>
        <v>-0.27683588228169242</v>
      </c>
      <c r="I680" s="4">
        <f t="shared" si="736"/>
        <v>0.34294765353910578</v>
      </c>
      <c r="J680" s="4">
        <f t="shared" si="736"/>
        <v>-0.68472259381828882</v>
      </c>
      <c r="K680" s="4">
        <f t="shared" si="736"/>
        <v>0.24991476060830059</v>
      </c>
      <c r="L680" s="4">
        <f t="shared" ref="L680:N680" si="737">(U275-U$297)/U$298</f>
        <v>-0.50235094251887458</v>
      </c>
      <c r="M680" s="4">
        <f t="shared" si="737"/>
        <v>-1.3116979770104074</v>
      </c>
      <c r="N680" s="4">
        <f t="shared" si="737"/>
        <v>1.2095506180798614</v>
      </c>
      <c r="O680" s="4">
        <f t="shared" si="707"/>
        <v>0.46764205576876511</v>
      </c>
      <c r="P680" s="4">
        <f t="shared" si="708"/>
        <v>0.44773008663797242</v>
      </c>
      <c r="Q680" s="4">
        <f t="shared" si="709"/>
        <v>0.76469153920901933</v>
      </c>
      <c r="R680" s="4">
        <f t="shared" si="710"/>
        <v>-0.45918911209024788</v>
      </c>
      <c r="S680" s="4">
        <f t="shared" si="711"/>
        <v>-1.1738255260999328</v>
      </c>
      <c r="T680" s="4">
        <f t="shared" si="712"/>
        <v>-0.71050068158975055</v>
      </c>
      <c r="U680" s="4">
        <f t="shared" si="713"/>
        <v>0.60468649372155681</v>
      </c>
      <c r="V680" s="4">
        <v>0</v>
      </c>
    </row>
    <row r="681" spans="1:22" x14ac:dyDescent="0.5">
      <c r="A681" s="4" t="s">
        <v>27</v>
      </c>
      <c r="B681" s="4">
        <f t="shared" ref="B681:D681" si="738">(E276-E$297)/E$298</f>
        <v>-1.3359119607824657</v>
      </c>
      <c r="C681" s="4">
        <f t="shared" si="738"/>
        <v>1.0241509375579987</v>
      </c>
      <c r="D681" s="4">
        <f t="shared" si="738"/>
        <v>1.4182950668884593</v>
      </c>
      <c r="E681" s="4">
        <f t="shared" si="704"/>
        <v>-1.2035055337946039</v>
      </c>
      <c r="F681" s="4">
        <f t="shared" ref="F681:K681" si="739">(O276-O$297)/O$298</f>
        <v>-1.227680513214948</v>
      </c>
      <c r="G681" s="4">
        <f t="shared" si="739"/>
        <v>0.60659148087132453</v>
      </c>
      <c r="H681" s="4">
        <f t="shared" si="739"/>
        <v>-0.88982962161972889</v>
      </c>
      <c r="I681" s="4">
        <f t="shared" si="739"/>
        <v>-0.74323020890831759</v>
      </c>
      <c r="J681" s="4">
        <f t="shared" si="739"/>
        <v>-0.62238367925627103</v>
      </c>
      <c r="K681" s="4">
        <f t="shared" si="739"/>
        <v>-0.43019678257385346</v>
      </c>
      <c r="L681" s="4">
        <f t="shared" ref="L681:N681" si="740">(U276-U$297)/U$298</f>
        <v>-1.0324915116451718</v>
      </c>
      <c r="M681" s="4">
        <f t="shared" si="740"/>
        <v>-2.7614694252853771E-2</v>
      </c>
      <c r="N681" s="4">
        <f t="shared" si="740"/>
        <v>-0.53445259868645401</v>
      </c>
      <c r="O681" s="4">
        <f t="shared" si="707"/>
        <v>-0.54484010941949068</v>
      </c>
      <c r="P681" s="4">
        <f t="shared" si="708"/>
        <v>-0.80997125705703943</v>
      </c>
      <c r="Q681" s="4">
        <f t="shared" si="709"/>
        <v>-0.46904871364121664</v>
      </c>
      <c r="R681" s="4">
        <f t="shared" si="710"/>
        <v>0.57100070892790156</v>
      </c>
      <c r="S681" s="4">
        <f t="shared" si="711"/>
        <v>-0.79861242505281493</v>
      </c>
      <c r="T681" s="4">
        <f t="shared" si="712"/>
        <v>-1.1020565202543557</v>
      </c>
      <c r="U681" s="4">
        <f t="shared" si="713"/>
        <v>1.1445851488300902</v>
      </c>
      <c r="V681" s="4">
        <v>0</v>
      </c>
    </row>
    <row r="682" spans="1:22" x14ac:dyDescent="0.5">
      <c r="A682" s="4" t="s">
        <v>24</v>
      </c>
      <c r="B682" s="4">
        <f t="shared" ref="B682:D682" si="741">(E277-E$297)/E$298</f>
        <v>-0.60723270944657537</v>
      </c>
      <c r="C682" s="4">
        <f t="shared" si="741"/>
        <v>1.1598290532173918</v>
      </c>
      <c r="D682" s="4">
        <f t="shared" si="741"/>
        <v>-1.4580603491376689</v>
      </c>
      <c r="E682" s="4">
        <f t="shared" si="704"/>
        <v>-0.87399874804628097</v>
      </c>
      <c r="F682" s="4">
        <f t="shared" ref="F682:K682" si="742">(O277-O$297)/O$298</f>
        <v>-0.48995231428190666</v>
      </c>
      <c r="G682" s="4">
        <f t="shared" si="742"/>
        <v>0.96055545088565197</v>
      </c>
      <c r="H682" s="4">
        <f t="shared" si="742"/>
        <v>-1.809320230626783</v>
      </c>
      <c r="I682" s="4">
        <f t="shared" si="742"/>
        <v>-1.0065460543501166</v>
      </c>
      <c r="J682" s="4">
        <f t="shared" si="742"/>
        <v>-1.5574673976865323</v>
      </c>
      <c r="K682" s="4">
        <f t="shared" si="742"/>
        <v>-0.37105664838410002</v>
      </c>
      <c r="L682" s="4">
        <f t="shared" ref="L682:N682" si="743">(U277-U$297)/U$298</f>
        <v>0.95553562257844138</v>
      </c>
      <c r="M682" s="4">
        <f t="shared" si="743"/>
        <v>9.4678951724057964E-2</v>
      </c>
      <c r="N682" s="4">
        <f t="shared" si="743"/>
        <v>-0.63134166628458055</v>
      </c>
      <c r="O682" s="4">
        <f t="shared" si="707"/>
        <v>0.28355438937090127</v>
      </c>
      <c r="P682" s="4">
        <f t="shared" si="708"/>
        <v>1.8034341324390886</v>
      </c>
      <c r="Q682" s="4">
        <f t="shared" si="709"/>
        <v>0.81364948575069429</v>
      </c>
      <c r="R682" s="4">
        <f t="shared" si="710"/>
        <v>1.5797282420081733</v>
      </c>
      <c r="S682" s="4">
        <f t="shared" si="711"/>
        <v>0.68100150171789775</v>
      </c>
      <c r="T682" s="4">
        <f t="shared" si="712"/>
        <v>-0.71420438832723676</v>
      </c>
      <c r="U682" s="4">
        <f t="shared" si="713"/>
        <v>2.9262507106882505</v>
      </c>
      <c r="V682" s="4">
        <v>0</v>
      </c>
    </row>
    <row r="683" spans="1:22" x14ac:dyDescent="0.5">
      <c r="A683" s="4" t="s">
        <v>33</v>
      </c>
      <c r="B683" s="4">
        <f t="shared" ref="B683:D683" si="744">(E278-E$297)/E$298</f>
        <v>0.3643396256679452</v>
      </c>
      <c r="C683" s="4">
        <f t="shared" si="744"/>
        <v>-0.19695210337653843</v>
      </c>
      <c r="D683" s="4">
        <f t="shared" si="744"/>
        <v>-0.63624451598734644</v>
      </c>
      <c r="E683" s="4">
        <f t="shared" si="704"/>
        <v>0.28458962764943585</v>
      </c>
      <c r="F683" s="4">
        <f t="shared" ref="F683:K683" si="745">(O278-O$297)/O$298</f>
        <v>0.20438010824331021</v>
      </c>
      <c r="G683" s="4">
        <f t="shared" si="745"/>
        <v>0.11989102210162424</v>
      </c>
      <c r="H683" s="4">
        <f t="shared" si="745"/>
        <v>-0.4130567132457012</v>
      </c>
      <c r="I683" s="4">
        <f t="shared" si="745"/>
        <v>0.14546076945775777</v>
      </c>
      <c r="J683" s="4">
        <f t="shared" si="745"/>
        <v>-0.15484182004114097</v>
      </c>
      <c r="K683" s="4">
        <f t="shared" si="745"/>
        <v>0.63432563284169163</v>
      </c>
      <c r="L683" s="4">
        <f t="shared" ref="L683:N683" si="746">(U278-U$297)/U$298</f>
        <v>1.6182113339863125</v>
      </c>
      <c r="M683" s="4">
        <f t="shared" si="746"/>
        <v>1.623349526435433</v>
      </c>
      <c r="N683" s="4">
        <f t="shared" si="746"/>
        <v>0.33754900969670543</v>
      </c>
      <c r="O683" s="4">
        <f t="shared" si="707"/>
        <v>-0.36075244302162363</v>
      </c>
      <c r="P683" s="4">
        <f t="shared" si="708"/>
        <v>-0.56088105587068859</v>
      </c>
      <c r="Q683" s="4">
        <f t="shared" si="709"/>
        <v>-0.39071599917453487</v>
      </c>
      <c r="R683" s="4">
        <f t="shared" si="710"/>
        <v>1.9767805688589175</v>
      </c>
      <c r="S683" s="4">
        <f t="shared" si="711"/>
        <v>1.2827583618878045</v>
      </c>
      <c r="T683" s="4">
        <f t="shared" si="712"/>
        <v>-0.58099795468181481</v>
      </c>
      <c r="U683" s="4">
        <f t="shared" si="713"/>
        <v>2.4943317866014239</v>
      </c>
      <c r="V683" s="4">
        <v>0</v>
      </c>
    </row>
    <row r="684" spans="1:22" x14ac:dyDescent="0.5">
      <c r="A684" s="4" t="s">
        <v>42</v>
      </c>
      <c r="B684" s="4">
        <f t="shared" ref="B684:D684" si="747">(E279-E$297)/E$298</f>
        <v>0.48578616755726028</v>
      </c>
      <c r="C684" s="4">
        <f t="shared" si="747"/>
        <v>-0.33263021903593143</v>
      </c>
      <c r="D684" s="4">
        <f t="shared" si="747"/>
        <v>-0.63624451598734644</v>
      </c>
      <c r="E684" s="4">
        <f t="shared" si="704"/>
        <v>0.42276989264066828</v>
      </c>
      <c r="F684" s="4">
        <f t="shared" ref="F684:K684" si="748">(O279-O$297)/O$298</f>
        <v>-0.14278610301929823</v>
      </c>
      <c r="G684" s="4">
        <f t="shared" si="748"/>
        <v>-1.6941743242218024</v>
      </c>
      <c r="H684" s="4">
        <f t="shared" si="748"/>
        <v>9.7771402869328963E-2</v>
      </c>
      <c r="I684" s="4">
        <f t="shared" si="748"/>
        <v>1.7253558421085557</v>
      </c>
      <c r="J684" s="4">
        <f t="shared" si="748"/>
        <v>0.43737786829802522</v>
      </c>
      <c r="K684" s="4">
        <f t="shared" si="748"/>
        <v>1.31443717602385</v>
      </c>
      <c r="L684" s="4">
        <f t="shared" ref="L684:N684" si="749">(U279-U$297)/U$298</f>
        <v>-0.63488608480044828</v>
      </c>
      <c r="M684" s="4">
        <f t="shared" si="749"/>
        <v>-0.63908292413740375</v>
      </c>
      <c r="N684" s="4">
        <f t="shared" si="749"/>
        <v>-0.14689632829393753</v>
      </c>
      <c r="O684" s="4">
        <f t="shared" si="707"/>
        <v>7.4228897741039565E-3</v>
      </c>
      <c r="P684" s="4">
        <f t="shared" si="708"/>
        <v>1.6972645384908076</v>
      </c>
      <c r="Q684" s="4">
        <f t="shared" si="709"/>
        <v>-0.1067599092328147</v>
      </c>
      <c r="R684" s="4">
        <f t="shared" si="710"/>
        <v>0.22223852993738202</v>
      </c>
      <c r="S684" s="4">
        <f t="shared" si="711"/>
        <v>-1.7118669540165561</v>
      </c>
      <c r="T684" s="4">
        <f t="shared" si="712"/>
        <v>-1.5678416157226565</v>
      </c>
      <c r="U684" s="4">
        <f t="shared" si="713"/>
        <v>1.9814280642483171</v>
      </c>
      <c r="V684" s="4">
        <v>0</v>
      </c>
    </row>
    <row r="685" spans="1:22" x14ac:dyDescent="0.5">
      <c r="A685" s="4" t="s">
        <v>50</v>
      </c>
      <c r="B685" s="4">
        <f t="shared" ref="B685:D685" si="750">(E280-E$297)/E$298</f>
        <v>0.48578616755726028</v>
      </c>
      <c r="C685" s="4">
        <f t="shared" si="750"/>
        <v>-0.73966456601411046</v>
      </c>
      <c r="D685" s="4">
        <f t="shared" si="750"/>
        <v>0.59647923373813705</v>
      </c>
      <c r="E685" s="4">
        <f t="shared" si="704"/>
        <v>0.61409641339775933</v>
      </c>
      <c r="F685" s="4">
        <f t="shared" ref="F685:K685" si="751">(O280-O$297)/O$298</f>
        <v>0.4213589902824405</v>
      </c>
      <c r="G685" s="4">
        <f t="shared" si="751"/>
        <v>-0.49954592542344883</v>
      </c>
      <c r="H685" s="4">
        <f t="shared" si="751"/>
        <v>9.7771402869328963E-2</v>
      </c>
      <c r="I685" s="4">
        <f t="shared" si="751"/>
        <v>0.50752005694023061</v>
      </c>
      <c r="J685" s="4">
        <f t="shared" si="751"/>
        <v>0.15685275276894614</v>
      </c>
      <c r="K685" s="4">
        <f t="shared" si="751"/>
        <v>0.39776509608268212</v>
      </c>
      <c r="L685" s="4">
        <f t="shared" ref="L685:N685" si="752">(U280-U$297)/U$298</f>
        <v>-1.1650266539267458</v>
      </c>
      <c r="M685" s="4">
        <f t="shared" si="752"/>
        <v>-0.39449563218358247</v>
      </c>
      <c r="N685" s="4">
        <f t="shared" si="752"/>
        <v>-9.8451794494875997E-2</v>
      </c>
      <c r="O685" s="4">
        <f t="shared" si="707"/>
        <v>-1.2811907750109459</v>
      </c>
      <c r="P685" s="4">
        <f t="shared" si="708"/>
        <v>-1.9778367904881209</v>
      </c>
      <c r="Q685" s="4">
        <f t="shared" si="709"/>
        <v>1.0388560398424045</v>
      </c>
      <c r="R685" s="4">
        <f t="shared" si="710"/>
        <v>-1.7147329564561173</v>
      </c>
      <c r="S685" s="4">
        <f t="shared" si="711"/>
        <v>-0.99683821428525443</v>
      </c>
      <c r="T685" s="4">
        <f t="shared" si="712"/>
        <v>0.88817399197883928</v>
      </c>
      <c r="U685" s="4">
        <f t="shared" si="713"/>
        <v>-1.9598321180439771</v>
      </c>
      <c r="V685" s="4">
        <v>0</v>
      </c>
    </row>
    <row r="686" spans="1:22" x14ac:dyDescent="0.5">
      <c r="A686" s="4" t="s">
        <v>28</v>
      </c>
      <c r="B686" s="4">
        <f t="shared" ref="B686:D686" si="753">(E281-E$297)/E$298</f>
        <v>-1.4573585026717808</v>
      </c>
      <c r="C686" s="4">
        <f t="shared" si="753"/>
        <v>1.1598290532173918</v>
      </c>
      <c r="D686" s="4">
        <f t="shared" si="753"/>
        <v>1.4182950668884593</v>
      </c>
      <c r="E686" s="4">
        <f t="shared" si="704"/>
        <v>-1.3310565476326646</v>
      </c>
      <c r="F686" s="4">
        <f t="shared" ref="F686:K686" si="754">(O281-O$297)/O$298</f>
        <v>-1.4446593952540783</v>
      </c>
      <c r="G686" s="4">
        <f t="shared" si="754"/>
        <v>0.7835734658784882</v>
      </c>
      <c r="H686" s="4">
        <f t="shared" si="754"/>
        <v>0.37021306479734528</v>
      </c>
      <c r="I686" s="4">
        <f t="shared" si="754"/>
        <v>-1.8623225520359687</v>
      </c>
      <c r="J686" s="4">
        <f t="shared" si="754"/>
        <v>0.43737786829802522</v>
      </c>
      <c r="K686" s="4">
        <f t="shared" si="754"/>
        <v>-1.6721396005586591</v>
      </c>
      <c r="L686" s="4">
        <f t="shared" ref="L686:N686" si="755">(U281-U$297)/U$298</f>
        <v>0.55793019573371772</v>
      </c>
      <c r="M686" s="4">
        <f t="shared" si="755"/>
        <v>0.21697259770096536</v>
      </c>
      <c r="N686" s="4">
        <f t="shared" si="755"/>
        <v>-1.1642315380742885</v>
      </c>
      <c r="O686" s="4">
        <f t="shared" si="707"/>
        <v>0.23753247277143452</v>
      </c>
      <c r="P686" s="4">
        <f t="shared" si="708"/>
        <v>1.9667719692825958</v>
      </c>
      <c r="Q686" s="4">
        <f t="shared" si="709"/>
        <v>1.68510093419253</v>
      </c>
      <c r="R686" s="4">
        <f t="shared" si="710"/>
        <v>1.3007184988157572</v>
      </c>
      <c r="S686" s="4">
        <f t="shared" si="711"/>
        <v>-0.15437861004738515</v>
      </c>
      <c r="T686" s="4">
        <f t="shared" si="712"/>
        <v>-1.0625616722655595</v>
      </c>
      <c r="U686" s="4">
        <f t="shared" si="713"/>
        <v>0.44271689718899682</v>
      </c>
      <c r="V686" s="4">
        <v>0</v>
      </c>
    </row>
    <row r="687" spans="1:22" x14ac:dyDescent="0.5">
      <c r="A687" s="4" t="s">
        <v>23</v>
      </c>
      <c r="B687" s="4">
        <f t="shared" ref="B687:D687" si="756">(E282-E$297)/E$298</f>
        <v>1.4573585026717808</v>
      </c>
      <c r="C687" s="4">
        <f t="shared" si="756"/>
        <v>-1.8250894912892546</v>
      </c>
      <c r="D687" s="4">
        <f t="shared" si="756"/>
        <v>0.59647923373813705</v>
      </c>
      <c r="E687" s="4">
        <f t="shared" si="704"/>
        <v>1.6451337752554156</v>
      </c>
      <c r="F687" s="4">
        <f t="shared" ref="F687:K687" si="757">(O282-O$297)/O$298</f>
        <v>0.89871253076852708</v>
      </c>
      <c r="G687" s="4">
        <f t="shared" si="757"/>
        <v>-1.6056833317182204</v>
      </c>
      <c r="H687" s="4">
        <f t="shared" si="757"/>
        <v>0.40426827253834779</v>
      </c>
      <c r="I687" s="4">
        <f t="shared" si="757"/>
        <v>0.70500694102158334</v>
      </c>
      <c r="J687" s="4">
        <f t="shared" si="757"/>
        <v>0.62439461198407675</v>
      </c>
      <c r="K687" s="4">
        <f t="shared" si="757"/>
        <v>0.84131610250582667</v>
      </c>
      <c r="L687" s="4">
        <f t="shared" ref="L687:N687" si="758">(U282-U$297)/U$298</f>
        <v>0.16032476888899885</v>
      </c>
      <c r="M687" s="4">
        <f t="shared" si="758"/>
        <v>0.27811942068942119</v>
      </c>
      <c r="N687" s="4">
        <f t="shared" si="758"/>
        <v>1.5971068884723745</v>
      </c>
      <c r="O687" s="4">
        <f t="shared" si="707"/>
        <v>0.69775163876609569</v>
      </c>
      <c r="P687" s="4">
        <f t="shared" si="708"/>
        <v>-0.60171551508156618</v>
      </c>
      <c r="Q687" s="4">
        <f t="shared" si="709"/>
        <v>-0.1067599092328147</v>
      </c>
      <c r="R687" s="4">
        <f t="shared" si="710"/>
        <v>7.7368086356704988E-2</v>
      </c>
      <c r="S687" s="4">
        <f t="shared" si="711"/>
        <v>0.41198078775958591</v>
      </c>
      <c r="T687" s="4">
        <f t="shared" si="712"/>
        <v>0.12070587634191646</v>
      </c>
      <c r="U687" s="4">
        <f t="shared" si="713"/>
        <v>3.2771848365087974</v>
      </c>
      <c r="V687" s="4">
        <v>0</v>
      </c>
    </row>
    <row r="688" spans="1:22" x14ac:dyDescent="0.5">
      <c r="A688" s="4" t="s">
        <v>36</v>
      </c>
      <c r="B688" s="4">
        <f t="shared" ref="B688:D688" si="759">(E283-E$297)/E$298</f>
        <v>0.3643396256679452</v>
      </c>
      <c r="C688" s="4">
        <f t="shared" si="759"/>
        <v>-0.33263021903593143</v>
      </c>
      <c r="D688" s="4">
        <f t="shared" si="759"/>
        <v>-0.22533659941218531</v>
      </c>
      <c r="E688" s="4">
        <f t="shared" si="704"/>
        <v>0.34836513456846624</v>
      </c>
      <c r="F688" s="4">
        <f t="shared" ref="F688:K688" si="760">(O283-O$297)/O$298</f>
        <v>0.1175885554276581</v>
      </c>
      <c r="G688" s="4">
        <f t="shared" si="760"/>
        <v>-1.284546665374856E-2</v>
      </c>
      <c r="H688" s="4">
        <f t="shared" si="760"/>
        <v>0.43832348027934909</v>
      </c>
      <c r="I688" s="4">
        <f t="shared" si="760"/>
        <v>0.6720924603413555</v>
      </c>
      <c r="J688" s="4">
        <f t="shared" si="760"/>
        <v>0.53088624014105157</v>
      </c>
      <c r="K688" s="4">
        <f t="shared" si="760"/>
        <v>1.1665868405494684</v>
      </c>
      <c r="L688" s="4">
        <f t="shared" ref="L688:N688" si="761">(U283-U$297)/U$298</f>
        <v>-0.17101308681493904</v>
      </c>
      <c r="M688" s="4">
        <f t="shared" si="761"/>
        <v>-2.7614694252853771E-2</v>
      </c>
      <c r="N688" s="4">
        <f t="shared" si="761"/>
        <v>-1.4548987408686749</v>
      </c>
      <c r="O688" s="4">
        <f t="shared" si="707"/>
        <v>-0.63688394261842096</v>
      </c>
      <c r="P688" s="4">
        <f t="shared" si="708"/>
        <v>0.21089022321488518</v>
      </c>
      <c r="Q688" s="4">
        <f t="shared" si="709"/>
        <v>-0.39071599917453487</v>
      </c>
      <c r="R688" s="4">
        <f t="shared" si="710"/>
        <v>-0.81331686306523676</v>
      </c>
      <c r="S688" s="4">
        <f t="shared" si="711"/>
        <v>0.67392200924531076</v>
      </c>
      <c r="T688" s="4">
        <f t="shared" si="712"/>
        <v>1.3083832663088775</v>
      </c>
      <c r="U688" s="4">
        <f t="shared" si="713"/>
        <v>0.65867635923241019</v>
      </c>
      <c r="V688" s="4">
        <v>0</v>
      </c>
    </row>
    <row r="689" spans="1:22" x14ac:dyDescent="0.5">
      <c r="A689" s="4" t="s">
        <v>35</v>
      </c>
      <c r="B689" s="4">
        <f t="shared" ref="B689:D689" si="762">(E284-E$297)/E$298</f>
        <v>-0.7286792513358904</v>
      </c>
      <c r="C689" s="4">
        <f t="shared" si="762"/>
        <v>0.75279470623921263</v>
      </c>
      <c r="D689" s="4">
        <f t="shared" si="762"/>
        <v>0.18557131716297584</v>
      </c>
      <c r="E689" s="4">
        <f t="shared" si="704"/>
        <v>-0.7464477342082203</v>
      </c>
      <c r="F689" s="4">
        <f t="shared" ref="F689:K689" si="763">(O284-O$297)/O$298</f>
        <v>0.89871253076852708</v>
      </c>
      <c r="G689" s="4">
        <f t="shared" si="763"/>
        <v>2.3321658346911693</v>
      </c>
      <c r="H689" s="4">
        <f t="shared" si="763"/>
        <v>1.0513172196173854</v>
      </c>
      <c r="I689" s="4">
        <f t="shared" si="763"/>
        <v>-2.1585528781579906</v>
      </c>
      <c r="J689" s="4">
        <f t="shared" si="763"/>
        <v>0.43737786829802522</v>
      </c>
      <c r="K689" s="4">
        <f t="shared" si="763"/>
        <v>-2.1156906069818033</v>
      </c>
      <c r="L689" s="4">
        <f t="shared" ref="L689:N689" si="764">(U284-U$297)/U$298</f>
        <v>-0.36981580023730082</v>
      </c>
      <c r="M689" s="4">
        <f t="shared" si="764"/>
        <v>2.2348177563199827</v>
      </c>
      <c r="N689" s="4">
        <f t="shared" si="764"/>
        <v>-0.53445259868645401</v>
      </c>
      <c r="O689" s="4">
        <f t="shared" si="707"/>
        <v>-1.1431250252125489</v>
      </c>
      <c r="P689" s="4">
        <f t="shared" si="708"/>
        <v>0.22314056097814874</v>
      </c>
      <c r="Q689" s="4">
        <f t="shared" si="709"/>
        <v>0.64719246750899584</v>
      </c>
      <c r="R689" s="4">
        <f t="shared" si="710"/>
        <v>0.83391373616690856</v>
      </c>
      <c r="S689" s="4">
        <f t="shared" si="711"/>
        <v>-0.48003526378639355</v>
      </c>
      <c r="T689" s="4">
        <f t="shared" si="712"/>
        <v>-1.0294083413904043</v>
      </c>
      <c r="U689" s="4">
        <f t="shared" si="713"/>
        <v>-1.2039740008920301</v>
      </c>
      <c r="V689" s="4">
        <v>0</v>
      </c>
    </row>
    <row r="690" spans="1:22" x14ac:dyDescent="0.5">
      <c r="A690" s="4" t="s">
        <v>46</v>
      </c>
      <c r="B690" s="4">
        <f t="shared" ref="B690:D690" si="765">(E285-E$297)/E$298</f>
        <v>-0.85012579322520543</v>
      </c>
      <c r="C690" s="4">
        <f t="shared" si="765"/>
        <v>1.0241509375579987</v>
      </c>
      <c r="D690" s="4">
        <f t="shared" si="765"/>
        <v>-0.22533659941218531</v>
      </c>
      <c r="E690" s="4">
        <f t="shared" si="704"/>
        <v>-0.93777425496531142</v>
      </c>
      <c r="F690" s="4">
        <f t="shared" ref="F690:K690" si="766">(O285-O$297)/O$298</f>
        <v>-0.53334809068973277</v>
      </c>
      <c r="G690" s="4">
        <f t="shared" si="766"/>
        <v>1.0048009471374428</v>
      </c>
      <c r="H690" s="4">
        <f t="shared" si="766"/>
        <v>0.37021306479734528</v>
      </c>
      <c r="I690" s="4">
        <f t="shared" si="766"/>
        <v>0.54043453762045846</v>
      </c>
      <c r="J690" s="4">
        <f t="shared" si="766"/>
        <v>0.53088624014105157</v>
      </c>
      <c r="K690" s="4">
        <f t="shared" si="766"/>
        <v>0.27948482770317939</v>
      </c>
      <c r="L690" s="4">
        <f t="shared" ref="L690:N690" si="767">(U285-U$297)/U$298</f>
        <v>-0.63488608480044828</v>
      </c>
      <c r="M690" s="4">
        <f t="shared" si="767"/>
        <v>2.0513772873546152</v>
      </c>
      <c r="N690" s="4">
        <f t="shared" si="767"/>
        <v>-0.34067446349019748</v>
      </c>
      <c r="O690" s="4">
        <f t="shared" si="707"/>
        <v>-1.8794756908040073</v>
      </c>
      <c r="P690" s="4">
        <f t="shared" si="708"/>
        <v>-0.27095639547346312</v>
      </c>
      <c r="Q690" s="4">
        <f t="shared" si="709"/>
        <v>0.25552889517558897</v>
      </c>
      <c r="R690" s="4">
        <f t="shared" si="710"/>
        <v>1.6548462497907461</v>
      </c>
      <c r="S690" s="4">
        <f t="shared" si="711"/>
        <v>0.99249917051173153</v>
      </c>
      <c r="T690" s="4">
        <f t="shared" si="712"/>
        <v>-0.57384194390345045</v>
      </c>
      <c r="U690" s="4">
        <f t="shared" si="713"/>
        <v>-0.50210574925093676</v>
      </c>
      <c r="V690" s="4">
        <v>0</v>
      </c>
    </row>
    <row r="691" spans="1:22" x14ac:dyDescent="0.5">
      <c r="A691" s="4" t="s">
        <v>47</v>
      </c>
      <c r="B691" s="4">
        <f t="shared" ref="B691:D691" si="768">(E286-E$297)/E$298</f>
        <v>-1.5788050445610959</v>
      </c>
      <c r="C691" s="4">
        <f t="shared" si="768"/>
        <v>1.5668634001955708</v>
      </c>
      <c r="D691" s="4">
        <f t="shared" si="768"/>
        <v>0.59647923373813705</v>
      </c>
      <c r="E691" s="4">
        <f t="shared" si="704"/>
        <v>-1.5861585753087861</v>
      </c>
      <c r="F691" s="4">
        <f t="shared" ref="F691:K691" si="769">(O286-O$297)/O$298</f>
        <v>-0.92391007836016559</v>
      </c>
      <c r="G691" s="4">
        <f t="shared" si="769"/>
        <v>1.9339563684250509</v>
      </c>
      <c r="H691" s="4">
        <f t="shared" si="769"/>
        <v>-1.1963264912887466</v>
      </c>
      <c r="I691" s="4">
        <f t="shared" si="769"/>
        <v>-1.1711184577512415</v>
      </c>
      <c r="J691" s="4">
        <f t="shared" si="769"/>
        <v>-0.99641716662837587</v>
      </c>
      <c r="K691" s="4">
        <f t="shared" si="769"/>
        <v>-1.3468688625150171</v>
      </c>
      <c r="L691" s="4">
        <f t="shared" ref="L691:N691" si="770">(U286-U$297)/U$298</f>
        <v>-0.83368879822281017</v>
      </c>
      <c r="M691" s="4">
        <f t="shared" si="770"/>
        <v>0.7061471816086079</v>
      </c>
      <c r="N691" s="4">
        <f t="shared" si="770"/>
        <v>0.14377087450044548</v>
      </c>
      <c r="O691" s="4">
        <f t="shared" si="707"/>
        <v>-1.2811907750109459</v>
      </c>
      <c r="P691" s="4">
        <f t="shared" si="708"/>
        <v>0.95816082677393477</v>
      </c>
      <c r="Q691" s="4">
        <f t="shared" si="709"/>
        <v>1.51864391595083</v>
      </c>
      <c r="R691" s="4">
        <f t="shared" si="710"/>
        <v>0.12565823421693068</v>
      </c>
      <c r="S691" s="4">
        <f t="shared" si="711"/>
        <v>-0.33844541433465064</v>
      </c>
      <c r="T691" s="4">
        <f t="shared" si="712"/>
        <v>-0.47890544700236837</v>
      </c>
      <c r="U691" s="4">
        <f t="shared" si="713"/>
        <v>0.30774223341186346</v>
      </c>
      <c r="V691" s="4">
        <v>0</v>
      </c>
    </row>
    <row r="692" spans="1:22" x14ac:dyDescent="0.5">
      <c r="A692" s="4" t="s">
        <v>21</v>
      </c>
      <c r="B692" s="4">
        <f t="shared" ref="B692:D692" si="771">(E287-E$297)/E$298</f>
        <v>0.12144654188931507</v>
      </c>
      <c r="C692" s="4">
        <f t="shared" si="771"/>
        <v>-0.73966456601411046</v>
      </c>
      <c r="D692" s="4">
        <f t="shared" si="771"/>
        <v>1.8292029834636205</v>
      </c>
      <c r="E692" s="4">
        <f t="shared" si="704"/>
        <v>0.42276989264066828</v>
      </c>
      <c r="F692" s="4">
        <f t="shared" ref="F692:K692" si="772">(O287-O$297)/O$298</f>
        <v>0.37796321387461446</v>
      </c>
      <c r="G692" s="4">
        <f t="shared" si="772"/>
        <v>-0.18982745166091228</v>
      </c>
      <c r="H692" s="4">
        <f t="shared" si="772"/>
        <v>0.19993702609233524</v>
      </c>
      <c r="I692" s="4">
        <f t="shared" si="772"/>
        <v>-1.3027763804721431</v>
      </c>
      <c r="J692" s="4">
        <f t="shared" si="772"/>
        <v>-0.15484182004114097</v>
      </c>
      <c r="K692" s="4">
        <f t="shared" si="772"/>
        <v>-1.5834293992740309</v>
      </c>
      <c r="L692" s="4">
        <f t="shared" ref="L692:N692" si="773">(U287-U$297)/U$298</f>
        <v>9.4057197748210822E-2</v>
      </c>
      <c r="M692" s="4">
        <f t="shared" si="773"/>
        <v>-1.2505511540219538</v>
      </c>
      <c r="N692" s="4">
        <f t="shared" si="773"/>
        <v>1.5971068884723745</v>
      </c>
      <c r="O692" s="4">
        <f t="shared" si="707"/>
        <v>-0.13064286002429307</v>
      </c>
      <c r="P692" s="4">
        <f t="shared" si="708"/>
        <v>-0.51596315073872412</v>
      </c>
      <c r="Q692" s="4">
        <f t="shared" si="709"/>
        <v>0.22615412725058223</v>
      </c>
      <c r="R692" s="4">
        <f t="shared" si="710"/>
        <v>-9.4330217146320075E-2</v>
      </c>
      <c r="S692" s="4">
        <f t="shared" si="711"/>
        <v>-1.0251561841756029</v>
      </c>
      <c r="T692" s="4">
        <f t="shared" si="712"/>
        <v>-0.85646376710315919</v>
      </c>
      <c r="U692" s="4">
        <f t="shared" si="713"/>
        <v>0.73966115749869021</v>
      </c>
      <c r="V692" s="4">
        <v>0</v>
      </c>
    </row>
    <row r="693" spans="1:22" x14ac:dyDescent="0.5">
      <c r="A693" s="4" t="s">
        <v>39</v>
      </c>
      <c r="B693" s="4">
        <f t="shared" ref="B693:D693" si="774">(E288-E$297)/E$298</f>
        <v>0.7286792513358904</v>
      </c>
      <c r="C693" s="4">
        <f t="shared" si="774"/>
        <v>-0.33263021903593143</v>
      </c>
      <c r="D693" s="4">
        <f t="shared" si="774"/>
        <v>-1.4580603491376689</v>
      </c>
      <c r="E693" s="4">
        <f t="shared" si="704"/>
        <v>0.550320906478729</v>
      </c>
      <c r="F693" s="4">
        <f t="shared" ref="F693:K693" si="775">(O288-O$297)/O$298</f>
        <v>1.28927451843896</v>
      </c>
      <c r="G693" s="4">
        <f t="shared" si="775"/>
        <v>0.34111850336057892</v>
      </c>
      <c r="H693" s="4">
        <f t="shared" si="775"/>
        <v>2.0729734518474459</v>
      </c>
      <c r="I693" s="4">
        <f t="shared" si="775"/>
        <v>7.9631808097306883E-2</v>
      </c>
      <c r="J693" s="4">
        <f t="shared" si="775"/>
        <v>2.3698842197205652</v>
      </c>
      <c r="K693" s="4">
        <f t="shared" si="775"/>
        <v>-4.5785910340462414E-2</v>
      </c>
      <c r="L693" s="4">
        <f t="shared" ref="L693:N693" si="776">(U288-U$297)/U$298</f>
        <v>1.6182113339863125</v>
      </c>
      <c r="M693" s="4">
        <f t="shared" si="776"/>
        <v>-0.51678927816049203</v>
      </c>
      <c r="N693" s="4">
        <f t="shared" si="776"/>
        <v>0.14377087450044548</v>
      </c>
      <c r="O693" s="4">
        <f t="shared" si="707"/>
        <v>1.0659269715618234</v>
      </c>
      <c r="P693" s="4">
        <f t="shared" si="708"/>
        <v>0.92140981348414552</v>
      </c>
      <c r="Q693" s="4">
        <f t="shared" si="709"/>
        <v>-0.23405057024117143</v>
      </c>
      <c r="R693" s="4">
        <f t="shared" si="710"/>
        <v>-0.17481379691336318</v>
      </c>
      <c r="S693" s="4">
        <f t="shared" si="711"/>
        <v>-0.11190165521186196</v>
      </c>
      <c r="T693" s="4">
        <f t="shared" si="712"/>
        <v>-6.5736323381203915E-2</v>
      </c>
      <c r="U693" s="4">
        <f t="shared" si="713"/>
        <v>0.9286256867866769</v>
      </c>
      <c r="V693" s="4">
        <v>0</v>
      </c>
    </row>
    <row r="694" spans="1:22" x14ac:dyDescent="0.5">
      <c r="A694" s="4" t="s">
        <v>45</v>
      </c>
      <c r="B694" s="4">
        <f t="shared" ref="B694:D694" si="777">(E289-E$297)/E$298</f>
        <v>0.48578616755726028</v>
      </c>
      <c r="C694" s="4">
        <f t="shared" si="777"/>
        <v>-0.60398645035471743</v>
      </c>
      <c r="D694" s="4">
        <f t="shared" si="777"/>
        <v>0.18557131716297584</v>
      </c>
      <c r="E694" s="4">
        <f t="shared" si="704"/>
        <v>0.550320906478729</v>
      </c>
      <c r="F694" s="4">
        <f t="shared" ref="F694:K694" si="778">(O289-O$297)/O$298</f>
        <v>0.29117166105896231</v>
      </c>
      <c r="G694" s="4">
        <f t="shared" si="778"/>
        <v>-0.63228241417882158</v>
      </c>
      <c r="H694" s="4">
        <f t="shared" si="778"/>
        <v>0.16588181835133395</v>
      </c>
      <c r="I694" s="4">
        <f t="shared" si="778"/>
        <v>1.6595268807481049</v>
      </c>
      <c r="J694" s="4">
        <f t="shared" si="778"/>
        <v>0.65556406926508592</v>
      </c>
      <c r="K694" s="4">
        <f t="shared" si="778"/>
        <v>1.7579881824469945</v>
      </c>
      <c r="L694" s="4">
        <f t="shared" ref="L694:N694" si="779">(U289-U$297)/U$298</f>
        <v>0.69046533801529386</v>
      </c>
      <c r="M694" s="4">
        <f t="shared" si="779"/>
        <v>-1.0059638620681324</v>
      </c>
      <c r="N694" s="4">
        <f t="shared" si="779"/>
        <v>0.6282162124910885</v>
      </c>
      <c r="O694" s="4">
        <f t="shared" si="707"/>
        <v>0.4216201391692983</v>
      </c>
      <c r="P694" s="4">
        <f t="shared" si="708"/>
        <v>-1.9206685475928928</v>
      </c>
      <c r="Q694" s="4">
        <f t="shared" si="709"/>
        <v>2.037598149292597</v>
      </c>
      <c r="R694" s="4">
        <f t="shared" si="710"/>
        <v>0.38320568947146827</v>
      </c>
      <c r="S694" s="4">
        <f t="shared" si="711"/>
        <v>0.95710170814879536</v>
      </c>
      <c r="T694" s="4">
        <f t="shared" si="712"/>
        <v>0.26715983480472122</v>
      </c>
      <c r="U694" s="4">
        <f t="shared" si="713"/>
        <v>4.3299872139704378</v>
      </c>
      <c r="V694" s="4">
        <v>0</v>
      </c>
    </row>
    <row r="695" spans="1:22" x14ac:dyDescent="0.5">
      <c r="A695" s="4" t="s">
        <v>25</v>
      </c>
      <c r="B695" s="4">
        <f t="shared" ref="B695:D695" si="780">(E290-E$297)/E$298</f>
        <v>0.3643396256679452</v>
      </c>
      <c r="C695" s="4">
        <f t="shared" si="780"/>
        <v>7.44041279422476E-2</v>
      </c>
      <c r="D695" s="4">
        <f t="shared" si="780"/>
        <v>-1.4580603491376689</v>
      </c>
      <c r="E695" s="4">
        <f t="shared" si="704"/>
        <v>0.15703861381137516</v>
      </c>
      <c r="F695" s="4">
        <f t="shared" ref="F695:K695" si="781">(O290-O$297)/O$298</f>
        <v>-0.7503269727288614</v>
      </c>
      <c r="G695" s="4">
        <f t="shared" si="781"/>
        <v>-0.8092643991859837</v>
      </c>
      <c r="H695" s="4">
        <f t="shared" si="781"/>
        <v>-1.5709337764397691</v>
      </c>
      <c r="I695" s="4">
        <f t="shared" si="781"/>
        <v>-1.911163394336712E-2</v>
      </c>
      <c r="J695" s="4">
        <f t="shared" si="781"/>
        <v>-1.7444841413725845</v>
      </c>
      <c r="K695" s="4">
        <f t="shared" si="781"/>
        <v>-0.19363624581484393</v>
      </c>
      <c r="L695" s="4">
        <f t="shared" ref="L695:N695" si="782">(U290-U$297)/U$298</f>
        <v>0.42539505345214634</v>
      </c>
      <c r="M695" s="4">
        <f t="shared" si="782"/>
        <v>-1.3728447999988633</v>
      </c>
      <c r="N695" s="4">
        <f t="shared" si="782"/>
        <v>0.28910447589764043</v>
      </c>
      <c r="O695" s="4">
        <f t="shared" si="707"/>
        <v>0.78979547196502919</v>
      </c>
      <c r="P695" s="4">
        <f t="shared" si="708"/>
        <v>0.63556859900800688</v>
      </c>
      <c r="Q695" s="4">
        <f t="shared" si="709"/>
        <v>0.88219061090904105</v>
      </c>
      <c r="R695" s="4">
        <f t="shared" si="710"/>
        <v>-1.8381411120989168</v>
      </c>
      <c r="S695" s="4">
        <f t="shared" si="711"/>
        <v>0.15003956627386228</v>
      </c>
      <c r="T695" s="4">
        <f t="shared" si="712"/>
        <v>2.5398166755646163</v>
      </c>
      <c r="U695" s="4">
        <f t="shared" si="713"/>
        <v>1.3335496781180771</v>
      </c>
      <c r="V695" s="4">
        <v>0</v>
      </c>
    </row>
    <row r="696" spans="1:22" x14ac:dyDescent="0.5">
      <c r="A696" s="4" t="s">
        <v>31</v>
      </c>
      <c r="B696" s="4">
        <f t="shared" ref="B696:D696" si="783">(E291-E$297)/E$298</f>
        <v>1.5788050445610959</v>
      </c>
      <c r="C696" s="4">
        <f t="shared" si="783"/>
        <v>-1.1466989129922895</v>
      </c>
      <c r="D696" s="4">
        <f t="shared" si="783"/>
        <v>-1.8689682657128299</v>
      </c>
      <c r="E696" s="4">
        <f t="shared" si="704"/>
        <v>1.390031747579294</v>
      </c>
      <c r="F696" s="4">
        <f t="shared" ref="F696:K696" si="784">(O291-O$297)/O$298</f>
        <v>2.1571900465954812</v>
      </c>
      <c r="G696" s="4">
        <f t="shared" si="784"/>
        <v>-0.27831844416449414</v>
      </c>
      <c r="H696" s="4">
        <f t="shared" si="784"/>
        <v>1.2897036738043994</v>
      </c>
      <c r="I696" s="4">
        <f t="shared" si="784"/>
        <v>-1.2040329384314692</v>
      </c>
      <c r="J696" s="4">
        <f t="shared" si="784"/>
        <v>1.6841561595383736</v>
      </c>
      <c r="K696" s="4">
        <f t="shared" si="784"/>
        <v>-0.87374778899699801</v>
      </c>
      <c r="L696" s="4">
        <f t="shared" ref="L696:N696" si="785">(U291-U$297)/U$298</f>
        <v>0.49166262459293442</v>
      </c>
      <c r="M696" s="4">
        <f t="shared" si="785"/>
        <v>0.46155988965478884</v>
      </c>
      <c r="N696" s="4">
        <f t="shared" si="785"/>
        <v>-0.87356433527990196</v>
      </c>
      <c r="O696" s="4">
        <f t="shared" si="707"/>
        <v>0.78979547196502919</v>
      </c>
      <c r="P696" s="4">
        <f t="shared" si="708"/>
        <v>-0.20153781481497154</v>
      </c>
      <c r="Q696" s="4">
        <f t="shared" si="709"/>
        <v>-0.93904500044130701</v>
      </c>
      <c r="R696" s="4">
        <f t="shared" si="710"/>
        <v>-0.53430711987282109</v>
      </c>
      <c r="S696" s="4">
        <f t="shared" si="711"/>
        <v>-0.18269657993773372</v>
      </c>
      <c r="T696" s="4">
        <f t="shared" si="712"/>
        <v>0.21300095289368184</v>
      </c>
      <c r="U696" s="4">
        <f t="shared" si="713"/>
        <v>4.0060480209053173</v>
      </c>
      <c r="V696" s="4">
        <v>0</v>
      </c>
    </row>
    <row r="697" spans="1:22" x14ac:dyDescent="0.5">
      <c r="A697" s="4" t="s">
        <v>43</v>
      </c>
      <c r="B697" s="4">
        <f t="shared" ref="B697:D697" si="786">(E292-E$297)/E$298</f>
        <v>0.97157233511452057</v>
      </c>
      <c r="C697" s="4">
        <f t="shared" si="786"/>
        <v>-0.73966456601411046</v>
      </c>
      <c r="D697" s="4">
        <f t="shared" si="786"/>
        <v>-1.0471524325625077</v>
      </c>
      <c r="E697" s="4">
        <f t="shared" si="704"/>
        <v>0.86919844107388078</v>
      </c>
      <c r="F697" s="4">
        <f t="shared" ref="F697:K697" si="787">(O292-O$297)/O$298</f>
        <v>1.28927451843896</v>
      </c>
      <c r="G697" s="4">
        <f t="shared" si="787"/>
        <v>-0.45530042917165786</v>
      </c>
      <c r="H697" s="4">
        <f t="shared" si="787"/>
        <v>1.6643109589554219</v>
      </c>
      <c r="I697" s="4">
        <f t="shared" si="787"/>
        <v>0.54043453762045846</v>
      </c>
      <c r="J697" s="4">
        <f t="shared" si="787"/>
        <v>1.6841561595383736</v>
      </c>
      <c r="K697" s="4">
        <f t="shared" si="787"/>
        <v>0.19077462641854714</v>
      </c>
      <c r="L697" s="4">
        <f t="shared" ref="L697:N697" si="788">(U292-U$297)/U$298</f>
        <v>0.16032476888899885</v>
      </c>
      <c r="M697" s="4">
        <f t="shared" si="788"/>
        <v>1.1953217655162462</v>
      </c>
      <c r="N697" s="4">
        <f t="shared" si="788"/>
        <v>0.87043888148640991</v>
      </c>
      <c r="O697" s="4">
        <f t="shared" si="707"/>
        <v>-8.4620943424829578E-2</v>
      </c>
      <c r="P697" s="4">
        <f t="shared" si="708"/>
        <v>-0.68746787942440823</v>
      </c>
      <c r="Q697" s="4">
        <f t="shared" si="709"/>
        <v>-1.232792679691364</v>
      </c>
      <c r="R697" s="4">
        <f t="shared" si="710"/>
        <v>1.3972987945362094</v>
      </c>
      <c r="S697" s="4">
        <f t="shared" si="711"/>
        <v>0.78719388880670504</v>
      </c>
      <c r="T697" s="4">
        <f t="shared" si="712"/>
        <v>-0.55178050364751774</v>
      </c>
      <c r="U697" s="4">
        <f t="shared" si="713"/>
        <v>3.6011240295739175</v>
      </c>
      <c r="V697" s="4">
        <v>0</v>
      </c>
    </row>
    <row r="698" spans="1:22" x14ac:dyDescent="0.5">
      <c r="A698" s="4" t="s">
        <v>41</v>
      </c>
      <c r="B698" s="4">
        <f t="shared" ref="B698:D698" si="789">(E293-E$297)/E$298</f>
        <v>-1.2144654188931507</v>
      </c>
      <c r="C698" s="4">
        <f t="shared" si="789"/>
        <v>1.1598290532173918</v>
      </c>
      <c r="D698" s="4">
        <f t="shared" si="789"/>
        <v>0.59647923373813705</v>
      </c>
      <c r="E698" s="4">
        <f t="shared" si="704"/>
        <v>-1.2035055337946039</v>
      </c>
      <c r="F698" s="4">
        <f t="shared" ref="F698:K698" si="790">(O293-O$297)/O$298</f>
        <v>-0.96730585476799169</v>
      </c>
      <c r="G698" s="4">
        <f t="shared" si="790"/>
        <v>0.82781896213027917</v>
      </c>
      <c r="H698" s="4">
        <f t="shared" si="790"/>
        <v>0.4723786880203516</v>
      </c>
      <c r="I698" s="4">
        <f t="shared" si="790"/>
        <v>-0.47991436346651867</v>
      </c>
      <c r="J698" s="4">
        <f t="shared" si="790"/>
        <v>1.0054663639025923E-3</v>
      </c>
      <c r="K698" s="4">
        <f t="shared" si="790"/>
        <v>-0.48933691676360691</v>
      </c>
      <c r="L698" s="4">
        <f t="shared" ref="L698:N698" si="791">(U293-U$297)/U$298</f>
        <v>-1.2975617962083195</v>
      </c>
      <c r="M698" s="4">
        <f t="shared" si="791"/>
        <v>0.15582577471251383</v>
      </c>
      <c r="N698" s="4">
        <f t="shared" si="791"/>
        <v>-0.24378539589206752</v>
      </c>
      <c r="O698" s="4">
        <f t="shared" si="707"/>
        <v>-1.0510811920136154</v>
      </c>
      <c r="P698" s="4">
        <f t="shared" si="708"/>
        <v>-0.10761855862995431</v>
      </c>
      <c r="Q698" s="4">
        <f t="shared" si="709"/>
        <v>-0.62571414257458013</v>
      </c>
      <c r="R698" s="4">
        <f t="shared" si="710"/>
        <v>-0.68990870742243737</v>
      </c>
      <c r="S698" s="4">
        <f t="shared" si="711"/>
        <v>-0.82693039494316356</v>
      </c>
      <c r="T698" s="4">
        <f t="shared" si="712"/>
        <v>-0.20998317990704307</v>
      </c>
      <c r="U698" s="4">
        <f t="shared" si="713"/>
        <v>-0.88003480782691013</v>
      </c>
      <c r="V698" s="4">
        <v>0</v>
      </c>
    </row>
    <row r="699" spans="1:22" x14ac:dyDescent="0.5">
      <c r="A699" s="4" t="s">
        <v>53</v>
      </c>
      <c r="B699" s="4">
        <f t="shared" ref="B699:D699" si="792">(E294-E$297)/E$298</f>
        <v>1.2144654188931507</v>
      </c>
      <c r="C699" s="4">
        <f t="shared" si="792"/>
        <v>-1.0110207973328966</v>
      </c>
      <c r="D699" s="4">
        <f t="shared" si="792"/>
        <v>-1.0471524325625077</v>
      </c>
      <c r="E699" s="4">
        <f t="shared" si="704"/>
        <v>1.1349297199031738</v>
      </c>
      <c r="F699" s="4">
        <f t="shared" ref="F699:K699" si="793">(O294-O$297)/O$298</f>
        <v>1.2024829656233078</v>
      </c>
      <c r="G699" s="4">
        <f t="shared" si="793"/>
        <v>-0.67652791043061089</v>
      </c>
      <c r="H699" s="4">
        <f t="shared" si="793"/>
        <v>0.30210264931534153</v>
      </c>
      <c r="I699" s="4">
        <f t="shared" si="793"/>
        <v>0.54043453762045846</v>
      </c>
      <c r="J699" s="4">
        <f t="shared" si="793"/>
        <v>0.4997167828600424</v>
      </c>
      <c r="K699" s="4">
        <f t="shared" si="793"/>
        <v>0.69346576703144513</v>
      </c>
      <c r="L699" s="4">
        <f t="shared" ref="L699:N699" si="794">(U294-U$297)/U$298</f>
        <v>0.55793019573371772</v>
      </c>
      <c r="M699" s="4">
        <f t="shared" si="794"/>
        <v>-0.76137657011431326</v>
      </c>
      <c r="N699" s="4">
        <f t="shared" si="794"/>
        <v>-0.53445259868645401</v>
      </c>
      <c r="O699" s="4">
        <f t="shared" si="707"/>
        <v>0.37559822256983155</v>
      </c>
      <c r="P699" s="4">
        <f t="shared" si="708"/>
        <v>-3.0033086129288969E-2</v>
      </c>
      <c r="Q699" s="4">
        <f t="shared" si="709"/>
        <v>-0.34175805263285991</v>
      </c>
      <c r="R699" s="4">
        <f t="shared" si="710"/>
        <v>3.9809082465418144E-2</v>
      </c>
      <c r="S699" s="4">
        <f t="shared" si="711"/>
        <v>2.1960128908515446</v>
      </c>
      <c r="T699" s="4">
        <f t="shared" si="712"/>
        <v>1.5228474972268</v>
      </c>
      <c r="U699" s="4">
        <f t="shared" si="713"/>
        <v>2.9532456434436773</v>
      </c>
      <c r="V699" s="4">
        <v>0</v>
      </c>
    </row>
    <row r="700" spans="1:22" x14ac:dyDescent="0.5">
      <c r="A700" s="4" t="s">
        <v>29</v>
      </c>
      <c r="B700" s="4">
        <f t="shared" ref="B700:D700" si="795">(E295-E$297)/E$298</f>
        <v>0.97157233511452057</v>
      </c>
      <c r="C700" s="4">
        <f t="shared" si="795"/>
        <v>-0.73966456601411046</v>
      </c>
      <c r="D700" s="4">
        <f t="shared" si="795"/>
        <v>-1.0471524325625077</v>
      </c>
      <c r="E700" s="4">
        <f t="shared" si="704"/>
        <v>0.86919844107388078</v>
      </c>
      <c r="F700" s="4">
        <f t="shared" ref="F700:K700" si="796">(O295-O$297)/O$298</f>
        <v>0.68173364872939679</v>
      </c>
      <c r="G700" s="4">
        <f t="shared" si="796"/>
        <v>-0.10133645915733043</v>
      </c>
      <c r="H700" s="4">
        <f t="shared" si="796"/>
        <v>0.81293076543037168</v>
      </c>
      <c r="I700" s="4">
        <f t="shared" si="796"/>
        <v>0.17837525013798089</v>
      </c>
      <c r="J700" s="4">
        <f t="shared" si="796"/>
        <v>0.5932251547030688</v>
      </c>
      <c r="K700" s="4">
        <f t="shared" si="796"/>
        <v>-0.19363624581484393</v>
      </c>
      <c r="L700" s="4">
        <f t="shared" ref="L700:N700" si="797">(U295-U$297)/U$298</f>
        <v>-1.9602375076161904</v>
      </c>
      <c r="M700" s="4">
        <f t="shared" si="797"/>
        <v>-2.7614694252853771E-2</v>
      </c>
      <c r="N700" s="4">
        <f t="shared" si="797"/>
        <v>0.19221540829951048</v>
      </c>
      <c r="O700" s="4">
        <f t="shared" si="707"/>
        <v>-0.91301544221521835</v>
      </c>
      <c r="P700" s="4">
        <f t="shared" si="708"/>
        <v>8.0219953740080174E-2</v>
      </c>
      <c r="Q700" s="4">
        <f t="shared" si="709"/>
        <v>0.16740459140057223</v>
      </c>
      <c r="R700" s="4">
        <f t="shared" si="710"/>
        <v>0.7319678684619878</v>
      </c>
      <c r="S700" s="4">
        <f t="shared" si="711"/>
        <v>-3.4027238013403821E-2</v>
      </c>
      <c r="T700" s="4">
        <f t="shared" si="712"/>
        <v>-0.67732620590789983</v>
      </c>
      <c r="U700" s="4">
        <f t="shared" si="713"/>
        <v>1.7924635349603304</v>
      </c>
      <c r="V700" s="4">
        <v>1</v>
      </c>
    </row>
    <row r="701" spans="1:22" x14ac:dyDescent="0.5">
      <c r="A701" s="4" t="s">
        <v>51</v>
      </c>
      <c r="B701" s="4">
        <f t="shared" ref="B701:D701" si="798">(E296-E$297)/E$298</f>
        <v>1.3359119607824657</v>
      </c>
      <c r="C701" s="4">
        <f t="shared" si="798"/>
        <v>-1.5537332599704685</v>
      </c>
      <c r="D701" s="4">
        <f t="shared" si="798"/>
        <v>0.18557131716297584</v>
      </c>
      <c r="E701" s="4">
        <f t="shared" si="704"/>
        <v>1.4538072544983245</v>
      </c>
      <c r="F701" s="4">
        <f t="shared" ref="F701:K701" si="799">(O296-O$297)/O$298</f>
        <v>1.4194618476624381</v>
      </c>
      <c r="G701" s="4">
        <f t="shared" si="799"/>
        <v>-1.0747373766967294</v>
      </c>
      <c r="H701" s="4">
        <f t="shared" si="799"/>
        <v>1.1194276350993893</v>
      </c>
      <c r="I701" s="4">
        <f t="shared" si="799"/>
        <v>0.6720924603413555</v>
      </c>
      <c r="J701" s="4">
        <f t="shared" si="799"/>
        <v>1.0607670139181995</v>
      </c>
      <c r="K701" s="4">
        <f t="shared" si="799"/>
        <v>0.75260590122119853</v>
      </c>
      <c r="L701" s="4">
        <f t="shared" ref="L701:N701" si="800">(U296-U$297)/U$298</f>
        <v>0.16032476888899885</v>
      </c>
      <c r="M701" s="4">
        <f t="shared" si="800"/>
        <v>-2.7614694252853771E-2</v>
      </c>
      <c r="N701" s="4">
        <f t="shared" si="800"/>
        <v>1.1611060842807963</v>
      </c>
      <c r="O701" s="4">
        <f t="shared" si="707"/>
        <v>0.69775163876609569</v>
      </c>
      <c r="P701" s="4">
        <f t="shared" si="708"/>
        <v>0.30072603347881555</v>
      </c>
      <c r="Q701" s="4">
        <f t="shared" si="709"/>
        <v>0.3828195561839457</v>
      </c>
      <c r="R701" s="4">
        <f t="shared" si="710"/>
        <v>0.28662539375101692</v>
      </c>
      <c r="S701" s="4">
        <f t="shared" si="711"/>
        <v>-6.9424700376339396E-2</v>
      </c>
      <c r="T701" s="4">
        <f t="shared" si="712"/>
        <v>-0.40112848903945714</v>
      </c>
      <c r="U701" s="4">
        <f t="shared" si="713"/>
        <v>1.8464534004711839</v>
      </c>
      <c r="V701" s="4">
        <v>0</v>
      </c>
    </row>
    <row r="702" spans="1:22" x14ac:dyDescent="0.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x14ac:dyDescent="0.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x14ac:dyDescent="0.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x14ac:dyDescent="0.5">
      <c r="A705" s="4" t="s">
        <v>49</v>
      </c>
      <c r="B705" s="4">
        <f>(E300-E$331)/E$332</f>
        <v>-0.80130689921532761</v>
      </c>
      <c r="C705" s="4">
        <f>(F300-F$331)/F$332</f>
        <v>0.74422478019953908</v>
      </c>
      <c r="D705" s="4">
        <f>(G300-G$331)/G$332</f>
        <v>0.47785841348364172</v>
      </c>
      <c r="E705" s="4">
        <f>(I300-I$331)/I$332</f>
        <v>-0.78445772939216696</v>
      </c>
      <c r="F705" s="4">
        <f t="shared" ref="F705:N705" si="801">(O300-O$331)/O$332</f>
        <v>-1.6269387174847731</v>
      </c>
      <c r="G705" s="4">
        <f t="shared" si="801"/>
        <v>0.13368576186223508</v>
      </c>
      <c r="H705" s="4">
        <f t="shared" si="801"/>
        <v>-0.70250423110611449</v>
      </c>
      <c r="I705" s="4">
        <f t="shared" si="801"/>
        <v>-0.19634163004804467</v>
      </c>
      <c r="J705" s="4">
        <f t="shared" si="801"/>
        <v>-1.1035144715717093</v>
      </c>
      <c r="K705" s="4">
        <f t="shared" si="801"/>
        <v>-0.51753558938988353</v>
      </c>
      <c r="L705" s="4">
        <f t="shared" si="801"/>
        <v>-2.0725622812460465</v>
      </c>
      <c r="M705" s="4">
        <f t="shared" si="801"/>
        <v>0.89809606207684778</v>
      </c>
      <c r="N705" s="4">
        <f t="shared" si="801"/>
        <v>0.70857465146863596</v>
      </c>
      <c r="O705" s="4">
        <f>(Y300-Y$331)/Y$332</f>
        <v>-0.90074151048953255</v>
      </c>
      <c r="P705" s="4">
        <f>(AA300-AA$331)/AA$332</f>
        <v>0.24430182943785686</v>
      </c>
      <c r="Q705" s="4">
        <f>(AC300-AC$331)/AC$332</f>
        <v>0.28399253599826402</v>
      </c>
      <c r="R705" s="4">
        <f>(AE300-AE$331)/AE$332</f>
        <v>0.4967733984976524</v>
      </c>
      <c r="S705" s="4">
        <f>(AG300-AG$331)/AG$332</f>
        <v>-0.6030094214903019</v>
      </c>
      <c r="T705" s="4">
        <f>(AJ300-AJ$331)/AJ$332</f>
        <v>-0.87618014741790451</v>
      </c>
      <c r="U705" s="4">
        <f>(AI300-AI$331)/AI$332</f>
        <v>1.7491869366415729</v>
      </c>
      <c r="V705" s="4">
        <v>0</v>
      </c>
    </row>
    <row r="706" spans="1:22" x14ac:dyDescent="0.5">
      <c r="A706" s="4" t="s">
        <v>52</v>
      </c>
      <c r="B706" s="4">
        <f t="shared" ref="B706:D706" si="802">(E301-E$331)/E$332</f>
        <v>-0.26710229973844257</v>
      </c>
      <c r="C706" s="4">
        <f t="shared" si="802"/>
        <v>0.43033405657796481</v>
      </c>
      <c r="D706" s="4">
        <f t="shared" si="802"/>
        <v>-0.28181393615701961</v>
      </c>
      <c r="E706" s="4">
        <f t="shared" ref="E706:E735" si="803">(I301-I$331)/I$332</f>
        <v>-0.35192076002375683</v>
      </c>
      <c r="F706" s="4">
        <f t="shared" ref="F706:N706" si="804">(O301-O$331)/O$332</f>
        <v>-1.1901257240494876</v>
      </c>
      <c r="G706" s="4">
        <f t="shared" si="804"/>
        <v>-0.91171280837578739</v>
      </c>
      <c r="H706" s="4">
        <f t="shared" si="804"/>
        <v>-0.88441761791998907</v>
      </c>
      <c r="I706" s="4">
        <f t="shared" si="804"/>
        <v>1.7238327638147113</v>
      </c>
      <c r="J706" s="4">
        <f t="shared" si="804"/>
        <v>-0.97344242359177391</v>
      </c>
      <c r="K706" s="4">
        <f t="shared" si="804"/>
        <v>2.4942599705252619</v>
      </c>
      <c r="L706" s="4">
        <f t="shared" si="804"/>
        <v>-0.41522528936399666</v>
      </c>
      <c r="M706" s="4">
        <f t="shared" si="804"/>
        <v>-0.33244439866932751</v>
      </c>
      <c r="N706" s="4">
        <f t="shared" si="804"/>
        <v>-1.1264073697793793</v>
      </c>
      <c r="O706" s="4">
        <f t="shared" ref="O706:O735" si="805">(Y301-Y$331)/Y$332</f>
        <v>-0.41152476018322504</v>
      </c>
      <c r="P706" s="4">
        <f t="shared" ref="P706:P735" si="806">(AA301-AA$331)/AA$332</f>
        <v>0.70772784405588907</v>
      </c>
      <c r="Q706" s="4">
        <f t="shared" ref="Q706:Q735" si="807">(AC301-AC$331)/AC$332</f>
        <v>1.3436236632936915</v>
      </c>
      <c r="R706" s="4">
        <f t="shared" ref="R706:R735" si="808">(AE301-AE$331)/AE$332</f>
        <v>-0.76453892407181823</v>
      </c>
      <c r="S706" s="4">
        <f t="shared" ref="S706:S735" si="809">(AG301-AG$331)/AG$332</f>
        <v>-0.44864090659050365</v>
      </c>
      <c r="T706" s="4">
        <f t="shared" ref="T706:T735" si="810">(AJ301-AJ$331)/AJ$332</f>
        <v>0.21540546158952012</v>
      </c>
      <c r="U706" s="4">
        <f t="shared" ref="U706:U735" si="811">(AI301-AI$331)/AI$332</f>
        <v>1.7491869366415729</v>
      </c>
      <c r="V706" s="4">
        <v>0</v>
      </c>
    </row>
    <row r="707" spans="1:22" x14ac:dyDescent="0.5">
      <c r="A707" s="4" t="s">
        <v>26</v>
      </c>
      <c r="B707" s="4">
        <f t="shared" ref="B707:D707" si="812">(E302-E$331)/E$332</f>
        <v>1.0684091989537703</v>
      </c>
      <c r="C707" s="4">
        <f t="shared" si="812"/>
        <v>-1.2960649233406938</v>
      </c>
      <c r="D707" s="4">
        <f t="shared" si="812"/>
        <v>9.8022238663311057E-2</v>
      </c>
      <c r="E707" s="4">
        <f t="shared" si="803"/>
        <v>1.1859884643972558</v>
      </c>
      <c r="F707" s="4">
        <f t="shared" ref="F707:N707" si="813">(O302-O$331)/O$332</f>
        <v>0.42272225171156619</v>
      </c>
      <c r="G707" s="4">
        <f t="shared" si="813"/>
        <v>-1.21039811415808</v>
      </c>
      <c r="H707" s="4">
        <f t="shared" si="813"/>
        <v>1.6103945440988643</v>
      </c>
      <c r="I707" s="4">
        <f t="shared" si="813"/>
        <v>-0.123882218958883</v>
      </c>
      <c r="J707" s="4">
        <f t="shared" si="813"/>
        <v>0.87358065772330684</v>
      </c>
      <c r="K707" s="4">
        <f t="shared" si="813"/>
        <v>-0.17002071709198155</v>
      </c>
      <c r="L707" s="4">
        <f t="shared" si="813"/>
        <v>0.68966603855737196</v>
      </c>
      <c r="M707" s="4">
        <f t="shared" si="813"/>
        <v>-0.99898714824017221</v>
      </c>
      <c r="N707" s="4">
        <f t="shared" si="813"/>
        <v>0.3847542947778127</v>
      </c>
      <c r="O707" s="4">
        <f t="shared" si="805"/>
        <v>1.1690216638833113</v>
      </c>
      <c r="P707" s="4">
        <f t="shared" si="806"/>
        <v>0.143689602579994</v>
      </c>
      <c r="Q707" s="4">
        <f t="shared" si="807"/>
        <v>-1.2966238955507465</v>
      </c>
      <c r="R707" s="4">
        <f t="shared" si="808"/>
        <v>-0.14136089908690178</v>
      </c>
      <c r="S707" s="4">
        <f t="shared" si="809"/>
        <v>0.72750015931272083</v>
      </c>
      <c r="T707" s="4">
        <f t="shared" si="810"/>
        <v>0.48823085254752985</v>
      </c>
      <c r="U707" s="4">
        <f t="shared" si="811"/>
        <v>2.7358023650645515</v>
      </c>
      <c r="V707" s="4">
        <v>0</v>
      </c>
    </row>
    <row r="708" spans="1:22" x14ac:dyDescent="0.5">
      <c r="A708" s="4" t="s">
        <v>32</v>
      </c>
      <c r="B708" s="4">
        <f t="shared" ref="B708:D708" si="814">(E303-E$331)/E$332</f>
        <v>-1.0684091989537703</v>
      </c>
      <c r="C708" s="4">
        <f t="shared" si="814"/>
        <v>1.0581155038211134</v>
      </c>
      <c r="D708" s="4">
        <f t="shared" si="814"/>
        <v>0.47785841348364172</v>
      </c>
      <c r="E708" s="4">
        <f t="shared" si="803"/>
        <v>-1.0848306247868955</v>
      </c>
      <c r="F708" s="4">
        <f t="shared" ref="F708:N708" si="815">(O303-O$331)/O$332</f>
        <v>-0.78691373010922383</v>
      </c>
      <c r="G708" s="4">
        <f t="shared" si="815"/>
        <v>0.88039902631796496</v>
      </c>
      <c r="H708" s="4">
        <f t="shared" si="815"/>
        <v>-5.2813563913704634E-2</v>
      </c>
      <c r="I708" s="4">
        <f t="shared" si="815"/>
        <v>0.23841483648692022</v>
      </c>
      <c r="J708" s="4">
        <f t="shared" si="815"/>
        <v>-0.21902454530814955</v>
      </c>
      <c r="K708" s="4">
        <f t="shared" si="815"/>
        <v>-0.3148185805494404</v>
      </c>
      <c r="L708" s="4">
        <f t="shared" si="815"/>
        <v>0.8001551713495062</v>
      </c>
      <c r="M708" s="4">
        <f t="shared" si="815"/>
        <v>0.79555102368133179</v>
      </c>
      <c r="N708" s="4">
        <f t="shared" si="815"/>
        <v>-1.1264073697793793</v>
      </c>
      <c r="O708" s="4">
        <f t="shared" si="805"/>
        <v>2.4278746913442362E-3</v>
      </c>
      <c r="P708" s="4">
        <f t="shared" si="806"/>
        <v>-1.0087777232464279</v>
      </c>
      <c r="Q708" s="4">
        <f t="shared" si="807"/>
        <v>-1.8176091998043311</v>
      </c>
      <c r="R708" s="4">
        <f t="shared" si="808"/>
        <v>-0.45544262367930011</v>
      </c>
      <c r="S708" s="4">
        <f t="shared" si="809"/>
        <v>-1.1616764277943334</v>
      </c>
      <c r="T708" s="4">
        <f t="shared" si="810"/>
        <v>-0.62168034591302224</v>
      </c>
      <c r="U708" s="4">
        <f t="shared" si="811"/>
        <v>0.82423497249503053</v>
      </c>
      <c r="V708" s="4">
        <v>0</v>
      </c>
    </row>
    <row r="709" spans="1:22" x14ac:dyDescent="0.5">
      <c r="A709" s="4" t="s">
        <v>44</v>
      </c>
      <c r="B709" s="4">
        <f t="shared" ref="B709:D709" si="816">(E304-E$331)/E$332</f>
        <v>1.2019603488229915</v>
      </c>
      <c r="C709" s="4">
        <f t="shared" si="816"/>
        <v>-1.1391195615299066</v>
      </c>
      <c r="D709" s="4">
        <f t="shared" si="816"/>
        <v>-0.66165011097735027</v>
      </c>
      <c r="E709" s="4">
        <f t="shared" si="803"/>
        <v>1.1859884643972558</v>
      </c>
      <c r="F709" s="4">
        <f t="shared" ref="F709:N709" si="817">(O304-O$331)/O$332</f>
        <v>1.4979542355522681</v>
      </c>
      <c r="G709" s="4">
        <f t="shared" si="817"/>
        <v>-0.79970581870742774</v>
      </c>
      <c r="H709" s="4">
        <f t="shared" si="817"/>
        <v>-0.10478881728909724</v>
      </c>
      <c r="I709" s="4">
        <f t="shared" si="817"/>
        <v>-0.19634163004804467</v>
      </c>
      <c r="J709" s="4">
        <f t="shared" si="817"/>
        <v>4.1119550651721057E-2</v>
      </c>
      <c r="K709" s="4">
        <f t="shared" si="817"/>
        <v>1.0462813359506735</v>
      </c>
      <c r="L709" s="4">
        <f t="shared" si="817"/>
        <v>0.52393233936916461</v>
      </c>
      <c r="M709" s="4">
        <f t="shared" si="817"/>
        <v>-1.7168024170087732</v>
      </c>
      <c r="N709" s="4">
        <f t="shared" si="817"/>
        <v>1.3022453054018184</v>
      </c>
      <c r="O709" s="4">
        <f t="shared" si="805"/>
        <v>1.4324460678943989</v>
      </c>
      <c r="P709" s="4">
        <f t="shared" si="806"/>
        <v>-2.1886847473068132</v>
      </c>
      <c r="Q709" s="4">
        <f t="shared" si="807"/>
        <v>-1.40258700828029</v>
      </c>
      <c r="R709" s="4">
        <f t="shared" si="808"/>
        <v>1.5387270562724327</v>
      </c>
      <c r="S709" s="4">
        <f t="shared" si="809"/>
        <v>1.8815885802302603</v>
      </c>
      <c r="T709" s="4">
        <f t="shared" si="810"/>
        <v>-9.4172219005900643E-2</v>
      </c>
      <c r="U709" s="4">
        <f t="shared" si="811"/>
        <v>2.3863760674980798</v>
      </c>
      <c r="V709" s="4">
        <v>0</v>
      </c>
    </row>
    <row r="710" spans="1:22" x14ac:dyDescent="0.5">
      <c r="A710" s="4" t="s">
        <v>48</v>
      </c>
      <c r="B710" s="4">
        <f t="shared" ref="B710:D710" si="818">(E305-E$331)/E$332</f>
        <v>0.66775574934610638</v>
      </c>
      <c r="C710" s="4">
        <f t="shared" si="818"/>
        <v>-0.51133811428675813</v>
      </c>
      <c r="D710" s="4">
        <f t="shared" si="818"/>
        <v>-0.66165011097735027</v>
      </c>
      <c r="E710" s="4">
        <f t="shared" si="803"/>
        <v>0.60927250523937559</v>
      </c>
      <c r="F710" s="4">
        <f t="shared" ref="F710:N710" si="819">(O305-O$331)/O$332</f>
        <v>-4.76917412187415E-2</v>
      </c>
      <c r="G710" s="4">
        <f t="shared" si="819"/>
        <v>-0.8743771451530008</v>
      </c>
      <c r="H710" s="4">
        <f t="shared" si="819"/>
        <v>-0.49460321760454318</v>
      </c>
      <c r="I710" s="4">
        <f t="shared" si="819"/>
        <v>0.49202277529897837</v>
      </c>
      <c r="J710" s="4">
        <f t="shared" si="819"/>
        <v>-0.50518305086400717</v>
      </c>
      <c r="K710" s="4">
        <f t="shared" si="819"/>
        <v>0.438130309429348</v>
      </c>
      <c r="L710" s="4">
        <f t="shared" si="819"/>
        <v>1.6288236672905312</v>
      </c>
      <c r="M710" s="4">
        <f t="shared" si="819"/>
        <v>-1.4604398210199869</v>
      </c>
      <c r="N710" s="4">
        <f t="shared" si="819"/>
        <v>-0.53273671584619686</v>
      </c>
      <c r="O710" s="4">
        <f t="shared" si="805"/>
        <v>1.8087666450530977</v>
      </c>
      <c r="P710" s="4">
        <f t="shared" si="806"/>
        <v>0.90590344241228404</v>
      </c>
      <c r="Q710" s="4">
        <f t="shared" si="807"/>
        <v>-1.3054541549448748</v>
      </c>
      <c r="R710" s="4">
        <f t="shared" si="808"/>
        <v>0.39706491450006609</v>
      </c>
      <c r="S710" s="4">
        <f t="shared" si="809"/>
        <v>2.3079397166201794</v>
      </c>
      <c r="T710" s="4">
        <f t="shared" si="810"/>
        <v>1.0321148077974649</v>
      </c>
      <c r="U710" s="4">
        <f t="shared" si="811"/>
        <v>6.024520459807813</v>
      </c>
      <c r="V710" s="4">
        <v>0</v>
      </c>
    </row>
    <row r="711" spans="1:22" x14ac:dyDescent="0.5">
      <c r="A711" s="4" t="s">
        <v>38</v>
      </c>
      <c r="B711" s="4">
        <f t="shared" ref="B711:D711" si="820">(E306-E$331)/E$332</f>
        <v>-0.66775574934610638</v>
      </c>
      <c r="C711" s="4">
        <f t="shared" si="820"/>
        <v>0.27338869476717764</v>
      </c>
      <c r="D711" s="4">
        <f t="shared" si="820"/>
        <v>1.2375307631243031</v>
      </c>
      <c r="E711" s="4">
        <f t="shared" si="803"/>
        <v>-0.49609974981322685</v>
      </c>
      <c r="F711" s="4">
        <f t="shared" ref="F711:N711" si="821">(O306-O$331)/O$332</f>
        <v>0.75873224666178474</v>
      </c>
      <c r="G711" s="4">
        <f t="shared" si="821"/>
        <v>1.7391192804420559</v>
      </c>
      <c r="H711" s="4">
        <f t="shared" si="821"/>
        <v>0.12909982290016994</v>
      </c>
      <c r="I711" s="4">
        <f t="shared" si="821"/>
        <v>-2.7324210181686674</v>
      </c>
      <c r="J711" s="4">
        <f t="shared" si="821"/>
        <v>0.17119159863165637</v>
      </c>
      <c r="K711" s="4">
        <f t="shared" si="821"/>
        <v>-2.341988668953864</v>
      </c>
      <c r="L711" s="4">
        <f t="shared" si="821"/>
        <v>0.57917690576523373</v>
      </c>
      <c r="M711" s="4">
        <f t="shared" si="821"/>
        <v>1.7184563692409609</v>
      </c>
      <c r="N711" s="4">
        <f t="shared" si="821"/>
        <v>-0.2628864186038416</v>
      </c>
      <c r="O711" s="4">
        <f t="shared" si="805"/>
        <v>-0.26099652931974604</v>
      </c>
      <c r="P711" s="4">
        <f t="shared" si="806"/>
        <v>-1.7831869845160344</v>
      </c>
      <c r="Q711" s="4">
        <f t="shared" si="807"/>
        <v>-0.59020314402046303</v>
      </c>
      <c r="R711" s="4">
        <f t="shared" si="808"/>
        <v>-0.46042804787917929</v>
      </c>
      <c r="S711" s="4">
        <f t="shared" si="809"/>
        <v>-0.1472547584528022</v>
      </c>
      <c r="T711" s="4">
        <f t="shared" si="810"/>
        <v>0.15438739345892777</v>
      </c>
      <c r="U711" s="4">
        <f t="shared" si="811"/>
        <v>-1.6423035985624159</v>
      </c>
      <c r="V711" s="4">
        <v>0</v>
      </c>
    </row>
    <row r="712" spans="1:22" x14ac:dyDescent="0.5">
      <c r="A712" s="4" t="s">
        <v>30</v>
      </c>
      <c r="B712" s="4">
        <f t="shared" ref="B712:D712" si="822">(E307-E$331)/E$332</f>
        <v>-0.4006534496076638</v>
      </c>
      <c r="C712" s="4">
        <f t="shared" si="822"/>
        <v>-0.35439275247597096</v>
      </c>
      <c r="D712" s="4">
        <f t="shared" si="822"/>
        <v>1.9972031127649643</v>
      </c>
      <c r="E712" s="4">
        <f t="shared" si="803"/>
        <v>-5.1547864629027516E-2</v>
      </c>
      <c r="F712" s="4">
        <f t="shared" ref="F712:N712" si="823">(O307-O$331)/O$332</f>
        <v>0.45632325120658818</v>
      </c>
      <c r="G712" s="4">
        <f t="shared" si="823"/>
        <v>-1.5656891028911196E-2</v>
      </c>
      <c r="H712" s="4">
        <f t="shared" si="823"/>
        <v>0.59687710327870525</v>
      </c>
      <c r="I712" s="4">
        <f t="shared" si="823"/>
        <v>-0.55863868549384788</v>
      </c>
      <c r="J712" s="4">
        <f t="shared" si="823"/>
        <v>0.97763829610725561</v>
      </c>
      <c r="K712" s="4">
        <f t="shared" si="823"/>
        <v>-0.40169729862391484</v>
      </c>
      <c r="L712" s="4">
        <f t="shared" si="823"/>
        <v>0.63442147216130285</v>
      </c>
      <c r="M712" s="4">
        <f t="shared" si="823"/>
        <v>0.23155331250600122</v>
      </c>
      <c r="N712" s="4">
        <f t="shared" si="823"/>
        <v>-1.0184672508824357</v>
      </c>
      <c r="O712" s="4">
        <f t="shared" si="805"/>
        <v>-3.5204183024526187E-2</v>
      </c>
      <c r="P712" s="4">
        <f t="shared" si="806"/>
        <v>-0.49047231216047082</v>
      </c>
      <c r="Q712" s="4">
        <f t="shared" si="807"/>
        <v>1.6438524826940624</v>
      </c>
      <c r="R712" s="4">
        <f t="shared" si="808"/>
        <v>-1.3927023732566144</v>
      </c>
      <c r="S712" s="4">
        <f t="shared" si="809"/>
        <v>-0.83823763467094636</v>
      </c>
      <c r="T712" s="4">
        <f t="shared" si="810"/>
        <v>0.61278765190339479</v>
      </c>
      <c r="U712" s="4">
        <f t="shared" si="811"/>
        <v>-1.0256689557980543</v>
      </c>
      <c r="V712" s="4">
        <v>0</v>
      </c>
    </row>
    <row r="713" spans="1:22" x14ac:dyDescent="0.5">
      <c r="A713" s="4" t="s">
        <v>34</v>
      </c>
      <c r="B713" s="4">
        <f t="shared" ref="B713:D713" si="824">(E308-E$331)/E$332</f>
        <v>0.80130689921532761</v>
      </c>
      <c r="C713" s="4">
        <f t="shared" si="824"/>
        <v>-0.1974473906651838</v>
      </c>
      <c r="D713" s="4">
        <f t="shared" si="824"/>
        <v>-1.8011586354383422</v>
      </c>
      <c r="E713" s="4">
        <f t="shared" si="803"/>
        <v>0.53718301034464055</v>
      </c>
      <c r="F713" s="4">
        <f t="shared" ref="F713:N713" si="825">(O308-O$331)/O$332</f>
        <v>0.3891212522165442</v>
      </c>
      <c r="G713" s="4">
        <f t="shared" si="825"/>
        <v>-0.5010205129251365</v>
      </c>
      <c r="H713" s="4">
        <f t="shared" si="825"/>
        <v>-1.1183062581092567</v>
      </c>
      <c r="I713" s="4">
        <f t="shared" si="825"/>
        <v>1.7238327638147113</v>
      </c>
      <c r="J713" s="4">
        <f t="shared" si="825"/>
        <v>-0.99945683318776135</v>
      </c>
      <c r="K713" s="4">
        <f t="shared" si="825"/>
        <v>1.6254727897805088</v>
      </c>
      <c r="L713" s="4">
        <f t="shared" si="825"/>
        <v>8.1975808200619504E-2</v>
      </c>
      <c r="M713" s="4">
        <f t="shared" si="825"/>
        <v>-0.99898714824017221</v>
      </c>
      <c r="N713" s="4">
        <f t="shared" si="825"/>
        <v>0.16887405698392538</v>
      </c>
      <c r="O713" s="4">
        <f t="shared" si="805"/>
        <v>7.7691990123085086E-2</v>
      </c>
      <c r="P713" s="4">
        <f t="shared" si="806"/>
        <v>-0.3105898459600504</v>
      </c>
      <c r="Q713" s="4">
        <f t="shared" si="807"/>
        <v>-0.95224377917973391</v>
      </c>
      <c r="R713" s="4">
        <f t="shared" si="808"/>
        <v>-1.2730521924595104</v>
      </c>
      <c r="S713" s="4">
        <f t="shared" si="809"/>
        <v>-8.1096823495745915E-2</v>
      </c>
      <c r="T713" s="4">
        <f t="shared" si="810"/>
        <v>1.1627309025428698</v>
      </c>
      <c r="U713" s="4">
        <f t="shared" si="811"/>
        <v>1.0914433176929206</v>
      </c>
      <c r="V713" s="4">
        <v>0</v>
      </c>
    </row>
    <row r="714" spans="1:22" x14ac:dyDescent="0.5">
      <c r="A714" s="4" t="s">
        <v>40</v>
      </c>
      <c r="B714" s="4">
        <f t="shared" ref="B714:D714" si="826">(E309-E$331)/E$332</f>
        <v>0.26710229973844257</v>
      </c>
      <c r="C714" s="4">
        <f t="shared" si="826"/>
        <v>-4.0502028854396646E-2</v>
      </c>
      <c r="D714" s="4">
        <f t="shared" si="826"/>
        <v>-0.66165011097735027</v>
      </c>
      <c r="E714" s="4">
        <f t="shared" si="803"/>
        <v>0.16472062005517624</v>
      </c>
      <c r="F714" s="4">
        <f t="shared" ref="F714:N714" si="827">(O309-O$331)/O$332</f>
        <v>-1.1901257240494876</v>
      </c>
      <c r="G714" s="4">
        <f t="shared" si="827"/>
        <v>-1.6584260728315188</v>
      </c>
      <c r="H714" s="4">
        <f t="shared" si="827"/>
        <v>0.33700083640174133</v>
      </c>
      <c r="I714" s="4">
        <f t="shared" si="827"/>
        <v>0.92677924183394322</v>
      </c>
      <c r="J714" s="4">
        <f t="shared" si="827"/>
        <v>0.92560947691528173</v>
      </c>
      <c r="K714" s="4">
        <f t="shared" si="827"/>
        <v>0.32229201866337931</v>
      </c>
      <c r="L714" s="4">
        <f t="shared" si="827"/>
        <v>-0.41522528936399666</v>
      </c>
      <c r="M714" s="4">
        <f t="shared" si="827"/>
        <v>7.7735754912730909E-2</v>
      </c>
      <c r="N714" s="4">
        <f t="shared" si="827"/>
        <v>1.0323950081594631</v>
      </c>
      <c r="O714" s="4">
        <f t="shared" si="805"/>
        <v>-0.63731710647844497</v>
      </c>
      <c r="P714" s="4">
        <f t="shared" si="806"/>
        <v>-3.3144008261096772E-2</v>
      </c>
      <c r="Q714" s="4">
        <f t="shared" si="807"/>
        <v>1.3259631445054332</v>
      </c>
      <c r="R714" s="4">
        <f t="shared" si="808"/>
        <v>1.0401846362844995</v>
      </c>
      <c r="S714" s="4">
        <f t="shared" si="809"/>
        <v>-0.50009707822376925</v>
      </c>
      <c r="T714" s="4">
        <f t="shared" si="810"/>
        <v>-1.1116025105509282</v>
      </c>
      <c r="U714" s="4">
        <f t="shared" si="811"/>
        <v>-1.3545407652723807</v>
      </c>
      <c r="V714" s="4">
        <v>0</v>
      </c>
    </row>
    <row r="715" spans="1:22" x14ac:dyDescent="0.5">
      <c r="A715" s="4" t="s">
        <v>27</v>
      </c>
      <c r="B715" s="4">
        <f t="shared" ref="B715:D715" si="828">(E310-E$331)/E$332</f>
        <v>-1.2019603488229915</v>
      </c>
      <c r="C715" s="4">
        <f t="shared" si="828"/>
        <v>1.2150608656319004</v>
      </c>
      <c r="D715" s="4">
        <f t="shared" si="828"/>
        <v>0.47785841348364172</v>
      </c>
      <c r="E715" s="4">
        <f t="shared" si="803"/>
        <v>-1.2290096145763656</v>
      </c>
      <c r="F715" s="4">
        <f t="shared" ref="F715:N715" si="829">(O310-O$331)/O$332</f>
        <v>-0.68611073162415781</v>
      </c>
      <c r="G715" s="4">
        <f t="shared" si="829"/>
        <v>1.0297416792091112</v>
      </c>
      <c r="H715" s="4">
        <f t="shared" si="829"/>
        <v>-0.4166403375414538</v>
      </c>
      <c r="I715" s="4">
        <f t="shared" si="829"/>
        <v>-1.1383139742071362</v>
      </c>
      <c r="J715" s="4">
        <f t="shared" si="829"/>
        <v>-0.45315423167203273</v>
      </c>
      <c r="K715" s="4">
        <f t="shared" si="829"/>
        <v>-0.98088875245375018</v>
      </c>
      <c r="L715" s="4">
        <f t="shared" si="829"/>
        <v>-1.2438937853050216</v>
      </c>
      <c r="M715" s="4">
        <f t="shared" si="829"/>
        <v>1.154458658065634</v>
      </c>
      <c r="N715" s="4">
        <f t="shared" si="829"/>
        <v>0.4387243542262807</v>
      </c>
      <c r="O715" s="4">
        <f t="shared" si="805"/>
        <v>-1.0889017990688821</v>
      </c>
      <c r="P715" s="4">
        <f t="shared" si="806"/>
        <v>-0.33802954419401282</v>
      </c>
      <c r="Q715" s="4">
        <f t="shared" si="807"/>
        <v>-0.76680833190303355</v>
      </c>
      <c r="R715" s="4">
        <f t="shared" si="808"/>
        <v>1.1099805750828105</v>
      </c>
      <c r="S715" s="4">
        <f t="shared" si="809"/>
        <v>-1.4263081676225593</v>
      </c>
      <c r="T715" s="4">
        <f t="shared" si="810"/>
        <v>-1.663092480911089</v>
      </c>
      <c r="U715" s="4">
        <f t="shared" si="811"/>
        <v>-0.49125226540227429</v>
      </c>
      <c r="V715" s="4">
        <v>0</v>
      </c>
    </row>
    <row r="716" spans="1:22" x14ac:dyDescent="0.5">
      <c r="A716" s="4" t="s">
        <v>24</v>
      </c>
      <c r="B716" s="4">
        <f t="shared" ref="B716:D716" si="830">(E311-E$331)/E$332</f>
        <v>-0.80130689921532761</v>
      </c>
      <c r="C716" s="4">
        <f t="shared" si="830"/>
        <v>0.90117014201032619</v>
      </c>
      <c r="D716" s="4">
        <f t="shared" si="830"/>
        <v>9.8022238663311057E-2</v>
      </c>
      <c r="E716" s="4">
        <f t="shared" si="803"/>
        <v>-0.856547224286902</v>
      </c>
      <c r="F716" s="4">
        <f t="shared" ref="F716:N716" si="831">(O311-O$331)/O$332</f>
        <v>-0.51810573414904915</v>
      </c>
      <c r="G716" s="4">
        <f t="shared" si="831"/>
        <v>0.99240601598632472</v>
      </c>
      <c r="H716" s="4">
        <f t="shared" si="831"/>
        <v>0.38897608977713394</v>
      </c>
      <c r="I716" s="4">
        <f t="shared" si="831"/>
        <v>-1.9715972017324825</v>
      </c>
      <c r="J716" s="4">
        <f t="shared" si="831"/>
        <v>0.37930687539955305</v>
      </c>
      <c r="K716" s="4">
        <f t="shared" si="831"/>
        <v>-1.299444052060158</v>
      </c>
      <c r="L716" s="4">
        <f t="shared" si="831"/>
        <v>-1.2438937853050216</v>
      </c>
      <c r="M716" s="4">
        <f t="shared" si="831"/>
        <v>0.12900827411048707</v>
      </c>
      <c r="N716" s="4">
        <f t="shared" si="831"/>
        <v>-0.85655707253702396</v>
      </c>
      <c r="O716" s="4">
        <f t="shared" si="805"/>
        <v>-0.75021327962605355</v>
      </c>
      <c r="P716" s="4">
        <f t="shared" si="806"/>
        <v>1.3296943373590375</v>
      </c>
      <c r="Q716" s="4">
        <f t="shared" si="807"/>
        <v>6.3236051145050168E-2</v>
      </c>
      <c r="R716" s="4">
        <f t="shared" si="808"/>
        <v>0.70117579069270508</v>
      </c>
      <c r="S716" s="4">
        <f t="shared" si="809"/>
        <v>0.29379814126090681</v>
      </c>
      <c r="T716" s="4">
        <f t="shared" si="810"/>
        <v>-0.45850749730068541</v>
      </c>
      <c r="U716" s="4">
        <f t="shared" si="811"/>
        <v>-0.6762426582315828</v>
      </c>
      <c r="V716" s="4">
        <v>0</v>
      </c>
    </row>
    <row r="717" spans="1:22" x14ac:dyDescent="0.5">
      <c r="A717" s="4" t="s">
        <v>33</v>
      </c>
      <c r="B717" s="4">
        <f t="shared" ref="B717:D717" si="832">(E312-E$331)/E$332</f>
        <v>-0.66775574934610638</v>
      </c>
      <c r="C717" s="4">
        <f t="shared" si="832"/>
        <v>-4.0502028854396646E-2</v>
      </c>
      <c r="D717" s="4">
        <f t="shared" si="832"/>
        <v>1.9972031127649643</v>
      </c>
      <c r="E717" s="4">
        <f t="shared" si="803"/>
        <v>-0.35192076002375683</v>
      </c>
      <c r="F717" s="4">
        <f t="shared" ref="F717:N717" si="833">(O312-O$331)/O$332</f>
        <v>0.65792924817672005</v>
      </c>
      <c r="G717" s="4">
        <f t="shared" si="833"/>
        <v>1.0670773424318978</v>
      </c>
      <c r="H717" s="4">
        <f t="shared" si="833"/>
        <v>1.8442831842881324</v>
      </c>
      <c r="I717" s="4">
        <f t="shared" si="833"/>
        <v>0.38333365866523844</v>
      </c>
      <c r="J717" s="4">
        <f t="shared" si="833"/>
        <v>1.393868849643048</v>
      </c>
      <c r="K717" s="4">
        <f t="shared" si="833"/>
        <v>-0.22793986247496592</v>
      </c>
      <c r="L717" s="4">
        <f t="shared" si="833"/>
        <v>0.85539973774557532</v>
      </c>
      <c r="M717" s="4">
        <f t="shared" si="833"/>
        <v>-0.38371691786708551</v>
      </c>
      <c r="N717" s="4">
        <f t="shared" si="833"/>
        <v>-0.10097624025842993</v>
      </c>
      <c r="O717" s="4">
        <f t="shared" si="805"/>
        <v>-0.22336447160387563</v>
      </c>
      <c r="P717" s="4">
        <f t="shared" si="806"/>
        <v>0.21381327584456483</v>
      </c>
      <c r="Q717" s="4">
        <f t="shared" si="807"/>
        <v>-0.40476769674376267</v>
      </c>
      <c r="R717" s="4">
        <f t="shared" si="808"/>
        <v>2.2815552620544532</v>
      </c>
      <c r="S717" s="4">
        <f t="shared" si="809"/>
        <v>1.0068336624647374</v>
      </c>
      <c r="T717" s="4">
        <f t="shared" si="810"/>
        <v>-0.91048667860914456</v>
      </c>
      <c r="U717" s="4">
        <f t="shared" si="811"/>
        <v>0.72146253203430355</v>
      </c>
      <c r="V717" s="4">
        <v>0</v>
      </c>
    </row>
    <row r="718" spans="1:22" x14ac:dyDescent="0.5">
      <c r="A718" s="4" t="s">
        <v>42</v>
      </c>
      <c r="B718" s="4">
        <f t="shared" ref="B718:D718" si="834">(E313-E$331)/E$332</f>
        <v>-1.3355114986922128</v>
      </c>
      <c r="C718" s="4">
        <f t="shared" si="834"/>
        <v>1.5289515892534749</v>
      </c>
      <c r="D718" s="4">
        <f t="shared" si="834"/>
        <v>9.8022238663311057E-2</v>
      </c>
      <c r="E718" s="4">
        <f t="shared" si="803"/>
        <v>-1.4452780992605707</v>
      </c>
      <c r="F718" s="4">
        <f t="shared" ref="F718:N718" si="835">(O313-O$331)/O$332</f>
        <v>-1.5261357189997073</v>
      </c>
      <c r="G718" s="4">
        <f t="shared" si="835"/>
        <v>0.54437805731288724</v>
      </c>
      <c r="H718" s="4">
        <f t="shared" si="835"/>
        <v>-1.0143557513584711</v>
      </c>
      <c r="I718" s="4">
        <f t="shared" si="835"/>
        <v>-1.3556922074746161</v>
      </c>
      <c r="J718" s="4">
        <f t="shared" si="835"/>
        <v>-1.7018458922794117</v>
      </c>
      <c r="K718" s="4">
        <f t="shared" si="835"/>
        <v>-1.4732014882091111</v>
      </c>
      <c r="L718" s="4">
        <f t="shared" si="835"/>
        <v>-1.4648720508892941</v>
      </c>
      <c r="M718" s="4">
        <f t="shared" si="835"/>
        <v>-2.4809283482785063E-2</v>
      </c>
      <c r="N718" s="4">
        <f t="shared" si="835"/>
        <v>0.27681417588086904</v>
      </c>
      <c r="O718" s="4">
        <f t="shared" si="805"/>
        <v>-0.71258122191018314</v>
      </c>
      <c r="P718" s="4">
        <f t="shared" si="806"/>
        <v>0.26259496159383144</v>
      </c>
      <c r="Q718" s="4">
        <f t="shared" si="807"/>
        <v>-1.6236283402106692E-2</v>
      </c>
      <c r="R718" s="4">
        <f t="shared" si="808"/>
        <v>-4.1652415089315498E-2</v>
      </c>
      <c r="S718" s="4">
        <f t="shared" si="809"/>
        <v>-1.8232557773648976</v>
      </c>
      <c r="T718" s="4">
        <f t="shared" si="810"/>
        <v>-1.3735382537489302</v>
      </c>
      <c r="U718" s="4">
        <f t="shared" si="811"/>
        <v>1.1942157581536474</v>
      </c>
      <c r="V718" s="4">
        <v>0</v>
      </c>
    </row>
    <row r="719" spans="1:22" x14ac:dyDescent="0.5">
      <c r="A719" s="4" t="s">
        <v>50</v>
      </c>
      <c r="B719" s="4">
        <f t="shared" ref="B719:D719" si="836">(E314-E$331)/E$332</f>
        <v>-0.53420459947688514</v>
      </c>
      <c r="C719" s="4">
        <f t="shared" si="836"/>
        <v>0.58727941838875197</v>
      </c>
      <c r="D719" s="4">
        <f t="shared" si="836"/>
        <v>9.8022238663311057E-2</v>
      </c>
      <c r="E719" s="4">
        <f t="shared" si="803"/>
        <v>-0.56818924470796195</v>
      </c>
      <c r="F719" s="4">
        <f t="shared" ref="F719:N719" si="837">(O314-O$331)/O$332</f>
        <v>-1.1565247245544656</v>
      </c>
      <c r="G719" s="4">
        <f t="shared" si="837"/>
        <v>-0.42634918647956338</v>
      </c>
      <c r="H719" s="4">
        <f t="shared" si="837"/>
        <v>0.15508744958786672</v>
      </c>
      <c r="I719" s="4">
        <f t="shared" si="837"/>
        <v>0.5282524808435618</v>
      </c>
      <c r="J719" s="4">
        <f t="shared" si="837"/>
        <v>0.56140774257146231</v>
      </c>
      <c r="K719" s="4">
        <f t="shared" si="837"/>
        <v>0.1195750098229361</v>
      </c>
      <c r="L719" s="4">
        <f t="shared" si="837"/>
        <v>-8.3757890987585876E-2</v>
      </c>
      <c r="M719" s="4">
        <f t="shared" si="837"/>
        <v>-0.99898714824017221</v>
      </c>
      <c r="N719" s="4">
        <f t="shared" si="837"/>
        <v>-0.31685647805231337</v>
      </c>
      <c r="O719" s="4">
        <f t="shared" si="805"/>
        <v>0.34111639413417266</v>
      </c>
      <c r="P719" s="4">
        <f t="shared" si="806"/>
        <v>-0.84109067848332386</v>
      </c>
      <c r="Q719" s="4">
        <f t="shared" si="807"/>
        <v>0.56656083661037804</v>
      </c>
      <c r="R719" s="4">
        <f t="shared" si="808"/>
        <v>-2.1106034580392379</v>
      </c>
      <c r="S719" s="4">
        <f t="shared" si="809"/>
        <v>-0.55890413151893059</v>
      </c>
      <c r="T719" s="4">
        <f t="shared" si="810"/>
        <v>2.1664953962043256</v>
      </c>
      <c r="U719" s="4">
        <f t="shared" si="811"/>
        <v>0.8653439486793213</v>
      </c>
      <c r="V719" s="4">
        <v>0</v>
      </c>
    </row>
    <row r="720" spans="1:22" x14ac:dyDescent="0.5">
      <c r="A720" s="4" t="s">
        <v>28</v>
      </c>
      <c r="B720" s="4">
        <f t="shared" ref="B720:D720" si="838">(E315-E$331)/E$332</f>
        <v>0.4006534496076638</v>
      </c>
      <c r="C720" s="4">
        <f t="shared" si="838"/>
        <v>-0.35439275247597096</v>
      </c>
      <c r="D720" s="4">
        <f t="shared" si="838"/>
        <v>-0.28181393615701961</v>
      </c>
      <c r="E720" s="4">
        <f t="shared" si="803"/>
        <v>0.3809891047393813</v>
      </c>
      <c r="F720" s="4">
        <f t="shared" ref="F720:N720" si="839">(O315-O$331)/O$332</f>
        <v>5.311125726632443E-2</v>
      </c>
      <c r="G720" s="4">
        <f t="shared" si="839"/>
        <v>-0.31434219681120373</v>
      </c>
      <c r="H720" s="4">
        <f t="shared" si="839"/>
        <v>-1.664046418550881</v>
      </c>
      <c r="I720" s="4">
        <f t="shared" si="839"/>
        <v>0.23841483648692022</v>
      </c>
      <c r="J720" s="4">
        <f t="shared" si="839"/>
        <v>-1.311629748339606</v>
      </c>
      <c r="K720" s="4">
        <f t="shared" si="839"/>
        <v>-0.11210157170899721</v>
      </c>
      <c r="L720" s="4">
        <f t="shared" si="839"/>
        <v>1.4630899681023277</v>
      </c>
      <c r="M720" s="4">
        <f t="shared" si="839"/>
        <v>-0.17862684107605539</v>
      </c>
      <c r="N720" s="4">
        <f t="shared" si="839"/>
        <v>-0.31685647805231337</v>
      </c>
      <c r="O720" s="4">
        <f t="shared" si="805"/>
        <v>1.5453422410420101</v>
      </c>
      <c r="P720" s="4">
        <f t="shared" si="806"/>
        <v>1.3876225891862919</v>
      </c>
      <c r="Q720" s="4">
        <f t="shared" si="807"/>
        <v>4.5575532356793444E-2</v>
      </c>
      <c r="R720" s="4">
        <f t="shared" si="808"/>
        <v>1.005286666885344</v>
      </c>
      <c r="S720" s="4">
        <f t="shared" si="809"/>
        <v>-0.22076357507175348</v>
      </c>
      <c r="T720" s="4">
        <f t="shared" si="810"/>
        <v>-0.93354139454409524</v>
      </c>
      <c r="U720" s="4">
        <f t="shared" si="811"/>
        <v>2.3658215794059347</v>
      </c>
      <c r="V720" s="4">
        <v>0</v>
      </c>
    </row>
    <row r="721" spans="1:22" x14ac:dyDescent="0.5">
      <c r="A721" s="4" t="s">
        <v>23</v>
      </c>
      <c r="B721" s="4">
        <f t="shared" ref="B721:D721" si="840">(E316-E$331)/E$332</f>
        <v>0.80130689921532761</v>
      </c>
      <c r="C721" s="4">
        <f t="shared" si="840"/>
        <v>-0.51133811428675813</v>
      </c>
      <c r="D721" s="4">
        <f t="shared" si="840"/>
        <v>-1.041486285797681</v>
      </c>
      <c r="E721" s="4">
        <f t="shared" si="803"/>
        <v>0.68136200013411063</v>
      </c>
      <c r="F721" s="4">
        <f t="shared" ref="F721:N721" si="841">(O316-O$331)/O$332</f>
        <v>-0.28289873768389534</v>
      </c>
      <c r="G721" s="4">
        <f t="shared" si="841"/>
        <v>-1.21039811415808</v>
      </c>
      <c r="H721" s="4">
        <f t="shared" si="841"/>
        <v>-1.7679969253016667</v>
      </c>
      <c r="I721" s="4">
        <f t="shared" si="841"/>
        <v>0.67317130302188</v>
      </c>
      <c r="J721" s="4">
        <f t="shared" si="841"/>
        <v>-1.7538747114713857</v>
      </c>
      <c r="K721" s="4">
        <f t="shared" si="841"/>
        <v>0.55396860019531258</v>
      </c>
      <c r="L721" s="4">
        <f t="shared" si="841"/>
        <v>0.68966603855737196</v>
      </c>
      <c r="M721" s="4">
        <f t="shared" si="841"/>
        <v>-0.74262455225138591</v>
      </c>
      <c r="N721" s="4">
        <f t="shared" si="841"/>
        <v>0.81651477036557962</v>
      </c>
      <c r="O721" s="4">
        <f t="shared" si="805"/>
        <v>0.86796520215635053</v>
      </c>
      <c r="P721" s="4">
        <f t="shared" si="806"/>
        <v>-1.2465884412741026</v>
      </c>
      <c r="Q721" s="4">
        <f t="shared" si="807"/>
        <v>-0.95224377917973391</v>
      </c>
      <c r="R721" s="4">
        <f t="shared" si="808"/>
        <v>-4.6637839289194724E-2</v>
      </c>
      <c r="S721" s="4">
        <f t="shared" si="809"/>
        <v>-2.2289770200584622E-2</v>
      </c>
      <c r="T721" s="4">
        <f t="shared" si="810"/>
        <v>-0.12252913698867297</v>
      </c>
      <c r="U721" s="4">
        <f t="shared" si="811"/>
        <v>1.9752863056551722</v>
      </c>
      <c r="V721" s="4">
        <v>0</v>
      </c>
    </row>
    <row r="722" spans="1:22" x14ac:dyDescent="0.5">
      <c r="A722" s="4" t="s">
        <v>36</v>
      </c>
      <c r="B722" s="4">
        <f t="shared" ref="B722:D722" si="842">(E317-E$331)/E$332</f>
        <v>-1.3355114986922128</v>
      </c>
      <c r="C722" s="4">
        <f t="shared" si="842"/>
        <v>1.3720062274426876</v>
      </c>
      <c r="D722" s="4">
        <f t="shared" si="842"/>
        <v>0.47785841348364172</v>
      </c>
      <c r="E722" s="4">
        <f t="shared" si="803"/>
        <v>-1.3731886043658357</v>
      </c>
      <c r="F722" s="4">
        <f t="shared" ref="F722:N722" si="843">(O317-O$331)/O$332</f>
        <v>-0.8541157290992677</v>
      </c>
      <c r="G722" s="4">
        <f t="shared" si="843"/>
        <v>0.99240601598632472</v>
      </c>
      <c r="H722" s="4">
        <f t="shared" si="843"/>
        <v>-0.5205908442922399</v>
      </c>
      <c r="I722" s="4">
        <f t="shared" si="843"/>
        <v>1.4702248250026482</v>
      </c>
      <c r="J722" s="4">
        <f t="shared" si="843"/>
        <v>-0.71329832763190337</v>
      </c>
      <c r="K722" s="4">
        <f t="shared" si="843"/>
        <v>1.3937962082485755</v>
      </c>
      <c r="L722" s="4">
        <f t="shared" si="843"/>
        <v>-0.63620355494826919</v>
      </c>
      <c r="M722" s="4">
        <f t="shared" si="843"/>
        <v>7.7735754912730909E-2</v>
      </c>
      <c r="N722" s="4">
        <f t="shared" si="843"/>
        <v>-0.31685647805231337</v>
      </c>
      <c r="O722" s="4">
        <f t="shared" si="805"/>
        <v>-1.1641659145006229</v>
      </c>
      <c r="P722" s="4">
        <f t="shared" si="806"/>
        <v>0.32052321342108586</v>
      </c>
      <c r="Q722" s="4">
        <f t="shared" si="807"/>
        <v>-0.14869017431403533</v>
      </c>
      <c r="R722" s="4">
        <f t="shared" si="808"/>
        <v>-0.62993247067507652</v>
      </c>
      <c r="S722" s="4">
        <f t="shared" si="809"/>
        <v>-2.9640651862479619E-2</v>
      </c>
      <c r="T722" s="4">
        <f t="shared" si="810"/>
        <v>0.41292901365916146</v>
      </c>
      <c r="U722" s="4">
        <f t="shared" si="811"/>
        <v>-0.38847982494154737</v>
      </c>
      <c r="V722" s="4">
        <v>0</v>
      </c>
    </row>
    <row r="723" spans="1:22" x14ac:dyDescent="0.5">
      <c r="A723" s="4" t="s">
        <v>35</v>
      </c>
      <c r="B723" s="4">
        <f t="shared" ref="B723:D723" si="844">(E318-E$331)/E$332</f>
        <v>0.93485804908454895</v>
      </c>
      <c r="C723" s="4">
        <f t="shared" si="844"/>
        <v>-0.82522883790833235</v>
      </c>
      <c r="D723" s="4">
        <f t="shared" si="844"/>
        <v>-0.66165011097735027</v>
      </c>
      <c r="E723" s="4">
        <f t="shared" si="803"/>
        <v>0.89763048481831575</v>
      </c>
      <c r="F723" s="4">
        <f t="shared" ref="F723:N723" si="845">(O318-O$331)/O$332</f>
        <v>-0.71971173111917985</v>
      </c>
      <c r="G723" s="4">
        <f t="shared" si="845"/>
        <v>-1.9944470418365978</v>
      </c>
      <c r="H723" s="4">
        <f t="shared" si="845"/>
        <v>-1.3521948982985244</v>
      </c>
      <c r="I723" s="4">
        <f t="shared" si="845"/>
        <v>-0.123882218958883</v>
      </c>
      <c r="J723" s="4">
        <f t="shared" si="845"/>
        <v>-0.63525509884394249</v>
      </c>
      <c r="K723" s="4">
        <f t="shared" si="845"/>
        <v>-0.19898028978347168</v>
      </c>
      <c r="L723" s="4">
        <f t="shared" si="845"/>
        <v>-1.4648720508892941</v>
      </c>
      <c r="M723" s="4">
        <f t="shared" si="845"/>
        <v>-0.28117187947157135</v>
      </c>
      <c r="N723" s="4">
        <f t="shared" si="845"/>
        <v>-1.3962576670217346</v>
      </c>
      <c r="O723" s="4">
        <f t="shared" si="805"/>
        <v>-0.78784533734192397</v>
      </c>
      <c r="P723" s="4">
        <f t="shared" si="806"/>
        <v>0.71382555477454734</v>
      </c>
      <c r="Q723" s="4">
        <f t="shared" si="807"/>
        <v>1.3083026257171766</v>
      </c>
      <c r="R723" s="4">
        <f t="shared" si="808"/>
        <v>0.51671509529717019</v>
      </c>
      <c r="S723" s="4">
        <f t="shared" si="809"/>
        <v>-0.68386911977114817</v>
      </c>
      <c r="T723" s="4">
        <f t="shared" si="810"/>
        <v>-0.94125266303560162</v>
      </c>
      <c r="U723" s="4">
        <f t="shared" si="811"/>
        <v>-1.0667779319823452</v>
      </c>
      <c r="V723" s="4">
        <v>0</v>
      </c>
    </row>
    <row r="724" spans="1:22" x14ac:dyDescent="0.5">
      <c r="A724" s="4" t="s">
        <v>46</v>
      </c>
      <c r="B724" s="4">
        <f t="shared" ref="B724:D724" si="846">(E319-E$331)/E$332</f>
        <v>-1.2019603488229915</v>
      </c>
      <c r="C724" s="4">
        <f t="shared" si="846"/>
        <v>0.58727941838875197</v>
      </c>
      <c r="D724" s="4">
        <f t="shared" si="846"/>
        <v>1.9972031127649643</v>
      </c>
      <c r="E724" s="4">
        <f t="shared" si="803"/>
        <v>-0.92863671918163704</v>
      </c>
      <c r="F724" s="4">
        <f t="shared" ref="F724:N724" si="847">(O319-O$331)/O$332</f>
        <v>-0.78691373010922383</v>
      </c>
      <c r="G724" s="4">
        <f t="shared" si="847"/>
        <v>0.84306336309517838</v>
      </c>
      <c r="H724" s="4">
        <f t="shared" si="847"/>
        <v>-7.8801190601401394E-2</v>
      </c>
      <c r="I724" s="4">
        <f t="shared" si="847"/>
        <v>-0.73978721321674956</v>
      </c>
      <c r="J724" s="4">
        <f t="shared" si="847"/>
        <v>0.27524923701560516</v>
      </c>
      <c r="K724" s="4">
        <f t="shared" si="847"/>
        <v>-0.74921217092181691</v>
      </c>
      <c r="L724" s="4">
        <f t="shared" si="847"/>
        <v>-1.2438937853050216</v>
      </c>
      <c r="M724" s="4">
        <f t="shared" si="847"/>
        <v>1.2057311772633883</v>
      </c>
      <c r="N724" s="4">
        <f t="shared" si="847"/>
        <v>-1.6661079642640899</v>
      </c>
      <c r="O724" s="4">
        <f t="shared" si="805"/>
        <v>-1.4652223762275809</v>
      </c>
      <c r="P724" s="4">
        <f t="shared" si="806"/>
        <v>1.0400530782227675</v>
      </c>
      <c r="Q724" s="4">
        <f t="shared" si="807"/>
        <v>0.38995564872780758</v>
      </c>
      <c r="R724" s="4">
        <f t="shared" si="808"/>
        <v>1.0700971814837756</v>
      </c>
      <c r="S724" s="4">
        <f t="shared" si="809"/>
        <v>0.27909637793711684</v>
      </c>
      <c r="T724" s="4">
        <f t="shared" si="810"/>
        <v>-0.68785819613715404</v>
      </c>
      <c r="U724" s="4">
        <f t="shared" si="811"/>
        <v>-1.3545407652723807</v>
      </c>
      <c r="V724" s="4">
        <v>0</v>
      </c>
    </row>
    <row r="725" spans="1:22" x14ac:dyDescent="0.5">
      <c r="A725" s="4" t="s">
        <v>47</v>
      </c>
      <c r="B725" s="4">
        <f t="shared" ref="B725:D725" si="848">(E320-E$331)/E$332</f>
        <v>-1.6026137984306552</v>
      </c>
      <c r="C725" s="4">
        <f t="shared" si="848"/>
        <v>2.3136783983074105</v>
      </c>
      <c r="D725" s="4">
        <f t="shared" si="848"/>
        <v>-1.041486285797681</v>
      </c>
      <c r="E725" s="4">
        <f t="shared" si="803"/>
        <v>-1.9619194793395045</v>
      </c>
      <c r="F725" s="4">
        <f t="shared" ref="F725:N725" si="849">(O320-O$331)/O$332</f>
        <v>-8.1292740713763481E-2</v>
      </c>
      <c r="G725" s="4">
        <f t="shared" si="849"/>
        <v>2.1124759126699217</v>
      </c>
      <c r="H725" s="4">
        <f t="shared" si="849"/>
        <v>0.18107507627556257</v>
      </c>
      <c r="I725" s="4">
        <f t="shared" si="849"/>
        <v>-0.3774901577709463</v>
      </c>
      <c r="J725" s="4">
        <f t="shared" si="849"/>
        <v>6.7133960247708485E-2</v>
      </c>
      <c r="K725" s="4">
        <f t="shared" si="849"/>
        <v>-0.69129302553883254</v>
      </c>
      <c r="L725" s="4">
        <f t="shared" si="849"/>
        <v>-1.0229155197207471</v>
      </c>
      <c r="M725" s="4">
        <f t="shared" si="849"/>
        <v>2.1799090420207792</v>
      </c>
      <c r="N725" s="4">
        <f t="shared" si="849"/>
        <v>-0.20891635915536974</v>
      </c>
      <c r="O725" s="4">
        <f t="shared" si="805"/>
        <v>-1.9168070688180205</v>
      </c>
      <c r="P725" s="4">
        <f t="shared" si="806"/>
        <v>-0.14900051191560457</v>
      </c>
      <c r="Q725" s="4">
        <f t="shared" si="807"/>
        <v>2.3326127154360892</v>
      </c>
      <c r="R725" s="4">
        <f t="shared" si="808"/>
        <v>0.73607376009186054</v>
      </c>
      <c r="S725" s="4">
        <f t="shared" si="809"/>
        <v>-0.17665828510038284</v>
      </c>
      <c r="T725" s="4">
        <f t="shared" si="810"/>
        <v>-0.76072551966606228</v>
      </c>
      <c r="U725" s="4">
        <f t="shared" si="811"/>
        <v>-0.77901509869230967</v>
      </c>
      <c r="V725" s="4">
        <v>0</v>
      </c>
    </row>
    <row r="726" spans="1:22" x14ac:dyDescent="0.5">
      <c r="A726" s="4" t="s">
        <v>21</v>
      </c>
      <c r="B726" s="4">
        <f t="shared" ref="B726:D726" si="850">(E321-E$331)/E$332</f>
        <v>-0.53420459947688514</v>
      </c>
      <c r="C726" s="4">
        <f t="shared" si="850"/>
        <v>0.74422478019953908</v>
      </c>
      <c r="D726" s="4">
        <f t="shared" si="850"/>
        <v>-0.28181393615701961</v>
      </c>
      <c r="E726" s="4">
        <f t="shared" si="803"/>
        <v>-0.64027873960269688</v>
      </c>
      <c r="F726" s="4">
        <f t="shared" ref="F726:N726" si="851">(O321-O$331)/O$332</f>
        <v>-0.11489374020878546</v>
      </c>
      <c r="G726" s="4">
        <f t="shared" si="851"/>
        <v>1.3284269849914037</v>
      </c>
      <c r="H726" s="4">
        <f t="shared" si="851"/>
        <v>-0.67651660441841777</v>
      </c>
      <c r="I726" s="4">
        <f t="shared" si="851"/>
        <v>-0.63109809658300953</v>
      </c>
      <c r="J726" s="4">
        <f t="shared" si="851"/>
        <v>-1.0775000619757222</v>
      </c>
      <c r="K726" s="4">
        <f t="shared" si="851"/>
        <v>-0.92296960707076581</v>
      </c>
      <c r="L726" s="4">
        <f t="shared" si="851"/>
        <v>2.6731241804550394E-2</v>
      </c>
      <c r="M726" s="4">
        <f t="shared" si="851"/>
        <v>0.53918842769254549</v>
      </c>
      <c r="N726" s="4">
        <f t="shared" si="851"/>
        <v>2.543556672716655</v>
      </c>
      <c r="O726" s="4">
        <f t="shared" si="805"/>
        <v>-0.56205299104670403</v>
      </c>
      <c r="P726" s="4">
        <f t="shared" si="806"/>
        <v>-0.27400358164810018</v>
      </c>
      <c r="Q726" s="4">
        <f t="shared" si="807"/>
        <v>1.1670184754111195</v>
      </c>
      <c r="R726" s="4">
        <f t="shared" si="808"/>
        <v>-0.14634632328678102</v>
      </c>
      <c r="S726" s="4">
        <f t="shared" si="809"/>
        <v>-1.2498870077370754</v>
      </c>
      <c r="T726" s="4">
        <f t="shared" si="810"/>
        <v>-0.90832849750009426</v>
      </c>
      <c r="U726" s="4">
        <f t="shared" si="811"/>
        <v>0.9886708772321936</v>
      </c>
      <c r="V726" s="4">
        <v>0</v>
      </c>
    </row>
    <row r="727" spans="1:22" x14ac:dyDescent="0.5">
      <c r="A727" s="4" t="s">
        <v>39</v>
      </c>
      <c r="B727" s="4">
        <f t="shared" ref="B727:D727" si="852">(E322-E$331)/E$332</f>
        <v>0.4006534496076638</v>
      </c>
      <c r="C727" s="4">
        <f t="shared" si="852"/>
        <v>-0.98217419971911957</v>
      </c>
      <c r="D727" s="4">
        <f t="shared" si="852"/>
        <v>1.2375307631243031</v>
      </c>
      <c r="E727" s="4">
        <f t="shared" si="803"/>
        <v>0.68136200013411063</v>
      </c>
      <c r="F727" s="4">
        <f t="shared" ref="F727:N727" si="853">(O322-O$331)/O$332</f>
        <v>0.89313624464187269</v>
      </c>
      <c r="G727" s="4">
        <f t="shared" si="853"/>
        <v>-0.23967087036563059</v>
      </c>
      <c r="H727" s="4">
        <f t="shared" si="853"/>
        <v>1.2725553971588119</v>
      </c>
      <c r="I727" s="4">
        <f t="shared" si="853"/>
        <v>-0.19634163004804467</v>
      </c>
      <c r="J727" s="4">
        <f t="shared" si="853"/>
        <v>0.37930687539955305</v>
      </c>
      <c r="K727" s="4">
        <f t="shared" si="853"/>
        <v>0.49604945481232826</v>
      </c>
      <c r="L727" s="4">
        <f t="shared" si="853"/>
        <v>1.0211334369337788</v>
      </c>
      <c r="M727" s="4">
        <f t="shared" si="853"/>
        <v>0.94936858127460211</v>
      </c>
      <c r="N727" s="4">
        <f t="shared" si="853"/>
        <v>0.33078423532934087</v>
      </c>
      <c r="O727" s="4">
        <f t="shared" si="805"/>
        <v>-0.11046829845626435</v>
      </c>
      <c r="P727" s="4">
        <f t="shared" si="806"/>
        <v>1.9364165538655411</v>
      </c>
      <c r="Q727" s="4">
        <f t="shared" si="807"/>
        <v>0.6107121335810215</v>
      </c>
      <c r="R727" s="4">
        <f t="shared" si="808"/>
        <v>3.2164027095984149E-3</v>
      </c>
      <c r="S727" s="4">
        <f t="shared" si="809"/>
        <v>-2.3712521489897514E-4</v>
      </c>
      <c r="T727" s="4">
        <f t="shared" si="810"/>
        <v>-0.14513053583947019</v>
      </c>
      <c r="U727" s="4">
        <f t="shared" si="811"/>
        <v>-0.18293494402009347</v>
      </c>
      <c r="V727" s="4">
        <v>0</v>
      </c>
    </row>
    <row r="728" spans="1:22" x14ac:dyDescent="0.5">
      <c r="A728" s="4" t="s">
        <v>45</v>
      </c>
      <c r="B728" s="4">
        <f t="shared" ref="B728:D728" si="854">(E323-E$331)/E$332</f>
        <v>0.66775574934610638</v>
      </c>
      <c r="C728" s="4">
        <f t="shared" si="854"/>
        <v>-0.82522883790833235</v>
      </c>
      <c r="D728" s="4">
        <f t="shared" si="854"/>
        <v>9.8022238663311057E-2</v>
      </c>
      <c r="E728" s="4">
        <f t="shared" si="803"/>
        <v>0.75345149502884567</v>
      </c>
      <c r="F728" s="4">
        <f t="shared" ref="F728:N728" si="855">(O323-O$331)/O$332</f>
        <v>1.4979542355522681</v>
      </c>
      <c r="G728" s="4">
        <f t="shared" si="855"/>
        <v>0.50704239409010066</v>
      </c>
      <c r="H728" s="4">
        <f t="shared" si="855"/>
        <v>1.0386667569695438</v>
      </c>
      <c r="I728" s="4">
        <f t="shared" si="855"/>
        <v>0.20218513094233681</v>
      </c>
      <c r="J728" s="4">
        <f t="shared" si="855"/>
        <v>0.87358065772330684</v>
      </c>
      <c r="K728" s="4">
        <f t="shared" si="855"/>
        <v>0.35125159135486944</v>
      </c>
      <c r="L728" s="4">
        <f t="shared" si="855"/>
        <v>0.85539973774557532</v>
      </c>
      <c r="M728" s="4">
        <f t="shared" si="855"/>
        <v>-1.614257378613259</v>
      </c>
      <c r="N728" s="4">
        <f t="shared" si="855"/>
        <v>0.16887405698392538</v>
      </c>
      <c r="O728" s="4">
        <f t="shared" si="805"/>
        <v>1.8463987027689681</v>
      </c>
      <c r="P728" s="4">
        <f t="shared" si="806"/>
        <v>-0.93560519462252845</v>
      </c>
      <c r="Q728" s="4">
        <f t="shared" si="807"/>
        <v>-0.96107403857386231</v>
      </c>
      <c r="R728" s="4">
        <f t="shared" si="808"/>
        <v>3.2164027095984149E-3</v>
      </c>
      <c r="S728" s="4">
        <f t="shared" si="809"/>
        <v>1.0215354257885272</v>
      </c>
      <c r="T728" s="4">
        <f t="shared" si="810"/>
        <v>0.55394369322539505</v>
      </c>
      <c r="U728" s="4">
        <f t="shared" si="811"/>
        <v>3.8251902339482569</v>
      </c>
      <c r="V728" s="4">
        <v>0</v>
      </c>
    </row>
    <row r="729" spans="1:22" x14ac:dyDescent="0.5">
      <c r="A729" s="4" t="s">
        <v>25</v>
      </c>
      <c r="B729" s="4">
        <f t="shared" ref="B729:D729" si="856">(E324-E$331)/E$332</f>
        <v>0.53420459947688514</v>
      </c>
      <c r="C729" s="4">
        <f t="shared" si="856"/>
        <v>-0.66828347609754524</v>
      </c>
      <c r="D729" s="4">
        <f t="shared" si="856"/>
        <v>9.8022238663311057E-2</v>
      </c>
      <c r="E729" s="4">
        <f t="shared" si="803"/>
        <v>0.60927250523937559</v>
      </c>
      <c r="F729" s="4">
        <f t="shared" ref="F729:N729" si="857">(O324-O$331)/O$332</f>
        <v>-1.4090741723719526E-2</v>
      </c>
      <c r="G729" s="4">
        <f t="shared" si="857"/>
        <v>-0.91171280837578739</v>
      </c>
      <c r="H729" s="4">
        <f t="shared" si="857"/>
        <v>0.36298846308943805</v>
      </c>
      <c r="I729" s="4">
        <f t="shared" si="857"/>
        <v>0.45579306975440009</v>
      </c>
      <c r="J729" s="4">
        <f t="shared" si="857"/>
        <v>0.40532128499554049</v>
      </c>
      <c r="K729" s="4">
        <f t="shared" si="857"/>
        <v>6.1655864439951753E-2</v>
      </c>
      <c r="L729" s="4">
        <f t="shared" si="857"/>
        <v>0.19246494099275577</v>
      </c>
      <c r="M729" s="4">
        <f t="shared" si="857"/>
        <v>-1.4604398210199869</v>
      </c>
      <c r="N729" s="4">
        <f t="shared" si="857"/>
        <v>0.76254471091710785</v>
      </c>
      <c r="O729" s="4">
        <f t="shared" si="805"/>
        <v>0.56690874042939254</v>
      </c>
      <c r="P729" s="4">
        <f t="shared" si="806"/>
        <v>-0.81060212489003292</v>
      </c>
      <c r="Q729" s="4">
        <f t="shared" si="807"/>
        <v>-0.35178614037899092</v>
      </c>
      <c r="R729" s="4">
        <f t="shared" si="808"/>
        <v>-1.4874254330543215</v>
      </c>
      <c r="S729" s="4">
        <f t="shared" si="809"/>
        <v>0.4922719461320757</v>
      </c>
      <c r="T729" s="4">
        <f t="shared" si="810"/>
        <v>2.0696262650591257</v>
      </c>
      <c r="U729" s="4">
        <f t="shared" si="811"/>
        <v>0.12538237736208732</v>
      </c>
      <c r="V729" s="4">
        <v>1</v>
      </c>
    </row>
    <row r="730" spans="1:22" x14ac:dyDescent="0.5">
      <c r="A730" s="4" t="s">
        <v>31</v>
      </c>
      <c r="B730" s="4">
        <f t="shared" ref="B730:D730" si="858">(E325-E$331)/E$332</f>
        <v>2.8045741472536467</v>
      </c>
      <c r="C730" s="4">
        <f t="shared" si="858"/>
        <v>-2.5516278178269909</v>
      </c>
      <c r="D730" s="4">
        <f t="shared" si="858"/>
        <v>-1.8011586354383422</v>
      </c>
      <c r="E730" s="4">
        <f t="shared" si="803"/>
        <v>2.7238976888182687</v>
      </c>
      <c r="F730" s="4">
        <f t="shared" ref="F730:N730" si="859">(O325-O$331)/O$332</f>
        <v>2.5059842204029263</v>
      </c>
      <c r="G730" s="4">
        <f t="shared" si="859"/>
        <v>-0.8743771451530008</v>
      </c>
      <c r="H730" s="4">
        <f t="shared" si="859"/>
        <v>2.2081099579158816</v>
      </c>
      <c r="I730" s="4">
        <f t="shared" si="859"/>
        <v>1.7238327638147113</v>
      </c>
      <c r="J730" s="4">
        <f t="shared" si="859"/>
        <v>2.7466181486343761</v>
      </c>
      <c r="K730" s="4">
        <f t="shared" si="859"/>
        <v>1.7702706532379677</v>
      </c>
      <c r="L730" s="4">
        <f t="shared" si="859"/>
        <v>0.30295407378489203</v>
      </c>
      <c r="M730" s="4">
        <f t="shared" si="859"/>
        <v>0.33409835090151718</v>
      </c>
      <c r="N730" s="4">
        <f t="shared" si="859"/>
        <v>0.65460459202016796</v>
      </c>
      <c r="O730" s="4">
        <f t="shared" si="805"/>
        <v>0.60454079814526296</v>
      </c>
      <c r="P730" s="4">
        <f t="shared" si="806"/>
        <v>1.0278576567854512</v>
      </c>
      <c r="Q730" s="4">
        <f t="shared" si="807"/>
        <v>-0.49307029068504787</v>
      </c>
      <c r="R730" s="4">
        <f t="shared" si="808"/>
        <v>-0.7745097724715776</v>
      </c>
      <c r="S730" s="4">
        <f t="shared" si="809"/>
        <v>-0.54420236819514056</v>
      </c>
      <c r="T730" s="4">
        <f t="shared" si="810"/>
        <v>0.14800331148492865</v>
      </c>
      <c r="U730" s="4">
        <f t="shared" si="811"/>
        <v>1.2558792224300837</v>
      </c>
      <c r="V730" s="4">
        <v>0</v>
      </c>
    </row>
    <row r="731" spans="1:22" x14ac:dyDescent="0.5">
      <c r="A731" s="4" t="s">
        <v>43</v>
      </c>
      <c r="B731" s="4">
        <f t="shared" ref="B731:D731" si="860">(E326-E$331)/E$332</f>
        <v>0.66775574934610638</v>
      </c>
      <c r="C731" s="4">
        <f t="shared" si="860"/>
        <v>-0.66828347609754524</v>
      </c>
      <c r="D731" s="4">
        <f t="shared" si="860"/>
        <v>-0.28181393615701961</v>
      </c>
      <c r="E731" s="4">
        <f t="shared" si="803"/>
        <v>0.68136200013411063</v>
      </c>
      <c r="F731" s="4">
        <f t="shared" ref="F731:N731" si="861">(O326-O$331)/O$332</f>
        <v>1.3971512370672023</v>
      </c>
      <c r="G731" s="4">
        <f t="shared" si="861"/>
        <v>0.17102142508502163</v>
      </c>
      <c r="H731" s="4">
        <f t="shared" si="861"/>
        <v>0.5449018499033127</v>
      </c>
      <c r="I731" s="4">
        <f t="shared" si="861"/>
        <v>-0.123882218958883</v>
      </c>
      <c r="J731" s="4">
        <f t="shared" si="861"/>
        <v>0.24923482741961772</v>
      </c>
      <c r="K731" s="4">
        <f t="shared" si="861"/>
        <v>-0.28585900785794616</v>
      </c>
      <c r="L731" s="4">
        <f t="shared" si="861"/>
        <v>1.0763780033298478</v>
      </c>
      <c r="M731" s="4">
        <f t="shared" si="861"/>
        <v>0.84682354287908979</v>
      </c>
      <c r="N731" s="4">
        <f t="shared" si="861"/>
        <v>1.6260656620926455</v>
      </c>
      <c r="O731" s="4">
        <f t="shared" si="805"/>
        <v>0.64217285586113337</v>
      </c>
      <c r="P731" s="4">
        <f t="shared" si="806"/>
        <v>-1.4996434360984225</v>
      </c>
      <c r="Q731" s="4">
        <f t="shared" si="807"/>
        <v>-0.56371236583807638</v>
      </c>
      <c r="R731" s="4">
        <f t="shared" si="808"/>
        <v>0.84076766828932603</v>
      </c>
      <c r="S731" s="4">
        <f t="shared" si="809"/>
        <v>0.58048252607481821</v>
      </c>
      <c r="T731" s="4">
        <f t="shared" si="810"/>
        <v>-0.37606462034319654</v>
      </c>
      <c r="U731" s="4">
        <f t="shared" si="811"/>
        <v>6.5178281740193027</v>
      </c>
      <c r="V731" s="4">
        <v>0</v>
      </c>
    </row>
    <row r="732" spans="1:22" x14ac:dyDescent="0.5">
      <c r="A732" s="4" t="s">
        <v>41</v>
      </c>
      <c r="B732" s="4">
        <f t="shared" ref="B732:D732" si="862">(E327-E$331)/E$332</f>
        <v>-0.80130689921532761</v>
      </c>
      <c r="C732" s="4">
        <f t="shared" si="862"/>
        <v>0.58727941838875197</v>
      </c>
      <c r="D732" s="4">
        <f t="shared" si="862"/>
        <v>0.85769458830397238</v>
      </c>
      <c r="E732" s="4">
        <f t="shared" si="803"/>
        <v>-0.71236823449743192</v>
      </c>
      <c r="F732" s="4">
        <f t="shared" ref="F732:N732" si="863">(O327-O$331)/O$332</f>
        <v>-0.8541157290992677</v>
      </c>
      <c r="G732" s="4">
        <f t="shared" si="863"/>
        <v>0.13368576186223508</v>
      </c>
      <c r="H732" s="4">
        <f t="shared" si="863"/>
        <v>-0.67651660441841777</v>
      </c>
      <c r="I732" s="4">
        <f t="shared" si="863"/>
        <v>0.31087424757607673</v>
      </c>
      <c r="J732" s="4">
        <f t="shared" si="863"/>
        <v>-0.68728391803591637</v>
      </c>
      <c r="K732" s="4">
        <f t="shared" si="863"/>
        <v>0.14853458251443036</v>
      </c>
      <c r="L732" s="4">
        <f t="shared" si="863"/>
        <v>-0.96767095332467989</v>
      </c>
      <c r="M732" s="4">
        <f t="shared" si="863"/>
        <v>0.12900827411048707</v>
      </c>
      <c r="N732" s="4">
        <f t="shared" si="863"/>
        <v>-0.2628864186038416</v>
      </c>
      <c r="O732" s="4">
        <f t="shared" si="805"/>
        <v>-0.78784533734192397</v>
      </c>
      <c r="P732" s="4">
        <f t="shared" si="806"/>
        <v>-0.17644021014956696</v>
      </c>
      <c r="Q732" s="4">
        <f t="shared" si="807"/>
        <v>0.57539109600450644</v>
      </c>
      <c r="R732" s="4">
        <f t="shared" si="808"/>
        <v>-1.4924108572542012</v>
      </c>
      <c r="S732" s="4">
        <f t="shared" si="809"/>
        <v>-0.89704468796610759</v>
      </c>
      <c r="T732" s="4">
        <f t="shared" si="810"/>
        <v>0.6944400142545879</v>
      </c>
      <c r="U732" s="4">
        <f t="shared" si="811"/>
        <v>0.84478946058717586</v>
      </c>
      <c r="V732" s="4">
        <v>0</v>
      </c>
    </row>
    <row r="733" spans="1:22" x14ac:dyDescent="0.5">
      <c r="A733" s="4" t="s">
        <v>53</v>
      </c>
      <c r="B733" s="4">
        <f t="shared" ref="B733:D733" si="864">(E328-E$331)/E$332</f>
        <v>0.26710229973844257</v>
      </c>
      <c r="C733" s="4">
        <f t="shared" si="864"/>
        <v>-4.0502028854396646E-2</v>
      </c>
      <c r="D733" s="4">
        <f t="shared" si="864"/>
        <v>-0.66165011097735027</v>
      </c>
      <c r="E733" s="4">
        <f t="shared" si="803"/>
        <v>0.16472062005517624</v>
      </c>
      <c r="F733" s="4">
        <f t="shared" ref="F733:N733" si="865">(O328-O$331)/O$332</f>
        <v>5.311125726632443E-2</v>
      </c>
      <c r="G733" s="4">
        <f t="shared" si="865"/>
        <v>-0.61302750259349625</v>
      </c>
      <c r="H733" s="4">
        <f t="shared" si="865"/>
        <v>-0.75447948448150715</v>
      </c>
      <c r="I733" s="4">
        <f t="shared" si="865"/>
        <v>0.23841483648692022</v>
      </c>
      <c r="J733" s="4">
        <f t="shared" si="865"/>
        <v>-0.14098131652018819</v>
      </c>
      <c r="K733" s="4">
        <f t="shared" si="865"/>
        <v>0.66980689096128132</v>
      </c>
      <c r="L733" s="4">
        <f t="shared" si="865"/>
        <v>1.573579100894462</v>
      </c>
      <c r="M733" s="4">
        <f t="shared" si="865"/>
        <v>-1.1015321866356864</v>
      </c>
      <c r="N733" s="4">
        <f t="shared" si="865"/>
        <v>0.22284411643239721</v>
      </c>
      <c r="O733" s="4">
        <f t="shared" si="805"/>
        <v>1.6582384141896187</v>
      </c>
      <c r="P733" s="4">
        <f t="shared" si="806"/>
        <v>1.6254333072139668</v>
      </c>
      <c r="Q733" s="4">
        <f t="shared" si="807"/>
        <v>-0.51073080947330618</v>
      </c>
      <c r="R733" s="4">
        <f t="shared" si="808"/>
        <v>-0.53520941087736951</v>
      </c>
      <c r="S733" s="4">
        <f t="shared" si="809"/>
        <v>2.403501178224817</v>
      </c>
      <c r="T733" s="4">
        <f t="shared" si="810"/>
        <v>2.1978286507776308</v>
      </c>
      <c r="U733" s="4">
        <f t="shared" si="811"/>
        <v>3.0441196864467321</v>
      </c>
      <c r="V733" s="4">
        <v>0</v>
      </c>
    </row>
    <row r="734" spans="1:22" x14ac:dyDescent="0.5">
      <c r="A734" s="4" t="s">
        <v>29</v>
      </c>
      <c r="B734" s="4">
        <f t="shared" ref="B734:D734" si="866">(E329-E$331)/E$332</f>
        <v>0.93485804908454895</v>
      </c>
      <c r="C734" s="4">
        <f t="shared" si="866"/>
        <v>-0.98217419971911957</v>
      </c>
      <c r="D734" s="4">
        <f t="shared" si="866"/>
        <v>-0.28181393615701961</v>
      </c>
      <c r="E734" s="4">
        <f t="shared" si="803"/>
        <v>0.96971997971305068</v>
      </c>
      <c r="F734" s="4">
        <f t="shared" ref="F734:N734" si="867">(O329-O$331)/O$332</f>
        <v>0.9939392431269386</v>
      </c>
      <c r="G734" s="4">
        <f t="shared" si="867"/>
        <v>0.13368576186223508</v>
      </c>
      <c r="H734" s="4">
        <f t="shared" si="867"/>
        <v>0.28502558302634867</v>
      </c>
      <c r="I734" s="4">
        <f t="shared" si="867"/>
        <v>-0.48617927440468622</v>
      </c>
      <c r="J734" s="4">
        <f t="shared" si="867"/>
        <v>0.53539333297547576</v>
      </c>
      <c r="K734" s="4">
        <f t="shared" si="867"/>
        <v>-0.74921217092181691</v>
      </c>
      <c r="L734" s="4">
        <f t="shared" si="867"/>
        <v>-0.58095898855220207</v>
      </c>
      <c r="M734" s="4">
        <f t="shared" si="867"/>
        <v>2.6463235714972923E-2</v>
      </c>
      <c r="N734" s="4">
        <f t="shared" si="867"/>
        <v>-2.3137486776457403</v>
      </c>
      <c r="O734" s="4">
        <f t="shared" si="805"/>
        <v>-0.37389270246735462</v>
      </c>
      <c r="P734" s="4">
        <f t="shared" si="806"/>
        <v>0.18637357761060241</v>
      </c>
      <c r="Q734" s="4">
        <f t="shared" si="807"/>
        <v>0.67252394933991999</v>
      </c>
      <c r="R734" s="4">
        <f t="shared" si="808"/>
        <v>0.62140900349463568</v>
      </c>
      <c r="S734" s="4">
        <f t="shared" si="809"/>
        <v>0.4922719461320757</v>
      </c>
      <c r="T734" s="4">
        <f t="shared" si="810"/>
        <v>-0.28189368331911346</v>
      </c>
      <c r="U734" s="4">
        <f t="shared" si="811"/>
        <v>3.1468921269074595</v>
      </c>
      <c r="V734" s="4">
        <v>0</v>
      </c>
    </row>
    <row r="735" spans="1:22" x14ac:dyDescent="0.5">
      <c r="A735" s="4" t="s">
        <v>51</v>
      </c>
      <c r="B735" s="4">
        <f t="shared" ref="B735:D735" si="868">(E330-E$331)/E$332</f>
        <v>0.80130689921532761</v>
      </c>
      <c r="C735" s="4">
        <f t="shared" si="868"/>
        <v>-0.35439275247597096</v>
      </c>
      <c r="D735" s="4">
        <f t="shared" si="868"/>
        <v>-1.4213224606180117</v>
      </c>
      <c r="E735" s="4">
        <f t="shared" si="803"/>
        <v>0.60927250523937559</v>
      </c>
      <c r="F735" s="4">
        <f t="shared" ref="F735:N735" si="869">(O330-O$331)/O$332</f>
        <v>0.85953524514685065</v>
      </c>
      <c r="G735" s="4">
        <f t="shared" si="869"/>
        <v>-5.2992554251697764E-2</v>
      </c>
      <c r="H735" s="4">
        <f t="shared" si="869"/>
        <v>1.3245306505342045</v>
      </c>
      <c r="I735" s="4">
        <f t="shared" si="869"/>
        <v>-0.3774901577709463</v>
      </c>
      <c r="J735" s="4">
        <f t="shared" si="869"/>
        <v>1.4198832592390356</v>
      </c>
      <c r="K735" s="4">
        <f t="shared" si="869"/>
        <v>-5.4182426326012847E-2</v>
      </c>
      <c r="L735" s="4">
        <f t="shared" si="869"/>
        <v>-0.13900245738365499</v>
      </c>
      <c r="M735" s="4">
        <f t="shared" si="869"/>
        <v>1.0006411004723601</v>
      </c>
      <c r="N735" s="4">
        <f t="shared" si="869"/>
        <v>0.3847542947778127</v>
      </c>
      <c r="O735" s="4">
        <f t="shared" si="805"/>
        <v>-0.37389270246735462</v>
      </c>
      <c r="P735" s="4">
        <f t="shared" si="806"/>
        <v>4.0028520362802598E-2</v>
      </c>
      <c r="Q735" s="4">
        <f t="shared" si="807"/>
        <v>0.20452020145110716</v>
      </c>
      <c r="R735" s="4">
        <f t="shared" si="808"/>
        <v>-0.60999077387555967</v>
      </c>
      <c r="S735" s="4">
        <f t="shared" si="809"/>
        <v>-7.3745941833850914E-2</v>
      </c>
      <c r="T735" s="4">
        <f t="shared" si="810"/>
        <v>0.35766096632621008</v>
      </c>
      <c r="U735" s="4">
        <f t="shared" si="811"/>
        <v>1.0503343415086297</v>
      </c>
      <c r="V735" s="4">
        <v>0</v>
      </c>
    </row>
    <row r="736" spans="1:22" x14ac:dyDescent="0.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spans="1:22" x14ac:dyDescent="0.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spans="1:22" x14ac:dyDescent="0.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spans="1:22" x14ac:dyDescent="0.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spans="1:22" x14ac:dyDescent="0.5">
      <c r="A740" s="1" t="s">
        <v>758</v>
      </c>
      <c r="B740" s="4">
        <f>(E335-E$366)/E$367</f>
        <v>-1.0110528099091998</v>
      </c>
      <c r="C740" s="4">
        <f>(F335-F$366)/F$367</f>
        <v>0.9521470396509113</v>
      </c>
      <c r="D740" s="4">
        <f>(G335-G$366)/G$367</f>
        <v>0.39546598471872346</v>
      </c>
      <c r="E740" s="4">
        <f>(I335-I$366)/I$367</f>
        <v>-1.0013854783995659</v>
      </c>
      <c r="F740" s="4">
        <f t="shared" ref="F740:N740" si="870">(O335-O$366)/O$367</f>
        <v>-1.2049168947049553</v>
      </c>
      <c r="G740" s="4">
        <f t="shared" si="870"/>
        <v>0.68718185429201339</v>
      </c>
      <c r="H740" s="4">
        <f t="shared" si="870"/>
        <v>-1.5208662914096549</v>
      </c>
      <c r="I740" s="4">
        <f t="shared" si="870"/>
        <v>-0.96258303911055454</v>
      </c>
      <c r="J740" s="4">
        <f t="shared" si="870"/>
        <v>-1.3317863673964589</v>
      </c>
      <c r="K740" s="4">
        <f t="shared" si="870"/>
        <v>-0.39946355215884383</v>
      </c>
      <c r="L740" s="4">
        <f t="shared" si="870"/>
        <v>-1.1018557032435075</v>
      </c>
      <c r="M740" s="4">
        <f t="shared" si="870"/>
        <v>0.45714869609171371</v>
      </c>
      <c r="N740" s="4">
        <f t="shared" si="870"/>
        <v>0.26906254734823121</v>
      </c>
      <c r="O740" s="4">
        <f>(Y335-Y$366)/Y$367</f>
        <v>-0.72541019864630718</v>
      </c>
      <c r="P740" s="4">
        <f>(AA335-AA$366)/AA$367</f>
        <v>0.23477908107050391</v>
      </c>
      <c r="Q740" s="4">
        <f>(AC335-AC$366)/AC$367</f>
        <v>-0.32350114303709898</v>
      </c>
      <c r="R740" s="4">
        <f>(AE335-AE$366)/AE$367</f>
        <v>0.25232873439711112</v>
      </c>
      <c r="S740" s="4">
        <f>(AG335-AG$366)/AG$367</f>
        <v>-0.85220741162731839</v>
      </c>
      <c r="T740" s="4">
        <f>(AJ335-AJ$366)/AJ$367</f>
        <v>-0.88259663148716749</v>
      </c>
      <c r="U740" s="4">
        <f>(AI335-AI$366)/AI$367</f>
        <v>1.2414793823618562</v>
      </c>
      <c r="V740">
        <v>0</v>
      </c>
    </row>
    <row r="741" spans="1:22" x14ac:dyDescent="0.5">
      <c r="A741" s="1" t="s">
        <v>756</v>
      </c>
      <c r="B741" s="4">
        <f t="shared" ref="B741:D741" si="871">(E336-E$366)/E$367</f>
        <v>-0.32596784581772048</v>
      </c>
      <c r="C741" s="4">
        <f t="shared" si="871"/>
        <v>0.33399922333304205</v>
      </c>
      <c r="D741" s="4">
        <f t="shared" si="871"/>
        <v>-2.7273516187498143E-2</v>
      </c>
      <c r="E741" s="4">
        <f t="shared" ref="E741:E770" si="872">(I336-I$366)/I$367</f>
        <v>-0.33842251836508269</v>
      </c>
      <c r="F741" s="4">
        <f t="shared" ref="F741:N741" si="873">(O336-O$366)/O$367</f>
        <v>-0.76919701919083572</v>
      </c>
      <c r="G741" s="4">
        <f t="shared" si="873"/>
        <v>-1.319775439417413</v>
      </c>
      <c r="H741" s="4">
        <f t="shared" si="873"/>
        <v>-0.22641328560339016</v>
      </c>
      <c r="I741" s="4">
        <f t="shared" si="873"/>
        <v>0.9044688051357147</v>
      </c>
      <c r="J741" s="4">
        <f t="shared" si="873"/>
        <v>-4.3296045754111792E-2</v>
      </c>
      <c r="K741" s="4">
        <f t="shared" si="873"/>
        <v>0.76147739630278455</v>
      </c>
      <c r="L741" s="4">
        <f t="shared" si="873"/>
        <v>0.18710757224889396</v>
      </c>
      <c r="M741" s="4">
        <f t="shared" si="873"/>
        <v>0.65306956584530462</v>
      </c>
      <c r="N741" s="4">
        <f t="shared" si="873"/>
        <v>-0.46535975170290111</v>
      </c>
      <c r="O741" s="4">
        <f t="shared" ref="O741:O770" si="874">(Y336-Y$366)/Y$367</f>
        <v>-0.68273901049064145</v>
      </c>
      <c r="P741" s="4">
        <f t="shared" ref="P741:P770" si="875">(AA336-AA$366)/AA$367</f>
        <v>-0.60406906064200505</v>
      </c>
      <c r="Q741" s="4">
        <f t="shared" ref="Q741:Q770" si="876">(AC336-AC$366)/AC$367</f>
        <v>-2.2795432867680966E-2</v>
      </c>
      <c r="R741" s="4">
        <f t="shared" ref="R741:R770" si="877">(AE336-AE$366)/AE$367</f>
        <v>-0.68536621438720913</v>
      </c>
      <c r="S741" s="4">
        <f t="shared" ref="S741:S770" si="878">(AG336-AG$366)/AG$367</f>
        <v>-0.55683529329282555</v>
      </c>
      <c r="T741" s="4">
        <f t="shared" ref="T741:T770" si="879">(AJ336-AJ$366)/AJ$367</f>
        <v>3.8898383412469997E-2</v>
      </c>
      <c r="U741" s="4">
        <f t="shared" ref="U741:U770" si="880">(AI336-AI$366)/AI$367</f>
        <v>-0.49431701975648334</v>
      </c>
      <c r="V741" s="4">
        <v>0</v>
      </c>
    </row>
    <row r="742" spans="1:22" x14ac:dyDescent="0.5">
      <c r="A742" s="1" t="s">
        <v>750</v>
      </c>
      <c r="B742" s="4">
        <f t="shared" ref="B742:D742" si="881">(E337-E$366)/E$367</f>
        <v>1.5580158054338478</v>
      </c>
      <c r="C742" s="4">
        <f t="shared" si="881"/>
        <v>-1.9840550878589673</v>
      </c>
      <c r="D742" s="4">
        <f t="shared" si="881"/>
        <v>1.6636844874373882</v>
      </c>
      <c r="E742" s="4">
        <f t="shared" si="872"/>
        <v>1.8132993694661321</v>
      </c>
      <c r="F742" s="4">
        <f t="shared" ref="F742:N742" si="882">(O337-O$366)/O$367</f>
        <v>0.75698446477662051</v>
      </c>
      <c r="G742" s="4">
        <f t="shared" si="882"/>
        <v>-2.1467262865896686</v>
      </c>
      <c r="H742" s="4">
        <f t="shared" si="882"/>
        <v>1.4995240554716294</v>
      </c>
      <c r="I742" s="4">
        <f t="shared" si="882"/>
        <v>1.4285535333451918</v>
      </c>
      <c r="J742" s="4">
        <f t="shared" si="882"/>
        <v>1.3794120177259797</v>
      </c>
      <c r="K742" s="4">
        <f t="shared" si="882"/>
        <v>1.1807060721361502</v>
      </c>
      <c r="L742" s="4">
        <f t="shared" si="882"/>
        <v>0.44490022734737561</v>
      </c>
      <c r="M742" s="4">
        <f t="shared" si="882"/>
        <v>-0.91429739218343664</v>
      </c>
      <c r="N742" s="4">
        <f t="shared" si="882"/>
        <v>0.53135622558077866</v>
      </c>
      <c r="O742" s="4">
        <f t="shared" si="874"/>
        <v>0.34136950524531923</v>
      </c>
      <c r="P742" s="4">
        <f t="shared" si="875"/>
        <v>0.55811691023968879</v>
      </c>
      <c r="Q742" s="4">
        <f t="shared" si="876"/>
        <v>-0.72945385176581234</v>
      </c>
      <c r="R742" s="4">
        <f t="shared" si="877"/>
        <v>6.4789744640247712E-2</v>
      </c>
      <c r="S742" s="4">
        <f t="shared" si="878"/>
        <v>0.18159500254340744</v>
      </c>
      <c r="T742" s="4">
        <f t="shared" si="879"/>
        <v>-4.7827326426350236E-2</v>
      </c>
      <c r="U742" s="4">
        <f t="shared" si="880"/>
        <v>0.12948481225479488</v>
      </c>
      <c r="V742" s="4">
        <v>0</v>
      </c>
    </row>
    <row r="743" spans="1:22" x14ac:dyDescent="0.5">
      <c r="A743" s="1" t="s">
        <v>767</v>
      </c>
      <c r="B743" s="4">
        <f t="shared" ref="B743:D743" si="883">(E338-E$366)/E$367</f>
        <v>-0.83978156888633004</v>
      </c>
      <c r="C743" s="4">
        <f t="shared" si="883"/>
        <v>0.64307313149197665</v>
      </c>
      <c r="D743" s="4">
        <f t="shared" si="883"/>
        <v>-2.7273516187498143E-2</v>
      </c>
      <c r="E743" s="4">
        <f t="shared" si="872"/>
        <v>-0.75713596680791417</v>
      </c>
      <c r="F743" s="4">
        <f t="shared" ref="F743:N743" si="884">(O338-O$366)/O$367</f>
        <v>-0.53007731939178304</v>
      </c>
      <c r="G743" s="4">
        <f t="shared" si="884"/>
        <v>0.49517193621517264</v>
      </c>
      <c r="H743" s="4">
        <f t="shared" si="884"/>
        <v>-0.31271015265714136</v>
      </c>
      <c r="I743" s="4">
        <f t="shared" si="884"/>
        <v>-1.7487101314247746</v>
      </c>
      <c r="J743" s="4">
        <f t="shared" si="884"/>
        <v>-0.98282023861832302</v>
      </c>
      <c r="K743" s="4">
        <f t="shared" si="884"/>
        <v>-1.8183913780563938</v>
      </c>
      <c r="L743" s="4">
        <f t="shared" si="884"/>
        <v>-1.3596483583419869</v>
      </c>
      <c r="M743" s="4">
        <f t="shared" si="884"/>
        <v>-0.19592086975359557</v>
      </c>
      <c r="N743" s="4">
        <f t="shared" si="884"/>
        <v>-2.1440392923912066</v>
      </c>
      <c r="O743" s="4">
        <f t="shared" si="874"/>
        <v>-0.3840406934009849</v>
      </c>
      <c r="P743" s="4">
        <f t="shared" si="875"/>
        <v>-0.76573797522659792</v>
      </c>
      <c r="Q743" s="4">
        <f t="shared" si="876"/>
        <v>-1.9849001917231313</v>
      </c>
      <c r="R743" s="4">
        <f t="shared" si="877"/>
        <v>-1.2358838939960692</v>
      </c>
      <c r="S743" s="4">
        <f t="shared" si="878"/>
        <v>-1.7470111818759291</v>
      </c>
      <c r="T743" s="4">
        <f t="shared" si="879"/>
        <v>-0.46376880923288488</v>
      </c>
      <c r="U743" s="4">
        <f t="shared" si="880"/>
        <v>-0.64348702306352812</v>
      </c>
      <c r="V743" s="4">
        <v>0</v>
      </c>
    </row>
    <row r="744" spans="1:22" x14ac:dyDescent="0.5">
      <c r="A744" s="1" t="s">
        <v>766</v>
      </c>
      <c r="B744" s="4">
        <f t="shared" ref="B744:D744" si="885">(E339-E$366)/E$367</f>
        <v>0.18784587725088903</v>
      </c>
      <c r="C744" s="4">
        <f t="shared" si="885"/>
        <v>2.4925315174107468E-2</v>
      </c>
      <c r="D744" s="4">
        <f t="shared" si="885"/>
        <v>-0.45001301709371977</v>
      </c>
      <c r="E744" s="4">
        <f t="shared" si="872"/>
        <v>6.8660000954335526E-2</v>
      </c>
      <c r="F744" s="4">
        <f t="shared" ref="F744:N744" si="886">(O339-O$366)/O$367</f>
        <v>-0.19172294417612323</v>
      </c>
      <c r="G744" s="4">
        <f t="shared" si="886"/>
        <v>0.28244182697883063</v>
      </c>
      <c r="H744" s="4">
        <f t="shared" si="886"/>
        <v>0.34889916142161637</v>
      </c>
      <c r="I744" s="4">
        <f t="shared" si="886"/>
        <v>0.70793703205715741</v>
      </c>
      <c r="J744" s="4">
        <f t="shared" si="886"/>
        <v>-9.698314248920939E-2</v>
      </c>
      <c r="K744" s="4">
        <f t="shared" si="886"/>
        <v>0.72922903662329674</v>
      </c>
      <c r="L744" s="4">
        <f t="shared" si="886"/>
        <v>0.12265940847427526</v>
      </c>
      <c r="M744" s="4">
        <f t="shared" si="886"/>
        <v>0.65306956584530462</v>
      </c>
      <c r="N744" s="4">
        <f t="shared" si="886"/>
        <v>-0.46535975170290111</v>
      </c>
      <c r="O744" s="4">
        <f t="shared" si="874"/>
        <v>0.12801356446699394</v>
      </c>
      <c r="P744" s="4">
        <f t="shared" si="875"/>
        <v>-1.0433204512114647</v>
      </c>
      <c r="Q744" s="4">
        <f t="shared" si="876"/>
        <v>-0.27839528651168594</v>
      </c>
      <c r="R744" s="4">
        <f t="shared" si="877"/>
        <v>0.86334286231463631</v>
      </c>
      <c r="S744" s="4">
        <f t="shared" si="878"/>
        <v>1.1458980947530752</v>
      </c>
      <c r="T744" s="4">
        <f t="shared" si="879"/>
        <v>-5.8924138616304111E-3</v>
      </c>
      <c r="U744" s="4">
        <f t="shared" si="880"/>
        <v>0.98382210392241509</v>
      </c>
      <c r="V744" s="4">
        <v>0</v>
      </c>
    </row>
    <row r="745" spans="1:22" x14ac:dyDescent="0.5">
      <c r="A745" s="1" t="s">
        <v>765</v>
      </c>
      <c r="B745" s="4">
        <f t="shared" ref="B745:D745" si="887">(E340-E$366)/E$367</f>
        <v>0.53038835929662875</v>
      </c>
      <c r="C745" s="4">
        <f t="shared" si="887"/>
        <v>-0.28414859298482714</v>
      </c>
      <c r="D745" s="4">
        <f t="shared" si="887"/>
        <v>-1.2954920189061629</v>
      </c>
      <c r="E745" s="4">
        <f t="shared" si="872"/>
        <v>0.44084973290351909</v>
      </c>
      <c r="F745" s="4">
        <f t="shared" ref="F745:N745" si="888">(O340-O$366)/O$367</f>
        <v>0.60776322270349137</v>
      </c>
      <c r="G745" s="4">
        <f t="shared" si="888"/>
        <v>-0.50954602481665523</v>
      </c>
      <c r="H745" s="4">
        <f t="shared" si="888"/>
        <v>0.66532100728537036</v>
      </c>
      <c r="I745" s="4">
        <f t="shared" si="888"/>
        <v>1.3302876468059153</v>
      </c>
      <c r="J745" s="4">
        <f t="shared" si="888"/>
        <v>0.92307169547764778</v>
      </c>
      <c r="K745" s="4">
        <f t="shared" si="888"/>
        <v>1.6644314673284961</v>
      </c>
      <c r="L745" s="4">
        <f t="shared" si="888"/>
        <v>1.2182781926428137</v>
      </c>
      <c r="M745" s="4">
        <f t="shared" si="888"/>
        <v>-1.3714460882751527</v>
      </c>
      <c r="N745" s="4">
        <f t="shared" si="888"/>
        <v>0.26906254734823121</v>
      </c>
      <c r="O745" s="4">
        <f t="shared" si="874"/>
        <v>1.834861090693596</v>
      </c>
      <c r="P745" s="4">
        <f t="shared" si="875"/>
        <v>-1.2598957896172389</v>
      </c>
      <c r="Q745" s="4">
        <f t="shared" si="876"/>
        <v>-1.6090180540113592</v>
      </c>
      <c r="R745" s="4">
        <f t="shared" si="877"/>
        <v>0.40961949999964226</v>
      </c>
      <c r="S745" s="4">
        <f t="shared" si="878"/>
        <v>1.5715814417645506</v>
      </c>
      <c r="T745" s="4">
        <f t="shared" si="879"/>
        <v>0.61264874914415091</v>
      </c>
      <c r="U745" s="4">
        <f t="shared" si="880"/>
        <v>0.80753028183227127</v>
      </c>
      <c r="V745" s="4">
        <v>0</v>
      </c>
    </row>
    <row r="746" spans="1:22" x14ac:dyDescent="0.5">
      <c r="A746" s="1" t="s">
        <v>755</v>
      </c>
      <c r="B746" s="4">
        <f t="shared" ref="B746:D746" si="889">(E341-E$366)/E$367</f>
        <v>-0.49723908684059032</v>
      </c>
      <c r="C746" s="4">
        <f t="shared" si="889"/>
        <v>0.48853617741250938</v>
      </c>
      <c r="D746" s="4">
        <f t="shared" si="889"/>
        <v>-2.7273516187498143E-2</v>
      </c>
      <c r="E746" s="4">
        <f t="shared" si="872"/>
        <v>-0.51288645521626242</v>
      </c>
      <c r="F746" s="4">
        <f t="shared" ref="F746:N746" si="890">(O341-O$366)/O$367</f>
        <v>-2.6730351314775878E-2</v>
      </c>
      <c r="G746" s="4">
        <f t="shared" si="890"/>
        <v>0.28244182697883063</v>
      </c>
      <c r="H746" s="4">
        <f t="shared" si="890"/>
        <v>-1.3770381796534032</v>
      </c>
      <c r="I746" s="4">
        <f t="shared" si="890"/>
        <v>0.70793703205715741</v>
      </c>
      <c r="J746" s="4">
        <f t="shared" si="890"/>
        <v>-1.4660041092342033</v>
      </c>
      <c r="K746" s="4">
        <f t="shared" si="890"/>
        <v>0.66473231726431636</v>
      </c>
      <c r="L746" s="4">
        <f t="shared" si="890"/>
        <v>0.25155573602351494</v>
      </c>
      <c r="M746" s="4">
        <f t="shared" si="890"/>
        <v>2.4163573936276412</v>
      </c>
      <c r="N746" s="4">
        <f t="shared" si="890"/>
        <v>-4.5689866530826573E-2</v>
      </c>
      <c r="O746" s="4">
        <f t="shared" si="874"/>
        <v>-0.64006782233497583</v>
      </c>
      <c r="P746" s="4">
        <f t="shared" si="875"/>
        <v>8.5311594001730079E-2</v>
      </c>
      <c r="Q746" s="4">
        <f t="shared" si="876"/>
        <v>0.59365127297962561</v>
      </c>
      <c r="R746" s="4">
        <f t="shared" si="877"/>
        <v>7.0839389471114164E-2</v>
      </c>
      <c r="S746" s="4">
        <f t="shared" si="878"/>
        <v>0.77233923921239322</v>
      </c>
      <c r="T746" s="4">
        <f t="shared" si="879"/>
        <v>0.35952775035009271</v>
      </c>
      <c r="U746" s="4">
        <f t="shared" si="880"/>
        <v>-1.1588015799424103</v>
      </c>
      <c r="V746" s="4">
        <v>0</v>
      </c>
    </row>
    <row r="747" spans="1:22" x14ac:dyDescent="0.5">
      <c r="A747" s="1" t="s">
        <v>772</v>
      </c>
      <c r="B747" s="4">
        <f t="shared" ref="B747:D747" si="891">(E342-E$366)/E$367</f>
        <v>1.2154733233881081</v>
      </c>
      <c r="C747" s="4">
        <f t="shared" si="891"/>
        <v>-1.0568333633821636</v>
      </c>
      <c r="D747" s="4">
        <f t="shared" si="891"/>
        <v>-2.7273516187498143E-2</v>
      </c>
      <c r="E747" s="4">
        <f t="shared" si="872"/>
        <v>1.1503364094316502</v>
      </c>
      <c r="F747" s="4">
        <f t="shared" ref="F747:N747" si="892">(O342-O$366)/O$367</f>
        <v>1.1282177987146504</v>
      </c>
      <c r="G747" s="4">
        <f t="shared" si="892"/>
        <v>-0.95798444377955105</v>
      </c>
      <c r="H747" s="4">
        <f t="shared" si="892"/>
        <v>-0.25517890795463988</v>
      </c>
      <c r="I747" s="4">
        <f t="shared" si="892"/>
        <v>0.47864996346551414</v>
      </c>
      <c r="J747" s="4">
        <f t="shared" si="892"/>
        <v>-9.698314248920939E-2</v>
      </c>
      <c r="K747" s="4">
        <f t="shared" si="892"/>
        <v>0.72922903662329674</v>
      </c>
      <c r="L747" s="4">
        <f t="shared" si="892"/>
        <v>0.50934839112199659</v>
      </c>
      <c r="M747" s="4">
        <f t="shared" si="892"/>
        <v>-6.530695658453417E-2</v>
      </c>
      <c r="N747" s="4">
        <f t="shared" si="892"/>
        <v>-0.2030660734703536</v>
      </c>
      <c r="O747" s="4">
        <f t="shared" si="874"/>
        <v>0.68273901049064145</v>
      </c>
      <c r="P747" s="4">
        <f t="shared" si="875"/>
        <v>-0.93045724669014496</v>
      </c>
      <c r="Q747" s="4">
        <f t="shared" si="876"/>
        <v>0.79662762734398229</v>
      </c>
      <c r="R747" s="4">
        <f t="shared" si="877"/>
        <v>-1.1753874456874029</v>
      </c>
      <c r="S747" s="4">
        <f t="shared" si="878"/>
        <v>0.67677767151594004</v>
      </c>
      <c r="T747" s="4">
        <f t="shared" si="879"/>
        <v>1.6265523355272036</v>
      </c>
      <c r="U747" s="4">
        <f t="shared" si="880"/>
        <v>-7.3928828618448017E-2</v>
      </c>
      <c r="V747" s="4">
        <v>0</v>
      </c>
    </row>
    <row r="748" spans="1:22" x14ac:dyDescent="0.5">
      <c r="A748" s="1" t="s">
        <v>763</v>
      </c>
      <c r="B748" s="4">
        <f t="shared" ref="B748:D748" si="893">(E343-E$366)/E$367</f>
        <v>-0.32596784581772048</v>
      </c>
      <c r="C748" s="4">
        <f t="shared" si="893"/>
        <v>-0.74775945522322906</v>
      </c>
      <c r="D748" s="4">
        <f t="shared" si="893"/>
        <v>2.9319029901560532</v>
      </c>
      <c r="E748" s="4">
        <f t="shared" si="872"/>
        <v>0.24312393780551531</v>
      </c>
      <c r="F748" s="4">
        <f t="shared" ref="F748:N748" si="894">(O343-O$366)/O$367</f>
        <v>-1.1816785013442022</v>
      </c>
      <c r="G748" s="4">
        <f t="shared" si="894"/>
        <v>-1.319775439417413</v>
      </c>
      <c r="H748" s="4">
        <f t="shared" si="894"/>
        <v>-1.0318507114383995</v>
      </c>
      <c r="I748" s="4">
        <f t="shared" si="894"/>
        <v>0.57691585000479051</v>
      </c>
      <c r="J748" s="4">
        <f t="shared" si="894"/>
        <v>-0.84860249678057864</v>
      </c>
      <c r="K748" s="4">
        <f t="shared" si="894"/>
        <v>0.14875856239248247</v>
      </c>
      <c r="L748" s="4">
        <f t="shared" si="894"/>
        <v>0.70269288244585504</v>
      </c>
      <c r="M748" s="4">
        <f t="shared" si="894"/>
        <v>-0.97960434876796854</v>
      </c>
      <c r="N748" s="4">
        <f t="shared" si="894"/>
        <v>-0.78011216558195884</v>
      </c>
      <c r="O748" s="4">
        <f t="shared" si="874"/>
        <v>-0.34136950524531923</v>
      </c>
      <c r="P748" s="4">
        <f t="shared" si="875"/>
        <v>-0.36004051032563855</v>
      </c>
      <c r="Q748" s="4">
        <f t="shared" si="876"/>
        <v>1.0522274809879872</v>
      </c>
      <c r="R748" s="4">
        <f t="shared" si="877"/>
        <v>-0.85475626965147378</v>
      </c>
      <c r="S748" s="4">
        <f t="shared" si="878"/>
        <v>-0.9130193183432429</v>
      </c>
      <c r="T748" s="4">
        <f t="shared" si="879"/>
        <v>-9.2968624827995172E-2</v>
      </c>
      <c r="U748" s="4">
        <f t="shared" si="880"/>
        <v>-1.565628861688896</v>
      </c>
      <c r="V748" s="4">
        <v>0</v>
      </c>
    </row>
    <row r="749" spans="1:22" x14ac:dyDescent="0.5">
      <c r="A749" s="1" t="s">
        <v>757</v>
      </c>
      <c r="B749" s="4">
        <f t="shared" ref="B749:D749" si="895">(E344-E$366)/E$367</f>
        <v>0.35911711827375886</v>
      </c>
      <c r="C749" s="4">
        <f t="shared" si="895"/>
        <v>-0.43868554706429441</v>
      </c>
      <c r="D749" s="4">
        <f t="shared" si="895"/>
        <v>-2.7273516187498143E-2</v>
      </c>
      <c r="E749" s="4">
        <f t="shared" si="872"/>
        <v>0.41758787465669511</v>
      </c>
      <c r="F749" s="4">
        <f t="shared" ref="F749:N749" si="896">(O344-O$366)/O$367</f>
        <v>-1.1577665313642977</v>
      </c>
      <c r="G749" s="4">
        <f t="shared" si="896"/>
        <v>-1.654600646560527</v>
      </c>
      <c r="H749" s="4">
        <f t="shared" si="896"/>
        <v>0.32013353907036662</v>
      </c>
      <c r="I749" s="4">
        <f t="shared" si="896"/>
        <v>-7.8190060257058047E-2</v>
      </c>
      <c r="J749" s="4">
        <f t="shared" si="896"/>
        <v>0.57410556669951296</v>
      </c>
      <c r="K749" s="4">
        <f t="shared" si="896"/>
        <v>-0.30271847312037559</v>
      </c>
      <c r="L749" s="4">
        <f t="shared" si="896"/>
        <v>-0.52182222927192545</v>
      </c>
      <c r="M749" s="4">
        <f t="shared" si="896"/>
        <v>0.13061391316905907</v>
      </c>
      <c r="N749" s="4">
        <f t="shared" si="896"/>
        <v>0.95102611075285326</v>
      </c>
      <c r="O749" s="4">
        <f t="shared" si="874"/>
        <v>-0.21335594077832526</v>
      </c>
      <c r="P749" s="4">
        <f t="shared" si="875"/>
        <v>0.18902372788618568</v>
      </c>
      <c r="Q749" s="4">
        <f t="shared" si="876"/>
        <v>0.93194519692022004</v>
      </c>
      <c r="R749" s="4">
        <f t="shared" si="877"/>
        <v>1.0508818520715006</v>
      </c>
      <c r="S749" s="4">
        <f t="shared" si="878"/>
        <v>0.37271813793631448</v>
      </c>
      <c r="T749" s="4">
        <f t="shared" si="879"/>
        <v>-0.58958767772844023</v>
      </c>
      <c r="U749" s="4">
        <f t="shared" si="880"/>
        <v>-0.60280429488887954</v>
      </c>
      <c r="V749" s="4">
        <v>0</v>
      </c>
    </row>
    <row r="750" spans="1:22" x14ac:dyDescent="0.5">
      <c r="A750" s="1" t="s">
        <v>761</v>
      </c>
      <c r="B750" s="4">
        <f t="shared" ref="B750:D750" si="897">(E345-E$366)/E$367</f>
        <v>-3.066307702183638</v>
      </c>
      <c r="C750" s="4">
        <f t="shared" si="897"/>
        <v>3.4247383049223883</v>
      </c>
      <c r="D750" s="4">
        <f t="shared" si="897"/>
        <v>-1.2954920189061629</v>
      </c>
      <c r="E750" s="4">
        <f t="shared" si="872"/>
        <v>-3.2926785157117244</v>
      </c>
      <c r="F750" s="4">
        <f t="shared" ref="F750:N750" si="898">(O345-O$366)/O$367</f>
        <v>-2.8316044299576695</v>
      </c>
      <c r="G750" s="4">
        <f t="shared" si="898"/>
        <v>2.7254409846461627</v>
      </c>
      <c r="H750" s="4">
        <f t="shared" si="898"/>
        <v>-1.463335046707154</v>
      </c>
      <c r="I750" s="4">
        <f t="shared" si="898"/>
        <v>-1.8469760179640509</v>
      </c>
      <c r="J750" s="4">
        <f t="shared" si="898"/>
        <v>-2.1907799151580232</v>
      </c>
      <c r="K750" s="4">
        <f t="shared" si="898"/>
        <v>-2.2053716942102715</v>
      </c>
      <c r="L750" s="4">
        <f t="shared" si="898"/>
        <v>-2.7775079613836278</v>
      </c>
      <c r="M750" s="4">
        <f t="shared" si="898"/>
        <v>0.91429739218342743</v>
      </c>
      <c r="N750" s="4">
        <f t="shared" si="898"/>
        <v>-0.25552480911686382</v>
      </c>
      <c r="O750" s="4">
        <f t="shared" si="874"/>
        <v>-1.7068475262266021</v>
      </c>
      <c r="P750" s="4">
        <f t="shared" si="875"/>
        <v>0.20427551228095772</v>
      </c>
      <c r="Q750" s="4">
        <f t="shared" si="876"/>
        <v>-0.65427742422345814</v>
      </c>
      <c r="R750" s="4">
        <f t="shared" si="877"/>
        <v>1.1355768797036332</v>
      </c>
      <c r="S750" s="4">
        <f t="shared" si="878"/>
        <v>-2.4941288929572938</v>
      </c>
      <c r="T750" s="4">
        <f t="shared" si="879"/>
        <v>-2.310114920464641</v>
      </c>
      <c r="U750" s="4">
        <f t="shared" si="880"/>
        <v>-1.1859233987255093</v>
      </c>
      <c r="V750" s="4">
        <v>0</v>
      </c>
    </row>
    <row r="751" spans="1:22" x14ac:dyDescent="0.5">
      <c r="A751" s="1" t="s">
        <v>773</v>
      </c>
      <c r="B751" s="4">
        <f t="shared" ref="B751:D751" si="899">(E346-E$366)/E$367</f>
        <v>0.35911711827375886</v>
      </c>
      <c r="C751" s="4">
        <f t="shared" si="899"/>
        <v>-0.28414859298482714</v>
      </c>
      <c r="D751" s="4">
        <f t="shared" si="899"/>
        <v>0.39546598471872346</v>
      </c>
      <c r="E751" s="4">
        <f t="shared" si="872"/>
        <v>0.3129095125459872</v>
      </c>
      <c r="F751" s="4">
        <f t="shared" ref="F751:N751" si="900">(O346-O$366)/O$367</f>
        <v>0.46243782892907498</v>
      </c>
      <c r="G751" s="4">
        <f t="shared" si="900"/>
        <v>0.17761707170347493</v>
      </c>
      <c r="H751" s="4">
        <f t="shared" si="900"/>
        <v>2.7364458165753938</v>
      </c>
      <c r="I751" s="4">
        <f t="shared" si="900"/>
        <v>1.4613088288582869</v>
      </c>
      <c r="J751" s="4">
        <f t="shared" si="900"/>
        <v>2.0236571785471527</v>
      </c>
      <c r="K751" s="4">
        <f t="shared" si="900"/>
        <v>0.95496755437972569</v>
      </c>
      <c r="L751" s="4">
        <f t="shared" si="900"/>
        <v>-1.1663038670181263</v>
      </c>
      <c r="M751" s="4">
        <f t="shared" si="900"/>
        <v>0.39184173950718182</v>
      </c>
      <c r="N751" s="4">
        <f t="shared" si="900"/>
        <v>-0.51781848734941138</v>
      </c>
      <c r="O751" s="4">
        <f t="shared" si="874"/>
        <v>-0.89609495126896677</v>
      </c>
      <c r="P751" s="4">
        <f t="shared" si="875"/>
        <v>0.23782943794945899</v>
      </c>
      <c r="Q751" s="4">
        <f t="shared" si="876"/>
        <v>0.9920863389541037</v>
      </c>
      <c r="R751" s="4">
        <f t="shared" si="877"/>
        <v>1.0690307865641002</v>
      </c>
      <c r="S751" s="4">
        <f t="shared" si="878"/>
        <v>0.82446373068318646</v>
      </c>
      <c r="T751" s="4">
        <f t="shared" si="879"/>
        <v>-0.33292050986456867</v>
      </c>
      <c r="U751" s="4">
        <f t="shared" si="880"/>
        <v>-0.71129157002127574</v>
      </c>
      <c r="V751" s="4">
        <v>0</v>
      </c>
    </row>
    <row r="752" spans="1:22" x14ac:dyDescent="0.5">
      <c r="A752" s="1" t="s">
        <v>775</v>
      </c>
      <c r="B752" s="4">
        <f t="shared" ref="B752:D752" si="901">(E347-E$366)/E$367</f>
        <v>1.6574636228019191E-2</v>
      </c>
      <c r="C752" s="4">
        <f t="shared" si="901"/>
        <v>-0.12961163890535984</v>
      </c>
      <c r="D752" s="4">
        <f t="shared" si="901"/>
        <v>-2.7273516187498143E-2</v>
      </c>
      <c r="E752" s="4">
        <f t="shared" si="872"/>
        <v>8.0290930077747499E-2</v>
      </c>
      <c r="F752" s="4">
        <f t="shared" ref="F752:N752" si="902">(O347-O$366)/O$367</f>
        <v>0.93453084187741742</v>
      </c>
      <c r="G752" s="4">
        <f t="shared" si="902"/>
        <v>0.96707323487325358</v>
      </c>
      <c r="H752" s="4">
        <f t="shared" si="902"/>
        <v>0.37766478377286705</v>
      </c>
      <c r="I752" s="4">
        <f t="shared" si="902"/>
        <v>-0.47125360641416808</v>
      </c>
      <c r="J752" s="4">
        <f t="shared" si="902"/>
        <v>0.54726201833196364</v>
      </c>
      <c r="K752" s="4">
        <f t="shared" si="902"/>
        <v>-0.72194714895374112</v>
      </c>
      <c r="L752" s="4">
        <f t="shared" si="902"/>
        <v>0.831589209995097</v>
      </c>
      <c r="M752" s="4">
        <f t="shared" si="902"/>
        <v>0.58776260926077273</v>
      </c>
      <c r="N752" s="4">
        <f t="shared" si="902"/>
        <v>0.1641450760552107</v>
      </c>
      <c r="O752" s="4">
        <f t="shared" si="874"/>
        <v>-8.5342376311331319E-2</v>
      </c>
      <c r="P752" s="4">
        <f t="shared" si="875"/>
        <v>-1.0738240200010096</v>
      </c>
      <c r="Q752" s="4">
        <f t="shared" si="876"/>
        <v>0.37563963310679704</v>
      </c>
      <c r="R752" s="4">
        <f t="shared" si="877"/>
        <v>1.0629811417332335</v>
      </c>
      <c r="S752" s="4">
        <f t="shared" si="878"/>
        <v>1.3891457216167764</v>
      </c>
      <c r="T752" s="4">
        <f t="shared" si="879"/>
        <v>6.4647829999293889E-3</v>
      </c>
      <c r="U752" s="4">
        <f t="shared" si="880"/>
        <v>-0.81977884515367205</v>
      </c>
      <c r="V752" s="4">
        <v>0</v>
      </c>
    </row>
    <row r="753" spans="1:22" x14ac:dyDescent="0.5">
      <c r="A753" s="1" t="s">
        <v>764</v>
      </c>
      <c r="B753" s="4">
        <f t="shared" ref="B753:D753" si="903">(E348-E$366)/E$367</f>
        <v>-1.0110528099091998</v>
      </c>
      <c r="C753" s="4">
        <f t="shared" si="903"/>
        <v>1.2612209478098459</v>
      </c>
      <c r="D753" s="4">
        <f t="shared" si="903"/>
        <v>-0.87275251799994136</v>
      </c>
      <c r="E753" s="4">
        <f t="shared" si="872"/>
        <v>-1.175849415250745</v>
      </c>
      <c r="F753" s="4">
        <f t="shared" ref="F753:N753" si="904">(O348-O$366)/O$367</f>
        <v>-1.3054229459902131</v>
      </c>
      <c r="G753" s="4">
        <f t="shared" si="904"/>
        <v>2.4019687237501794E-2</v>
      </c>
      <c r="H753" s="4">
        <f t="shared" si="904"/>
        <v>-0.83049135497964643</v>
      </c>
      <c r="I753" s="4">
        <f t="shared" si="904"/>
        <v>-0.83156185705818297</v>
      </c>
      <c r="J753" s="4">
        <f t="shared" si="904"/>
        <v>-9.698314248920939E-2</v>
      </c>
      <c r="K753" s="4">
        <f t="shared" si="904"/>
        <v>-0.94768566671017018</v>
      </c>
      <c r="L753" s="4">
        <f t="shared" si="904"/>
        <v>1.1538300288681973</v>
      </c>
      <c r="M753" s="4">
        <f t="shared" si="904"/>
        <v>-1.11021826193703</v>
      </c>
      <c r="N753" s="4">
        <f t="shared" si="904"/>
        <v>0.42643875428775818</v>
      </c>
      <c r="O753" s="4">
        <f t="shared" si="874"/>
        <v>1.3228068328256173</v>
      </c>
      <c r="P753" s="4">
        <f t="shared" si="875"/>
        <v>-0.22277445077268276</v>
      </c>
      <c r="Q753" s="4">
        <f t="shared" si="876"/>
        <v>-1.0076066336725245</v>
      </c>
      <c r="R753" s="4">
        <f t="shared" si="877"/>
        <v>-0.13484853477834968</v>
      </c>
      <c r="S753" s="4">
        <f t="shared" si="878"/>
        <v>-1.7730734276113258</v>
      </c>
      <c r="T753" s="4">
        <f t="shared" si="879"/>
        <v>-1.2844973414850676</v>
      </c>
      <c r="U753" s="4">
        <f t="shared" si="880"/>
        <v>1.6483066641083419</v>
      </c>
      <c r="V753" s="4">
        <v>0</v>
      </c>
    </row>
    <row r="754" spans="1:22" x14ac:dyDescent="0.5">
      <c r="A754" s="1" t="s">
        <v>771</v>
      </c>
      <c r="B754" s="4">
        <f t="shared" ref="B754:D754" si="905">(E349-E$366)/E$367</f>
        <v>1.6574636228019191E-2</v>
      </c>
      <c r="C754" s="4">
        <f t="shared" si="905"/>
        <v>2.4925315174107468E-2</v>
      </c>
      <c r="D754" s="4">
        <f t="shared" si="905"/>
        <v>-0.45001301709371977</v>
      </c>
      <c r="E754" s="4">
        <f t="shared" si="872"/>
        <v>-1.1255737861351025E-3</v>
      </c>
      <c r="F754" s="4">
        <f t="shared" ref="F754:N754" si="906">(O349-O$366)/O$367</f>
        <v>0.51607136722907387</v>
      </c>
      <c r="G754" s="4">
        <f t="shared" si="906"/>
        <v>0.60003889147252432</v>
      </c>
      <c r="H754" s="4">
        <f t="shared" si="906"/>
        <v>0.37766478377286705</v>
      </c>
      <c r="I754" s="4">
        <f t="shared" si="906"/>
        <v>-0.8970724480843687</v>
      </c>
      <c r="J754" s="4">
        <f t="shared" si="906"/>
        <v>0.41304427649421921</v>
      </c>
      <c r="K754" s="4">
        <f t="shared" si="906"/>
        <v>-1.3991627022230282</v>
      </c>
      <c r="L754" s="4">
        <f t="shared" si="906"/>
        <v>-0.84406304814502586</v>
      </c>
      <c r="M754" s="4">
        <f t="shared" si="906"/>
        <v>-0.45714869609172065</v>
      </c>
      <c r="N754" s="4">
        <f t="shared" si="906"/>
        <v>-0.83257090122846911</v>
      </c>
      <c r="O754" s="4">
        <f t="shared" si="874"/>
        <v>-0.17068475262265961</v>
      </c>
      <c r="P754" s="4">
        <f t="shared" si="875"/>
        <v>-1.6167875444549249</v>
      </c>
      <c r="Q754" s="4">
        <f t="shared" si="876"/>
        <v>0.27791027730173706</v>
      </c>
      <c r="R754" s="4">
        <f t="shared" si="877"/>
        <v>-2.0646852358247911</v>
      </c>
      <c r="S754" s="4">
        <f t="shared" si="878"/>
        <v>-0.74795842868573259</v>
      </c>
      <c r="T754" s="4">
        <f t="shared" si="879"/>
        <v>1.5769192207405627</v>
      </c>
      <c r="U754" s="4">
        <f t="shared" si="880"/>
        <v>-0.37226883523253762</v>
      </c>
      <c r="V754" s="4">
        <v>0</v>
      </c>
    </row>
    <row r="755" spans="1:22" x14ac:dyDescent="0.5">
      <c r="A755" s="1" t="s">
        <v>769</v>
      </c>
      <c r="B755" s="4">
        <f t="shared" ref="B755:D755" si="907">(E350-E$366)/E$367</f>
        <v>-0.66851032786346021</v>
      </c>
      <c r="C755" s="4">
        <f t="shared" si="907"/>
        <v>0.64307313149197665</v>
      </c>
      <c r="D755" s="4">
        <f t="shared" si="907"/>
        <v>0.39546598471872346</v>
      </c>
      <c r="E755" s="4">
        <f t="shared" si="872"/>
        <v>-0.67571946294403029</v>
      </c>
      <c r="F755" s="4">
        <f t="shared" ref="F755:N755" si="908">(O350-O$366)/O$367</f>
        <v>-0.14756999679069177</v>
      </c>
      <c r="G755" s="4">
        <f t="shared" si="908"/>
        <v>0.43239946299774334</v>
      </c>
      <c r="H755" s="4">
        <f t="shared" si="908"/>
        <v>-0.65789762087214509</v>
      </c>
      <c r="I755" s="4">
        <f t="shared" si="908"/>
        <v>-0.4057430153879823</v>
      </c>
      <c r="J755" s="4">
        <f t="shared" si="908"/>
        <v>-0.49963636800244327</v>
      </c>
      <c r="K755" s="4">
        <f t="shared" si="908"/>
        <v>-0.46396027151782421</v>
      </c>
      <c r="L755" s="4">
        <f t="shared" si="908"/>
        <v>1.7338635028397771</v>
      </c>
      <c r="M755" s="4">
        <f t="shared" si="908"/>
        <v>-0.19592086975359557</v>
      </c>
      <c r="N755" s="4">
        <f t="shared" si="908"/>
        <v>0.21660381170172094</v>
      </c>
      <c r="O755" s="4">
        <f t="shared" si="874"/>
        <v>1.8775322788492617</v>
      </c>
      <c r="P755" s="4">
        <f t="shared" si="875"/>
        <v>1.4671232601681532</v>
      </c>
      <c r="Q755" s="4">
        <f t="shared" si="876"/>
        <v>-0.48137164087604262</v>
      </c>
      <c r="R755" s="4">
        <f t="shared" si="877"/>
        <v>1.1355768797036332</v>
      </c>
      <c r="S755" s="4">
        <f t="shared" si="878"/>
        <v>-0.33096249691938912</v>
      </c>
      <c r="T755" s="4">
        <f t="shared" si="879"/>
        <v>-1.0489895016450341</v>
      </c>
      <c r="U755" s="4">
        <f t="shared" si="880"/>
        <v>0.94313937574776652</v>
      </c>
      <c r="V755" s="4">
        <v>0</v>
      </c>
    </row>
    <row r="756" spans="1:22" x14ac:dyDescent="0.5">
      <c r="A756" s="1" t="s">
        <v>759</v>
      </c>
      <c r="B756" s="4">
        <f t="shared" ref="B756:D756" si="909">(E351-E$366)/E$367</f>
        <v>1.6574636228019191E-2</v>
      </c>
      <c r="C756" s="4">
        <f t="shared" si="909"/>
        <v>-0.12961163890535984</v>
      </c>
      <c r="D756" s="4">
        <f t="shared" si="909"/>
        <v>-2.7273516187498143E-2</v>
      </c>
      <c r="E756" s="4">
        <f t="shared" si="872"/>
        <v>8.0290930077747499E-2</v>
      </c>
      <c r="F756" s="4">
        <f t="shared" ref="F756:N756" si="910">(O351-O$366)/O$367</f>
        <v>0.26499568244006827</v>
      </c>
      <c r="G756" s="4">
        <f t="shared" si="910"/>
        <v>0.4427384585864968</v>
      </c>
      <c r="H756" s="4">
        <f t="shared" si="910"/>
        <v>-0.77296011027714595</v>
      </c>
      <c r="I756" s="4">
        <f t="shared" si="910"/>
        <v>-1.2573806987283882</v>
      </c>
      <c r="J756" s="4">
        <f t="shared" si="910"/>
        <v>-0.87544604514812785</v>
      </c>
      <c r="K756" s="4">
        <f t="shared" si="910"/>
        <v>-1.3024176231845555</v>
      </c>
      <c r="L756" s="4">
        <f t="shared" si="910"/>
        <v>1.0893818650935763</v>
      </c>
      <c r="M756" s="4">
        <f t="shared" si="910"/>
        <v>-6.530695658453417E-2</v>
      </c>
      <c r="N756" s="4">
        <f t="shared" si="910"/>
        <v>1.2133197889854008</v>
      </c>
      <c r="O756" s="4">
        <f t="shared" si="874"/>
        <v>0.3840406934009849</v>
      </c>
      <c r="P756" s="4">
        <f t="shared" si="875"/>
        <v>-1.4795214849019691</v>
      </c>
      <c r="Q756" s="4">
        <f t="shared" si="876"/>
        <v>0.79662762734398229</v>
      </c>
      <c r="R756" s="4">
        <f t="shared" si="877"/>
        <v>-0.48572793496861177</v>
      </c>
      <c r="S756" s="4">
        <f t="shared" si="878"/>
        <v>0.16422017205314274</v>
      </c>
      <c r="T756" s="4">
        <f t="shared" si="879"/>
        <v>0.41873501694399334</v>
      </c>
      <c r="U756" s="4">
        <f t="shared" si="880"/>
        <v>1.1872357447956581</v>
      </c>
      <c r="V756" s="4">
        <v>0</v>
      </c>
    </row>
    <row r="757" spans="1:22" x14ac:dyDescent="0.5">
      <c r="A757" s="1" t="s">
        <v>747</v>
      </c>
      <c r="B757" s="4">
        <f t="shared" ref="B757:D757" si="911">(E352-E$366)/E$367</f>
        <v>-1.1823240509320696</v>
      </c>
      <c r="C757" s="4">
        <f t="shared" si="911"/>
        <v>0.33399922333304205</v>
      </c>
      <c r="D757" s="4">
        <f t="shared" si="911"/>
        <v>1.6636844874373882</v>
      </c>
      <c r="E757" s="4">
        <f t="shared" si="872"/>
        <v>-0.75713596680791417</v>
      </c>
      <c r="F757" s="4">
        <f t="shared" ref="F757:N757" si="912">(O352-O$366)/O$367</f>
        <v>-0.86484489911045759</v>
      </c>
      <c r="G757" s="4">
        <f t="shared" si="912"/>
        <v>0.96707323487325358</v>
      </c>
      <c r="H757" s="4">
        <f t="shared" si="912"/>
        <v>-0.57160075381839393</v>
      </c>
      <c r="I757" s="4">
        <f t="shared" si="912"/>
        <v>0.80620291859643844</v>
      </c>
      <c r="J757" s="4">
        <f t="shared" si="912"/>
        <v>-0.87544604514812785</v>
      </c>
      <c r="K757" s="4">
        <f t="shared" si="912"/>
        <v>1.1162093527771744</v>
      </c>
      <c r="L757" s="4">
        <f t="shared" si="912"/>
        <v>-0.45737406549730675</v>
      </c>
      <c r="M757" s="4">
        <f t="shared" si="912"/>
        <v>0.84899043559890019</v>
      </c>
      <c r="N757" s="4">
        <f t="shared" si="912"/>
        <v>-1.671910671572622</v>
      </c>
      <c r="O757" s="4">
        <f t="shared" si="874"/>
        <v>-1.6641763380709365</v>
      </c>
      <c r="P757" s="4">
        <f t="shared" si="875"/>
        <v>-0.51255835427336749</v>
      </c>
      <c r="Q757" s="4">
        <f t="shared" si="876"/>
        <v>0.91690991141174949</v>
      </c>
      <c r="R757" s="4">
        <f t="shared" si="877"/>
        <v>-0.18324569342528244</v>
      </c>
      <c r="S757" s="4">
        <f t="shared" si="878"/>
        <v>-0.21802609873267131</v>
      </c>
      <c r="T757" s="4">
        <f t="shared" si="879"/>
        <v>-0.13108667768651966</v>
      </c>
      <c r="U757" s="4">
        <f t="shared" si="880"/>
        <v>-0.49431701975648334</v>
      </c>
      <c r="V757" s="4">
        <v>0</v>
      </c>
    </row>
    <row r="758" spans="1:22" x14ac:dyDescent="0.5">
      <c r="A758" s="1" t="s">
        <v>776</v>
      </c>
      <c r="B758" s="4">
        <f t="shared" ref="B758:D758" si="913">(E353-E$366)/E$367</f>
        <v>1.6574636228019191E-2</v>
      </c>
      <c r="C758" s="4">
        <f t="shared" si="913"/>
        <v>-0.59322250114376174</v>
      </c>
      <c r="D758" s="4">
        <f t="shared" si="913"/>
        <v>0.81820548562494511</v>
      </c>
      <c r="E758" s="4">
        <f t="shared" si="872"/>
        <v>0.34780229991622319</v>
      </c>
      <c r="F758" s="4">
        <f t="shared" ref="F758:N758" si="914">(O353-O$366)/O$367</f>
        <v>-0.58115399056209571</v>
      </c>
      <c r="G758" s="4">
        <f t="shared" si="914"/>
        <v>-0.66915969936277175</v>
      </c>
      <c r="H758" s="4">
        <f t="shared" si="914"/>
        <v>-0.77296011027714595</v>
      </c>
      <c r="I758" s="4">
        <f t="shared" si="914"/>
        <v>0.2493628948738662</v>
      </c>
      <c r="J758" s="4">
        <f t="shared" si="914"/>
        <v>-0.71438475494283415</v>
      </c>
      <c r="K758" s="4">
        <f t="shared" si="914"/>
        <v>0.37449708014890692</v>
      </c>
      <c r="L758" s="4">
        <f t="shared" si="914"/>
        <v>-1.1663038670181263</v>
      </c>
      <c r="M758" s="4">
        <f t="shared" si="914"/>
        <v>-0.13061391316906604</v>
      </c>
      <c r="N758" s="4">
        <f t="shared" si="914"/>
        <v>-4.5689866530826573E-2</v>
      </c>
      <c r="O758" s="4">
        <f t="shared" si="874"/>
        <v>-1.4934915854482769</v>
      </c>
      <c r="P758" s="4">
        <f t="shared" si="875"/>
        <v>1.927727148890295</v>
      </c>
      <c r="Q758" s="4">
        <f t="shared" si="876"/>
        <v>2.3828502484876619</v>
      </c>
      <c r="R758" s="4">
        <f t="shared" si="877"/>
        <v>2.1821654354435531</v>
      </c>
      <c r="S758" s="4">
        <f t="shared" si="878"/>
        <v>-0.1572141920167468</v>
      </c>
      <c r="T758" s="4">
        <f t="shared" si="879"/>
        <v>-1.424772351571723</v>
      </c>
      <c r="U758" s="4">
        <f t="shared" si="880"/>
        <v>-1.565628861688896</v>
      </c>
      <c r="V758" s="4">
        <v>0</v>
      </c>
    </row>
    <row r="759" spans="1:22" x14ac:dyDescent="0.5">
      <c r="A759" s="1" t="s">
        <v>753</v>
      </c>
      <c r="B759" s="4">
        <f t="shared" ref="B759:D759" si="915">(E354-E$366)/E$367</f>
        <v>0.35911711827375886</v>
      </c>
      <c r="C759" s="4">
        <f t="shared" si="915"/>
        <v>0.17946226925357478</v>
      </c>
      <c r="D759" s="4">
        <f t="shared" si="915"/>
        <v>-1.2954920189061629</v>
      </c>
      <c r="E759" s="4">
        <f t="shared" si="872"/>
        <v>6.8660000954335526E-2</v>
      </c>
      <c r="F759" s="4">
        <f t="shared" ref="F759:N759" si="916">(O354-O$366)/O$367</f>
        <v>1.0044733540686408</v>
      </c>
      <c r="G759" s="4">
        <f t="shared" si="916"/>
        <v>0.59254839466842679</v>
      </c>
      <c r="H759" s="4">
        <f t="shared" si="916"/>
        <v>0.8379147413928717</v>
      </c>
      <c r="I759" s="4">
        <f t="shared" si="916"/>
        <v>-0.83156185705818297</v>
      </c>
      <c r="J759" s="4">
        <f t="shared" si="916"/>
        <v>0.89622814711009946</v>
      </c>
      <c r="K759" s="4">
        <f t="shared" si="916"/>
        <v>-0.65745042959476074</v>
      </c>
      <c r="L759" s="4">
        <f t="shared" si="916"/>
        <v>-0.1995814103988251</v>
      </c>
      <c r="M759" s="4">
        <f t="shared" si="916"/>
        <v>1.6979808711978004</v>
      </c>
      <c r="N759" s="4">
        <f t="shared" si="916"/>
        <v>-1.7768281428656387</v>
      </c>
      <c r="O759" s="4">
        <f t="shared" si="874"/>
        <v>-1.4081492091369456</v>
      </c>
      <c r="P759" s="4">
        <f t="shared" si="875"/>
        <v>8.8361950880684048E-2</v>
      </c>
      <c r="Q759" s="4">
        <f t="shared" si="876"/>
        <v>1.0447098382337521</v>
      </c>
      <c r="R759" s="4">
        <f t="shared" si="877"/>
        <v>1.4441087660778291</v>
      </c>
      <c r="S759" s="4">
        <f t="shared" si="878"/>
        <v>0.73758957823186533</v>
      </c>
      <c r="T759" s="4">
        <f t="shared" si="879"/>
        <v>-0.60174238925985579</v>
      </c>
      <c r="U759" s="4">
        <f t="shared" si="880"/>
        <v>-0.3587079258409881</v>
      </c>
      <c r="V759" s="4">
        <v>0</v>
      </c>
    </row>
    <row r="760" spans="1:22" x14ac:dyDescent="0.5">
      <c r="A760" s="1" t="s">
        <v>746</v>
      </c>
      <c r="B760" s="4">
        <f t="shared" ref="B760:D760" si="917">(E355-E$366)/E$367</f>
        <v>-1.6961377740006791</v>
      </c>
      <c r="C760" s="4">
        <f t="shared" si="917"/>
        <v>1.1066839937303785</v>
      </c>
      <c r="D760" s="4">
        <f t="shared" si="917"/>
        <v>1.6636844874373882</v>
      </c>
      <c r="E760" s="4">
        <f t="shared" si="872"/>
        <v>-1.4084679977189847</v>
      </c>
      <c r="F760" s="4">
        <f t="shared" ref="F760:N760" si="918">(O355-O$366)/O$367</f>
        <v>-0.87957938765441313</v>
      </c>
      <c r="G760" s="4">
        <f t="shared" si="918"/>
        <v>1.3496160716571113</v>
      </c>
      <c r="H760" s="4">
        <f t="shared" si="918"/>
        <v>-1.6646944031659066</v>
      </c>
      <c r="I760" s="4">
        <f t="shared" si="918"/>
        <v>-1.2573806987283882</v>
      </c>
      <c r="J760" s="4">
        <f t="shared" si="918"/>
        <v>-1.4928476576017522</v>
      </c>
      <c r="K760" s="4">
        <f t="shared" si="918"/>
        <v>-0.10922831504343902</v>
      </c>
      <c r="L760" s="4">
        <f t="shared" si="918"/>
        <v>-0.52182222927192545</v>
      </c>
      <c r="M760" s="4">
        <f t="shared" si="918"/>
        <v>1.4367530448596775</v>
      </c>
      <c r="N760" s="4">
        <f t="shared" si="918"/>
        <v>0.1641450760552107</v>
      </c>
      <c r="O760" s="4">
        <f t="shared" si="874"/>
        <v>-0.72541019864630718</v>
      </c>
      <c r="P760" s="4">
        <f t="shared" si="875"/>
        <v>1.8514682269164304</v>
      </c>
      <c r="Q760" s="4">
        <f t="shared" si="876"/>
        <v>0.99960398170833897</v>
      </c>
      <c r="R760" s="4">
        <f t="shared" si="877"/>
        <v>0.25837837922797757</v>
      </c>
      <c r="S760" s="4">
        <f t="shared" si="878"/>
        <v>-0.85220741162731839</v>
      </c>
      <c r="T760" s="4">
        <f t="shared" si="879"/>
        <v>-0.88774438100671482</v>
      </c>
      <c r="U760" s="4">
        <f t="shared" si="880"/>
        <v>1.3499666574942524</v>
      </c>
      <c r="V760" s="4">
        <v>0</v>
      </c>
    </row>
    <row r="761" spans="1:22" x14ac:dyDescent="0.5">
      <c r="A761" s="1" t="s">
        <v>754</v>
      </c>
      <c r="B761" s="4">
        <f t="shared" ref="B761:D761" si="919">(E356-E$366)/E$367</f>
        <v>1.0442020823652383</v>
      </c>
      <c r="C761" s="4">
        <f t="shared" si="919"/>
        <v>-0.90229640930269628</v>
      </c>
      <c r="D761" s="4">
        <f t="shared" si="919"/>
        <v>-0.45001301709371977</v>
      </c>
      <c r="E761" s="4">
        <f t="shared" si="872"/>
        <v>1.0107652599507064</v>
      </c>
      <c r="F761" s="4">
        <f t="shared" ref="F761:N761" si="920">(O356-O$366)/O$367</f>
        <v>0.89268489441258292</v>
      </c>
      <c r="G761" s="4">
        <f t="shared" si="920"/>
        <v>-0.76323152687304263</v>
      </c>
      <c r="H761" s="4">
        <f t="shared" si="920"/>
        <v>0.23383667201661545</v>
      </c>
      <c r="I761" s="4">
        <f t="shared" si="920"/>
        <v>0.60967114551788104</v>
      </c>
      <c r="J761" s="4">
        <f t="shared" si="920"/>
        <v>0.30567008302402399</v>
      </c>
      <c r="K761" s="4">
        <f t="shared" si="920"/>
        <v>0.89047083502074531</v>
      </c>
      <c r="L761" s="4">
        <f t="shared" si="920"/>
        <v>-6.2369190749667191E-3</v>
      </c>
      <c r="M761" s="4">
        <f t="shared" si="920"/>
        <v>-1.7632878277823392</v>
      </c>
      <c r="N761" s="4">
        <f t="shared" si="920"/>
        <v>2.4198707088551217</v>
      </c>
      <c r="O761" s="4">
        <f t="shared" si="874"/>
        <v>0.3840406934009849</v>
      </c>
      <c r="P761" s="4">
        <f t="shared" si="875"/>
        <v>6.0023151489105803E-3</v>
      </c>
      <c r="Q761" s="4">
        <f t="shared" si="876"/>
        <v>-1.1278889177402918</v>
      </c>
      <c r="R761" s="4">
        <f t="shared" si="877"/>
        <v>-0.25584143139568205</v>
      </c>
      <c r="S761" s="4">
        <f t="shared" si="878"/>
        <v>-0.70452135246007197</v>
      </c>
      <c r="T761" s="4">
        <f t="shared" si="879"/>
        <v>-0.43040055148729373</v>
      </c>
      <c r="U761" s="4">
        <f t="shared" si="880"/>
        <v>-0.81977884515367205</v>
      </c>
      <c r="V761" s="4">
        <v>0</v>
      </c>
    </row>
    <row r="762" spans="1:22" x14ac:dyDescent="0.5">
      <c r="A762" s="1" t="s">
        <v>762</v>
      </c>
      <c r="B762" s="4">
        <f t="shared" ref="B762:D762" si="921">(E357-E$366)/E$367</f>
        <v>0.87293084134236842</v>
      </c>
      <c r="C762" s="4">
        <f t="shared" si="921"/>
        <v>-0.59322250114376174</v>
      </c>
      <c r="D762" s="4">
        <f t="shared" si="921"/>
        <v>-0.87275251799994136</v>
      </c>
      <c r="E762" s="4">
        <f t="shared" si="872"/>
        <v>0.75488481923564266</v>
      </c>
      <c r="F762" s="4">
        <f t="shared" ref="F762:N762" si="922">(O357-O$366)/O$367</f>
        <v>0.64160920962357737</v>
      </c>
      <c r="G762" s="4">
        <f t="shared" si="922"/>
        <v>-0.50106413872966338</v>
      </c>
      <c r="H762" s="4">
        <f t="shared" si="922"/>
        <v>-2.5053929144638099E-2</v>
      </c>
      <c r="I762" s="4">
        <f t="shared" si="922"/>
        <v>0.70793703205715741</v>
      </c>
      <c r="J762" s="4">
        <f t="shared" si="922"/>
        <v>0.14460879281873026</v>
      </c>
      <c r="K762" s="4">
        <f t="shared" si="922"/>
        <v>0.76147739630278455</v>
      </c>
      <c r="L762" s="4">
        <f t="shared" si="922"/>
        <v>0.31600389979813365</v>
      </c>
      <c r="M762" s="4">
        <f t="shared" si="922"/>
        <v>-1.11021826193703</v>
      </c>
      <c r="N762" s="4">
        <f t="shared" si="922"/>
        <v>-0.57027722299592154</v>
      </c>
      <c r="O762" s="4">
        <f t="shared" si="874"/>
        <v>0.42671188155665052</v>
      </c>
      <c r="P762" s="4">
        <f t="shared" si="875"/>
        <v>1.6959000260897465</v>
      </c>
      <c r="Q762" s="4">
        <f t="shared" si="876"/>
        <v>-0.57158335392686865</v>
      </c>
      <c r="R762" s="4">
        <f t="shared" si="877"/>
        <v>-0.44943006598341301</v>
      </c>
      <c r="S762" s="4">
        <f t="shared" si="878"/>
        <v>0.20765724827880408</v>
      </c>
      <c r="T762" s="4">
        <f t="shared" si="879"/>
        <v>0.41439437406319912</v>
      </c>
      <c r="U762" s="4">
        <f t="shared" si="880"/>
        <v>-0.96894884846071683</v>
      </c>
      <c r="V762" s="4">
        <v>0</v>
      </c>
    </row>
    <row r="763" spans="1:22" x14ac:dyDescent="0.5">
      <c r="A763" s="1" t="s">
        <v>748</v>
      </c>
      <c r="B763" s="4">
        <f t="shared" ref="B763:D763" si="923">(E358-E$366)/E$367</f>
        <v>-1.0110528099091998</v>
      </c>
      <c r="C763" s="4">
        <f t="shared" si="923"/>
        <v>1.4157579018893132</v>
      </c>
      <c r="D763" s="4">
        <f t="shared" si="923"/>
        <v>-1.2954920189061629</v>
      </c>
      <c r="E763" s="4">
        <f t="shared" si="872"/>
        <v>-1.2572659191146289</v>
      </c>
      <c r="F763" s="4">
        <f t="shared" ref="F763:N763" si="924">(O358-O$366)/O$367</f>
        <v>-1.1816785013442022</v>
      </c>
      <c r="G763" s="4">
        <f t="shared" si="924"/>
        <v>0.85097053440975723</v>
      </c>
      <c r="H763" s="4">
        <f t="shared" si="924"/>
        <v>-0.71542886557464547</v>
      </c>
      <c r="I763" s="4">
        <f t="shared" si="924"/>
        <v>1.8871276705284876</v>
      </c>
      <c r="J763" s="4">
        <f t="shared" si="924"/>
        <v>-0.71438475494283415</v>
      </c>
      <c r="K763" s="4">
        <f t="shared" si="924"/>
        <v>1.8901699850849252</v>
      </c>
      <c r="L763" s="4">
        <f t="shared" si="924"/>
        <v>-0.90851121191964679</v>
      </c>
      <c r="M763" s="4">
        <f t="shared" si="924"/>
        <v>-0.52245565267625016</v>
      </c>
      <c r="N763" s="4">
        <f t="shared" si="924"/>
        <v>-0.57027722299592154</v>
      </c>
      <c r="O763" s="4">
        <f t="shared" si="874"/>
        <v>0.21335594077832526</v>
      </c>
      <c r="P763" s="4">
        <f t="shared" si="875"/>
        <v>0.33544085807600449</v>
      </c>
      <c r="Q763" s="4">
        <f t="shared" si="876"/>
        <v>-0.19570121621509648</v>
      </c>
      <c r="R763" s="4">
        <f t="shared" si="877"/>
        <v>-0.55832367293901142</v>
      </c>
      <c r="S763" s="4">
        <f t="shared" si="878"/>
        <v>0.94608754411503548</v>
      </c>
      <c r="T763" s="4">
        <f t="shared" si="879"/>
        <v>1.0953627787428344</v>
      </c>
      <c r="U763" s="4">
        <f t="shared" si="880"/>
        <v>-0.34514701644943857</v>
      </c>
      <c r="V763" s="4">
        <v>0</v>
      </c>
    </row>
    <row r="764" spans="1:22" x14ac:dyDescent="0.5">
      <c r="A764" s="1" t="s">
        <v>760</v>
      </c>
      <c r="B764" s="4">
        <f t="shared" ref="B764:D764" si="925">(E359-E$366)/E$367</f>
        <v>1.2154733233881081</v>
      </c>
      <c r="C764" s="4">
        <f t="shared" si="925"/>
        <v>-1.211370317461631</v>
      </c>
      <c r="D764" s="4">
        <f t="shared" si="925"/>
        <v>0.81820548562494511</v>
      </c>
      <c r="E764" s="4">
        <f t="shared" si="872"/>
        <v>1.20849105504871</v>
      </c>
      <c r="F764" s="4">
        <f t="shared" ref="F764:N764" si="926">(O359-O$366)/O$367</f>
        <v>0.46243782892907498</v>
      </c>
      <c r="G764" s="4">
        <f t="shared" si="926"/>
        <v>-1.0962948847678688</v>
      </c>
      <c r="H764" s="4">
        <f t="shared" si="926"/>
        <v>1.2406334543103767</v>
      </c>
      <c r="I764" s="4">
        <f t="shared" si="926"/>
        <v>-0.20921124230942961</v>
      </c>
      <c r="J764" s="4">
        <f t="shared" si="926"/>
        <v>1.1646636307855884</v>
      </c>
      <c r="K764" s="4">
        <f t="shared" si="926"/>
        <v>-0.36721519247935591</v>
      </c>
      <c r="L764" s="4">
        <f t="shared" si="926"/>
        <v>-0.45737406549730675</v>
      </c>
      <c r="M764" s="4">
        <f t="shared" si="926"/>
        <v>-1.1755252185215594</v>
      </c>
      <c r="N764" s="4">
        <f t="shared" si="926"/>
        <v>0.8461086394598365</v>
      </c>
      <c r="O764" s="4">
        <f t="shared" si="874"/>
        <v>0.34136950524531923</v>
      </c>
      <c r="P764" s="4">
        <f t="shared" si="875"/>
        <v>-0.29598301586759218</v>
      </c>
      <c r="Q764" s="4">
        <f t="shared" si="876"/>
        <v>-1.3534182003673543</v>
      </c>
      <c r="R764" s="4">
        <f t="shared" si="877"/>
        <v>-1.3084796319664678</v>
      </c>
      <c r="S764" s="4">
        <f t="shared" si="878"/>
        <v>0.32059364646552191</v>
      </c>
      <c r="T764" s="4">
        <f t="shared" si="879"/>
        <v>1.4884701421821049</v>
      </c>
      <c r="U764" s="4">
        <f t="shared" si="880"/>
        <v>-1.2944106738579055</v>
      </c>
      <c r="V764" s="4">
        <v>0</v>
      </c>
    </row>
    <row r="765" spans="1:22" x14ac:dyDescent="0.5">
      <c r="A765" s="1" t="s">
        <v>774</v>
      </c>
      <c r="B765" s="4">
        <f t="shared" ref="B765:D765" si="927">(E360-E$366)/E$367</f>
        <v>1.3867445644109779</v>
      </c>
      <c r="C765" s="4">
        <f t="shared" si="927"/>
        <v>-0.90229640930269628</v>
      </c>
      <c r="D765" s="4">
        <f t="shared" si="927"/>
        <v>-0.87275251799994136</v>
      </c>
      <c r="E765" s="4">
        <f t="shared" si="872"/>
        <v>1.1503364094316502</v>
      </c>
      <c r="F765" s="4">
        <f t="shared" ref="F765:N765" si="928">(O360-O$366)/O$367</f>
        <v>1.4169548362220075</v>
      </c>
      <c r="G765" s="4">
        <f t="shared" si="928"/>
        <v>-0.75124673198648795</v>
      </c>
      <c r="H765" s="4">
        <f t="shared" si="928"/>
        <v>0.89544598609537318</v>
      </c>
      <c r="I765" s="4">
        <f t="shared" si="928"/>
        <v>0.47864996346551414</v>
      </c>
      <c r="J765" s="4">
        <f t="shared" si="928"/>
        <v>0.76201040527235497</v>
      </c>
      <c r="K765" s="4">
        <f t="shared" si="928"/>
        <v>0.34224872046941901</v>
      </c>
      <c r="L765" s="4">
        <f t="shared" si="928"/>
        <v>-0.1995814103988251</v>
      </c>
      <c r="M765" s="4">
        <f t="shared" si="928"/>
        <v>-0.32653478292265925</v>
      </c>
      <c r="N765" s="4">
        <f t="shared" si="928"/>
        <v>0.26906254734823121</v>
      </c>
      <c r="O765" s="4">
        <f t="shared" si="874"/>
        <v>0.93876613942463238</v>
      </c>
      <c r="P765" s="4">
        <f t="shared" si="875"/>
        <v>0.70453404042950862</v>
      </c>
      <c r="Q765" s="4">
        <f t="shared" si="876"/>
        <v>-0.63172449596075231</v>
      </c>
      <c r="R765" s="4">
        <f t="shared" si="877"/>
        <v>-1.4960186217233322</v>
      </c>
      <c r="S765" s="4">
        <f t="shared" si="878"/>
        <v>5.1283773866424909E-2</v>
      </c>
      <c r="T765" s="4">
        <f t="shared" si="879"/>
        <v>1.5073921799900787</v>
      </c>
      <c r="U765" s="4">
        <f t="shared" si="880"/>
        <v>0.60411664095902839</v>
      </c>
      <c r="V765" s="4">
        <v>1</v>
      </c>
    </row>
    <row r="766" spans="1:22" x14ac:dyDescent="0.5">
      <c r="A766" s="1" t="s">
        <v>768</v>
      </c>
      <c r="B766" s="4">
        <f t="shared" ref="B766:D766" si="929">(E361-E$366)/E$367</f>
        <v>0.18784587725088903</v>
      </c>
      <c r="C766" s="4">
        <f t="shared" si="929"/>
        <v>-0.28414859298482714</v>
      </c>
      <c r="D766" s="4">
        <f t="shared" si="929"/>
        <v>0.39546598471872346</v>
      </c>
      <c r="E766" s="4">
        <f t="shared" si="872"/>
        <v>0.24312393780551531</v>
      </c>
      <c r="F766" s="4">
        <f t="shared" ref="F766:N766" si="930">(O361-O$366)/O$367</f>
        <v>1.1694659469299871</v>
      </c>
      <c r="G766" s="4">
        <f t="shared" si="930"/>
        <v>0.69591725056495835</v>
      </c>
      <c r="H766" s="4">
        <f t="shared" si="930"/>
        <v>0.89544598609537318</v>
      </c>
      <c r="I766" s="4">
        <f t="shared" si="930"/>
        <v>-0.7332959705189066</v>
      </c>
      <c r="J766" s="4">
        <f t="shared" si="930"/>
        <v>0.68147976016970813</v>
      </c>
      <c r="K766" s="4">
        <f t="shared" si="930"/>
        <v>-0.85094058767170189</v>
      </c>
      <c r="L766" s="4">
        <f t="shared" si="930"/>
        <v>0.96048553754433441</v>
      </c>
      <c r="M766" s="4">
        <f t="shared" si="930"/>
        <v>0.32653478292264998</v>
      </c>
      <c r="N766" s="4">
        <f t="shared" si="930"/>
        <v>1.3182372602784211</v>
      </c>
      <c r="O766" s="4">
        <f t="shared" si="874"/>
        <v>0.85342376311330104</v>
      </c>
      <c r="P766" s="4">
        <f t="shared" si="875"/>
        <v>-1.4246150610807868</v>
      </c>
      <c r="Q766" s="4">
        <f t="shared" si="876"/>
        <v>-0.60917156769804504</v>
      </c>
      <c r="R766" s="4">
        <f t="shared" si="877"/>
        <v>0.94803788994676885</v>
      </c>
      <c r="S766" s="4">
        <f t="shared" si="878"/>
        <v>0.52040419710356089</v>
      </c>
      <c r="T766" s="4">
        <f t="shared" si="879"/>
        <v>-0.44030904344076677</v>
      </c>
      <c r="U766" s="4">
        <f t="shared" si="880"/>
        <v>1.499136660801297</v>
      </c>
      <c r="V766" s="4">
        <v>0</v>
      </c>
    </row>
    <row r="767" spans="1:22" x14ac:dyDescent="0.5">
      <c r="A767" s="1" t="s">
        <v>749</v>
      </c>
      <c r="B767" s="4">
        <f t="shared" ref="B767:D767" si="931">(E362-E$366)/E$367</f>
        <v>0.18784587725088903</v>
      </c>
      <c r="C767" s="4">
        <f t="shared" si="931"/>
        <v>2.4925315174107468E-2</v>
      </c>
      <c r="D767" s="4">
        <f t="shared" si="931"/>
        <v>-0.87275251799994136</v>
      </c>
      <c r="E767" s="4">
        <f t="shared" si="872"/>
        <v>8.0290930077747499E-2</v>
      </c>
      <c r="F767" s="4">
        <f t="shared" ref="F767:N767" si="932">(O362-O$366)/O$367</f>
        <v>0.76714705201808076</v>
      </c>
      <c r="G767" s="4">
        <f t="shared" si="932"/>
        <v>0.4427384585864968</v>
      </c>
      <c r="H767" s="4">
        <f t="shared" si="932"/>
        <v>1.2118678319591261</v>
      </c>
      <c r="I767" s="4">
        <f t="shared" si="932"/>
        <v>0.18385230384768042</v>
      </c>
      <c r="J767" s="4">
        <f t="shared" si="932"/>
        <v>1.4867862111961749</v>
      </c>
      <c r="K767" s="4">
        <f t="shared" si="932"/>
        <v>-4.4731595684458642E-2</v>
      </c>
      <c r="L767" s="4">
        <f t="shared" si="932"/>
        <v>-0.13513324662420639</v>
      </c>
      <c r="M767" s="4">
        <f t="shared" si="932"/>
        <v>1.240832175106082</v>
      </c>
      <c r="N767" s="4">
        <f t="shared" si="932"/>
        <v>2.1051182949760636</v>
      </c>
      <c r="O767" s="4">
        <f t="shared" si="874"/>
        <v>-0.68273901049064145</v>
      </c>
      <c r="P767" s="4">
        <f t="shared" si="875"/>
        <v>-0.58271656248932291</v>
      </c>
      <c r="Q767" s="4">
        <f t="shared" si="876"/>
        <v>1.5483919027675266</v>
      </c>
      <c r="R767" s="4">
        <f t="shared" si="877"/>
        <v>-1.102791707717004</v>
      </c>
      <c r="S767" s="4">
        <f t="shared" si="878"/>
        <v>-0.34833732740965384</v>
      </c>
      <c r="T767" s="4">
        <f t="shared" si="879"/>
        <v>0.6382613651469019</v>
      </c>
      <c r="U767" s="4">
        <f t="shared" si="880"/>
        <v>0.27865481556183969</v>
      </c>
      <c r="V767" s="4">
        <v>0</v>
      </c>
    </row>
    <row r="768" spans="1:22" x14ac:dyDescent="0.5">
      <c r="A768" s="1" t="s">
        <v>751</v>
      </c>
      <c r="B768" s="4">
        <f t="shared" ref="B768:D768" si="933">(E363-E$366)/E$367</f>
        <v>0.70165960031949859</v>
      </c>
      <c r="C768" s="4">
        <f t="shared" si="933"/>
        <v>-0.43868554706429441</v>
      </c>
      <c r="D768" s="4">
        <f t="shared" si="933"/>
        <v>-2.7273516187498143E-2</v>
      </c>
      <c r="E768" s="4">
        <f t="shared" si="872"/>
        <v>0.55715902413763896</v>
      </c>
      <c r="F768" s="4">
        <f t="shared" ref="F768:N768" si="934">(O363-O$366)/O$367</f>
        <v>0.50310501731039281</v>
      </c>
      <c r="G768" s="4">
        <f t="shared" si="934"/>
        <v>-0.1281217978496472</v>
      </c>
      <c r="H768" s="4">
        <f t="shared" si="934"/>
        <v>0.57902414023161919</v>
      </c>
      <c r="I768" s="4">
        <f t="shared" si="934"/>
        <v>-1.093604221162926</v>
      </c>
      <c r="J768" s="4">
        <f t="shared" si="934"/>
        <v>0.92307169547764778</v>
      </c>
      <c r="K768" s="4">
        <f t="shared" si="934"/>
        <v>-0.68969878927425321</v>
      </c>
      <c r="L768" s="4">
        <f t="shared" si="934"/>
        <v>1.9916561579382563</v>
      </c>
      <c r="M768" s="4">
        <f t="shared" si="934"/>
        <v>-1.3714460882751527</v>
      </c>
      <c r="N768" s="4">
        <f t="shared" si="934"/>
        <v>6.7688691156836713E-3</v>
      </c>
      <c r="O768" s="4">
        <f t="shared" si="874"/>
        <v>2.0482170314719212</v>
      </c>
      <c r="P768" s="4">
        <f t="shared" si="875"/>
        <v>1.5616843234157458</v>
      </c>
      <c r="Q768" s="4">
        <f t="shared" si="876"/>
        <v>-0.18066593070662593</v>
      </c>
      <c r="R768" s="4">
        <f t="shared" si="877"/>
        <v>-0.70351514887980959</v>
      </c>
      <c r="S768" s="4">
        <f t="shared" si="878"/>
        <v>1.9798899582857621</v>
      </c>
      <c r="T768" s="4">
        <f t="shared" si="879"/>
        <v>2.0916801491867671</v>
      </c>
      <c r="U768" s="4">
        <f t="shared" si="880"/>
        <v>1.5940630265421438</v>
      </c>
      <c r="V768" s="4">
        <v>0</v>
      </c>
    </row>
    <row r="769" spans="1:22" x14ac:dyDescent="0.5">
      <c r="A769" s="1" t="s">
        <v>752</v>
      </c>
      <c r="B769" s="4">
        <f t="shared" ref="B769:D769" si="935">(E364-E$366)/E$367</f>
        <v>1.0442020823652383</v>
      </c>
      <c r="C769" s="4">
        <f t="shared" si="935"/>
        <v>-1.0568333633821636</v>
      </c>
      <c r="D769" s="4">
        <f t="shared" si="935"/>
        <v>-2.7273516187498143E-2</v>
      </c>
      <c r="E769" s="4">
        <f t="shared" si="872"/>
        <v>1.0921817638145903</v>
      </c>
      <c r="F769" s="4">
        <f t="shared" ref="F769:N769" si="936">(O364-O$366)/O$367</f>
        <v>1.2692984215960921</v>
      </c>
      <c r="G769" s="4">
        <f t="shared" si="936"/>
        <v>0.33787150332914512</v>
      </c>
      <c r="H769" s="4">
        <f t="shared" si="936"/>
        <v>-0.16888204090088973</v>
      </c>
      <c r="I769" s="4">
        <f t="shared" si="936"/>
        <v>0.87171350962261951</v>
      </c>
      <c r="J769" s="4">
        <f t="shared" si="936"/>
        <v>-0.44594927126734518</v>
      </c>
      <c r="K769" s="4">
        <f t="shared" si="936"/>
        <v>0.69698067694380428</v>
      </c>
      <c r="L769" s="4">
        <f t="shared" si="936"/>
        <v>0.38045206357275463</v>
      </c>
      <c r="M769" s="4">
        <f t="shared" si="936"/>
        <v>-0.78368347901437529</v>
      </c>
      <c r="N769" s="4">
        <f t="shared" si="936"/>
        <v>-0.88502963687497938</v>
      </c>
      <c r="O769" s="4">
        <f t="shared" si="874"/>
        <v>0.68273901049064145</v>
      </c>
      <c r="P769" s="4">
        <f t="shared" si="875"/>
        <v>0.95466330450378412</v>
      </c>
      <c r="Q769" s="4">
        <f t="shared" si="876"/>
        <v>5.2380994674673199E-2</v>
      </c>
      <c r="R769" s="4">
        <f t="shared" si="877"/>
        <v>0.55481097594044049</v>
      </c>
      <c r="S769" s="4">
        <f t="shared" si="878"/>
        <v>0.225032078769068</v>
      </c>
      <c r="T769" s="4">
        <f t="shared" si="879"/>
        <v>-0.37135545155506799</v>
      </c>
      <c r="U769" s="4">
        <f t="shared" si="880"/>
        <v>0.95670028513931604</v>
      </c>
      <c r="V769" s="4">
        <v>0</v>
      </c>
    </row>
    <row r="770" spans="1:22" x14ac:dyDescent="0.5">
      <c r="A770" s="1" t="s">
        <v>770</v>
      </c>
      <c r="B770" s="4">
        <f t="shared" ref="B770:D770" si="937">(E365-E$366)/E$367</f>
        <v>0.35911711827375886</v>
      </c>
      <c r="C770" s="4">
        <f t="shared" si="937"/>
        <v>0.17946226925357478</v>
      </c>
      <c r="D770" s="4">
        <f t="shared" si="937"/>
        <v>-0.87275251799994136</v>
      </c>
      <c r="E770" s="4">
        <f t="shared" si="872"/>
        <v>5.7029071830923532E-2</v>
      </c>
      <c r="F770" s="4">
        <f t="shared" ref="F770:N770" si="938">(O365-O$366)/O$367</f>
        <v>5.5765945115897157E-2</v>
      </c>
      <c r="G770" s="4">
        <f t="shared" si="938"/>
        <v>-0.53577362392047834</v>
      </c>
      <c r="H770" s="4">
        <f t="shared" si="938"/>
        <v>0.14753980496286426</v>
      </c>
      <c r="I770" s="4">
        <f t="shared" si="938"/>
        <v>-0.7660512660320018</v>
      </c>
      <c r="J770" s="4">
        <f t="shared" si="938"/>
        <v>0.54726201833196364</v>
      </c>
      <c r="K770" s="4">
        <f t="shared" si="938"/>
        <v>-0.62520206991527283</v>
      </c>
      <c r="L770" s="4">
        <f t="shared" si="938"/>
        <v>-7.0685082849585412E-2</v>
      </c>
      <c r="M770" s="4">
        <f t="shared" si="938"/>
        <v>0.7836834790143683</v>
      </c>
      <c r="N770" s="4">
        <f t="shared" si="938"/>
        <v>5.9227604762193915E-2</v>
      </c>
      <c r="O770" s="4">
        <f t="shared" si="874"/>
        <v>-0.64006782233497583</v>
      </c>
      <c r="P770" s="4">
        <f t="shared" si="875"/>
        <v>7.0059809606956971E-2</v>
      </c>
      <c r="Q770" s="4">
        <f t="shared" si="876"/>
        <v>-1.0000889909182891</v>
      </c>
      <c r="R770" s="4">
        <f t="shared" si="877"/>
        <v>0.19183228608844546</v>
      </c>
      <c r="S770" s="4">
        <f t="shared" si="878"/>
        <v>-0.39177440363531441</v>
      </c>
      <c r="T770" s="4">
        <f t="shared" si="879"/>
        <v>-0.52873262539854027</v>
      </c>
      <c r="U770" s="4">
        <f t="shared" si="880"/>
        <v>0.25153299677874064</v>
      </c>
      <c r="V770" s="4">
        <v>0</v>
      </c>
    </row>
    <row r="771" spans="1:22" x14ac:dyDescent="0.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spans="1:22" x14ac:dyDescent="0.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spans="1:22" x14ac:dyDescent="0.5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spans="1:22" x14ac:dyDescent="0.5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spans="1:22" x14ac:dyDescent="0.5">
      <c r="A775" s="1" t="s">
        <v>49</v>
      </c>
      <c r="B775" s="4">
        <f>(E370-E$401)/E$402</f>
        <v>-1.0110528099091998</v>
      </c>
      <c r="C775" s="4">
        <f>(F370-F$401)/F$402</f>
        <v>0.9521470396509113</v>
      </c>
      <c r="D775" s="4">
        <f>(G370-G$401)/G$402</f>
        <v>0.39546598471872346</v>
      </c>
      <c r="E775" s="4">
        <f>(I370-I$401)/I$402</f>
        <v>-1.0013854783995659</v>
      </c>
      <c r="F775" s="4">
        <f>(O370-O$401)/O$402</f>
        <v>-1.2049168947049553</v>
      </c>
      <c r="G775" s="4">
        <f>(P370-P$401)/P$402</f>
        <v>0.68718185429201339</v>
      </c>
      <c r="H775" s="4">
        <f>(Q370-Q$401)/Q$402</f>
        <v>-1.5208662914096549</v>
      </c>
      <c r="I775" s="4">
        <f>(R370-R$401)/R$402</f>
        <v>-0.96258303911055454</v>
      </c>
      <c r="J775" s="4">
        <f>(S370-S$401)/S$402</f>
        <v>-1.3317863673964589</v>
      </c>
      <c r="K775" s="4">
        <f>(T370-T$401)/T$402</f>
        <v>-0.39946355215884383</v>
      </c>
      <c r="L775" s="4">
        <f>(U370-U$401)/U$402</f>
        <v>-1.1018557032435075</v>
      </c>
      <c r="M775" s="4">
        <f>(V370-V$401)/V$402</f>
        <v>0.45714869609171371</v>
      </c>
      <c r="N775" s="4">
        <f>(W370-W$401)/W$402</f>
        <v>0.26906254734823121</v>
      </c>
      <c r="O775" s="4">
        <f>(Y370-Y$401)/Y$402</f>
        <v>-0.72541019864630418</v>
      </c>
      <c r="P775" s="4">
        <f>(AA370-AA$401)/AA$402</f>
        <v>1.8514682269164449</v>
      </c>
      <c r="Q775" s="4">
        <f>(AC370-AC$401)/AC$402</f>
        <v>0.99960398170834164</v>
      </c>
      <c r="R775" s="4">
        <f>(AE370-AE$401)/AE$402</f>
        <v>0.25837837922797652</v>
      </c>
      <c r="S775" s="4">
        <f>(AG370-AG$401)/AG$402</f>
        <v>-0.85220741162731617</v>
      </c>
      <c r="T775" s="4">
        <f>(AJ370-AJ$401)/AJ$402</f>
        <v>-0.88774438100671083</v>
      </c>
      <c r="U775" s="4">
        <f>(AI370-AI$401)/AI$402</f>
        <v>1.3499666574942524</v>
      </c>
    </row>
    <row r="776" spans="1:22" x14ac:dyDescent="0.5">
      <c r="A776" s="1" t="s">
        <v>52</v>
      </c>
      <c r="B776" s="4">
        <f t="shared" ref="B776:D776" si="939">(E371-E$401)/E$402</f>
        <v>-0.32596784581772048</v>
      </c>
      <c r="C776" s="4">
        <f t="shared" si="939"/>
        <v>0.33399922333304205</v>
      </c>
      <c r="D776" s="4">
        <f t="shared" si="939"/>
        <v>-2.7273516187498143E-2</v>
      </c>
      <c r="E776" s="4">
        <f t="shared" ref="E776:E805" si="940">(I371-I$401)/I$402</f>
        <v>-0.33842251836508269</v>
      </c>
      <c r="F776" s="4">
        <f t="shared" ref="F776:N776" si="941">(O371-O$401)/O$402</f>
        <v>-0.76919701919083572</v>
      </c>
      <c r="G776" s="4">
        <f t="shared" si="941"/>
        <v>-1.319775439417413</v>
      </c>
      <c r="H776" s="4">
        <f t="shared" si="941"/>
        <v>-0.22641328560339016</v>
      </c>
      <c r="I776" s="4">
        <f t="shared" si="941"/>
        <v>0.9044688051357147</v>
      </c>
      <c r="J776" s="4">
        <f t="shared" si="941"/>
        <v>-4.3296045754111792E-2</v>
      </c>
      <c r="K776" s="4">
        <f t="shared" si="941"/>
        <v>0.76147739630278455</v>
      </c>
      <c r="L776" s="4">
        <f t="shared" si="941"/>
        <v>0.18710757224889396</v>
      </c>
      <c r="M776" s="4">
        <f t="shared" si="941"/>
        <v>0.65306956584530462</v>
      </c>
      <c r="N776" s="4">
        <f t="shared" si="941"/>
        <v>-0.46535975170290111</v>
      </c>
      <c r="O776" s="4">
        <f t="shared" ref="O776:O805" si="942">(Y371-Y$401)/Y$402</f>
        <v>-1.4934915854482742</v>
      </c>
      <c r="P776" s="4">
        <f t="shared" ref="P776:P805" si="943">(AA371-AA$401)/AA$402</f>
        <v>1.92772714889031</v>
      </c>
      <c r="Q776" s="4">
        <f t="shared" ref="Q776:Q805" si="944">(AC371-AC$401)/AC$402</f>
        <v>2.3828502484876646</v>
      </c>
      <c r="R776" s="4">
        <f t="shared" ref="R776:R805" si="945">(AE371-AE$401)/AE$402</f>
        <v>2.1821654354435358</v>
      </c>
      <c r="S776" s="4">
        <f t="shared" ref="S776:S805" si="946">(AG371-AG$401)/AG$402</f>
        <v>-0.15721419201674638</v>
      </c>
      <c r="T776" s="4">
        <f t="shared" ref="T776:T805" si="947">(AJ371-AJ$401)/AJ$402</f>
        <v>-1.4247723515717168</v>
      </c>
      <c r="U776" s="4">
        <f t="shared" ref="U776:U805" si="948">(AI371-AI$401)/AI$402</f>
        <v>-1.565628861688896</v>
      </c>
    </row>
    <row r="777" spans="1:22" x14ac:dyDescent="0.5">
      <c r="A777" s="1" t="s">
        <v>26</v>
      </c>
      <c r="B777" s="4">
        <f t="shared" ref="B777:D777" si="949">(E372-E$401)/E$402</f>
        <v>1.5580158054338478</v>
      </c>
      <c r="C777" s="4">
        <f t="shared" si="949"/>
        <v>-1.9840550878589673</v>
      </c>
      <c r="D777" s="4">
        <f t="shared" si="949"/>
        <v>1.6636844874373882</v>
      </c>
      <c r="E777" s="4">
        <f t="shared" si="940"/>
        <v>1.8132993694661321</v>
      </c>
      <c r="F777" s="4">
        <f t="shared" ref="F777:N777" si="950">(O372-O$401)/O$402</f>
        <v>0.75698446477662051</v>
      </c>
      <c r="G777" s="4">
        <f t="shared" si="950"/>
        <v>-2.1467262865896686</v>
      </c>
      <c r="H777" s="4">
        <f t="shared" si="950"/>
        <v>1.4995240554716294</v>
      </c>
      <c r="I777" s="4">
        <f t="shared" si="950"/>
        <v>1.4285535333451918</v>
      </c>
      <c r="J777" s="4">
        <f t="shared" si="950"/>
        <v>1.3794120177259797</v>
      </c>
      <c r="K777" s="4">
        <f t="shared" si="950"/>
        <v>1.1807060721361502</v>
      </c>
      <c r="L777" s="4">
        <f t="shared" si="950"/>
        <v>0.44490022734737561</v>
      </c>
      <c r="M777" s="4">
        <f t="shared" si="950"/>
        <v>-0.91429739218343664</v>
      </c>
      <c r="N777" s="4">
        <f t="shared" si="950"/>
        <v>0.53135622558077866</v>
      </c>
      <c r="O777" s="4">
        <f t="shared" si="942"/>
        <v>2.0482170314719248</v>
      </c>
      <c r="P777" s="4">
        <f t="shared" si="943"/>
        <v>1.5616843234157578</v>
      </c>
      <c r="Q777" s="4">
        <f t="shared" si="944"/>
        <v>-0.18066593070662326</v>
      </c>
      <c r="R777" s="4">
        <f t="shared" si="945"/>
        <v>-0.70351514887980271</v>
      </c>
      <c r="S777" s="4">
        <f t="shared" si="946"/>
        <v>1.9798899582857568</v>
      </c>
      <c r="T777" s="4">
        <f t="shared" si="947"/>
        <v>2.0916801491867596</v>
      </c>
      <c r="U777" s="4">
        <f t="shared" si="948"/>
        <v>1.5940630265421438</v>
      </c>
    </row>
    <row r="778" spans="1:22" x14ac:dyDescent="0.5">
      <c r="A778" s="1" t="s">
        <v>32</v>
      </c>
      <c r="B778" s="4">
        <f t="shared" ref="B778:D778" si="951">(E373-E$401)/E$402</f>
        <v>-0.83978156888633004</v>
      </c>
      <c r="C778" s="4">
        <f t="shared" si="951"/>
        <v>0.64307313149197665</v>
      </c>
      <c r="D778" s="4">
        <f t="shared" si="951"/>
        <v>-2.7273516187498143E-2</v>
      </c>
      <c r="E778" s="4">
        <f t="shared" si="940"/>
        <v>-0.75713596680791417</v>
      </c>
      <c r="F778" s="4">
        <f t="shared" ref="F778:N778" si="952">(O373-O$401)/O$402</f>
        <v>-0.53007731939178304</v>
      </c>
      <c r="G778" s="4">
        <f t="shared" si="952"/>
        <v>0.49517193621517264</v>
      </c>
      <c r="H778" s="4">
        <f t="shared" si="952"/>
        <v>-0.31271015265714136</v>
      </c>
      <c r="I778" s="4">
        <f t="shared" si="952"/>
        <v>-1.7487101314247746</v>
      </c>
      <c r="J778" s="4">
        <f t="shared" si="952"/>
        <v>-0.98282023861832302</v>
      </c>
      <c r="K778" s="4">
        <f t="shared" si="952"/>
        <v>-1.8183913780563938</v>
      </c>
      <c r="L778" s="4">
        <f t="shared" si="952"/>
        <v>-1.3596483583419869</v>
      </c>
      <c r="M778" s="4">
        <f t="shared" si="952"/>
        <v>-0.19592086975359557</v>
      </c>
      <c r="N778" s="4">
        <f t="shared" si="952"/>
        <v>-2.1440392923912066</v>
      </c>
      <c r="O778" s="4">
        <f t="shared" si="942"/>
        <v>0.42671188155665363</v>
      </c>
      <c r="P778" s="4">
        <f t="shared" si="943"/>
        <v>1.6959000260897596</v>
      </c>
      <c r="Q778" s="4">
        <f t="shared" si="944"/>
        <v>-0.57158335392686599</v>
      </c>
      <c r="R778" s="4">
        <f t="shared" si="945"/>
        <v>-0.44943006598340818</v>
      </c>
      <c r="S778" s="4">
        <f t="shared" si="946"/>
        <v>0.20765724827880352</v>
      </c>
      <c r="T778" s="4">
        <f t="shared" si="947"/>
        <v>0.41439437406319818</v>
      </c>
      <c r="U778" s="4">
        <f t="shared" si="948"/>
        <v>-0.96894884846071683</v>
      </c>
    </row>
    <row r="779" spans="1:22" x14ac:dyDescent="0.5">
      <c r="A779" s="1" t="s">
        <v>44</v>
      </c>
      <c r="B779" s="4">
        <f t="shared" ref="B779:D779" si="953">(E374-E$401)/E$402</f>
        <v>0.18784587725088903</v>
      </c>
      <c r="C779" s="4">
        <f t="shared" si="953"/>
        <v>2.4925315174107468E-2</v>
      </c>
      <c r="D779" s="4">
        <f t="shared" si="953"/>
        <v>-0.45001301709371977</v>
      </c>
      <c r="E779" s="4">
        <f t="shared" si="940"/>
        <v>6.8660000954335526E-2</v>
      </c>
      <c r="F779" s="4">
        <f t="shared" ref="F779:N779" si="954">(O374-O$401)/O$402</f>
        <v>-0.19172294417612323</v>
      </c>
      <c r="G779" s="4">
        <f t="shared" si="954"/>
        <v>0.28244182697883063</v>
      </c>
      <c r="H779" s="4">
        <f t="shared" si="954"/>
        <v>0.34889916142161637</v>
      </c>
      <c r="I779" s="4">
        <f t="shared" si="954"/>
        <v>0.70793703205715741</v>
      </c>
      <c r="J779" s="4">
        <f t="shared" si="954"/>
        <v>-9.698314248920939E-2</v>
      </c>
      <c r="K779" s="4">
        <f t="shared" si="954"/>
        <v>0.72922903662329674</v>
      </c>
      <c r="L779" s="4">
        <f t="shared" si="954"/>
        <v>0.12265940847427526</v>
      </c>
      <c r="M779" s="4">
        <f t="shared" si="954"/>
        <v>0.65306956584530462</v>
      </c>
      <c r="N779" s="4">
        <f t="shared" si="954"/>
        <v>-0.46535975170290111</v>
      </c>
      <c r="O779" s="4">
        <f t="shared" si="942"/>
        <v>1.8775322788492652</v>
      </c>
      <c r="P779" s="4">
        <f t="shared" si="943"/>
        <v>1.4671232601681643</v>
      </c>
      <c r="Q779" s="4">
        <f t="shared" si="944"/>
        <v>-0.48137164087603995</v>
      </c>
      <c r="R779" s="4">
        <f t="shared" si="945"/>
        <v>1.135576879703625</v>
      </c>
      <c r="S779" s="4">
        <f t="shared" si="946"/>
        <v>-0.33096249691938823</v>
      </c>
      <c r="T779" s="4">
        <f t="shared" si="947"/>
        <v>-1.0489895016450295</v>
      </c>
      <c r="U779" s="4">
        <f t="shared" si="948"/>
        <v>0.94313937574776652</v>
      </c>
    </row>
    <row r="780" spans="1:22" x14ac:dyDescent="0.5">
      <c r="A780" s="1" t="s">
        <v>48</v>
      </c>
      <c r="B780" s="4">
        <f t="shared" ref="B780:D780" si="955">(E375-E$401)/E$402</f>
        <v>0.53038835929662875</v>
      </c>
      <c r="C780" s="4">
        <f t="shared" si="955"/>
        <v>-0.28414859298482714</v>
      </c>
      <c r="D780" s="4">
        <f t="shared" si="955"/>
        <v>-1.2954920189061629</v>
      </c>
      <c r="E780" s="4">
        <f t="shared" si="940"/>
        <v>0.44084973290351909</v>
      </c>
      <c r="F780" s="4">
        <f t="shared" ref="F780:N780" si="956">(O375-O$401)/O$402</f>
        <v>0.60776322270349137</v>
      </c>
      <c r="G780" s="4">
        <f t="shared" si="956"/>
        <v>-0.50954602481665523</v>
      </c>
      <c r="H780" s="4">
        <f t="shared" si="956"/>
        <v>0.66532100728537036</v>
      </c>
      <c r="I780" s="4">
        <f t="shared" si="956"/>
        <v>1.3302876468059153</v>
      </c>
      <c r="J780" s="4">
        <f t="shared" si="956"/>
        <v>0.92307169547764778</v>
      </c>
      <c r="K780" s="4">
        <f t="shared" si="956"/>
        <v>1.6644314673284961</v>
      </c>
      <c r="L780" s="4">
        <f t="shared" si="956"/>
        <v>1.2182781926428137</v>
      </c>
      <c r="M780" s="4">
        <f t="shared" si="956"/>
        <v>-1.3714460882751527</v>
      </c>
      <c r="N780" s="4">
        <f t="shared" si="956"/>
        <v>0.26906254734823121</v>
      </c>
      <c r="O780" s="4">
        <f t="shared" si="942"/>
        <v>0.68273901049064467</v>
      </c>
      <c r="P780" s="4">
        <f t="shared" si="943"/>
        <v>0.95466330450379111</v>
      </c>
      <c r="Q780" s="4">
        <f t="shared" si="944"/>
        <v>5.2380994674675871E-2</v>
      </c>
      <c r="R780" s="4">
        <f t="shared" si="945"/>
        <v>0.55481097594043693</v>
      </c>
      <c r="S780" s="4">
        <f t="shared" si="946"/>
        <v>0.22503207876906739</v>
      </c>
      <c r="T780" s="4">
        <f t="shared" si="947"/>
        <v>-0.371355451555066</v>
      </c>
      <c r="U780" s="4">
        <f t="shared" si="948"/>
        <v>0.95670028513931604</v>
      </c>
    </row>
    <row r="781" spans="1:22" x14ac:dyDescent="0.5">
      <c r="A781" s="1" t="s">
        <v>38</v>
      </c>
      <c r="B781" s="4">
        <f t="shared" ref="B781:D781" si="957">(E376-E$401)/E$402</f>
        <v>-0.49723908684059032</v>
      </c>
      <c r="C781" s="4">
        <f t="shared" si="957"/>
        <v>0.48853617741250938</v>
      </c>
      <c r="D781" s="4">
        <f t="shared" si="957"/>
        <v>-2.7273516187498143E-2</v>
      </c>
      <c r="E781" s="4">
        <f t="shared" si="940"/>
        <v>-0.51288645521626242</v>
      </c>
      <c r="F781" s="4">
        <f t="shared" ref="F781:N781" si="958">(O376-O$401)/O$402</f>
        <v>-2.6730351314775878E-2</v>
      </c>
      <c r="G781" s="4">
        <f t="shared" si="958"/>
        <v>0.28244182697883063</v>
      </c>
      <c r="H781" s="4">
        <f t="shared" si="958"/>
        <v>-1.3770381796534032</v>
      </c>
      <c r="I781" s="4">
        <f t="shared" si="958"/>
        <v>0.70793703205715741</v>
      </c>
      <c r="J781" s="4">
        <f t="shared" si="958"/>
        <v>-1.4660041092342033</v>
      </c>
      <c r="K781" s="4">
        <f t="shared" si="958"/>
        <v>0.66473231726431636</v>
      </c>
      <c r="L781" s="4">
        <f t="shared" si="958"/>
        <v>0.25155573602351494</v>
      </c>
      <c r="M781" s="4">
        <f t="shared" si="958"/>
        <v>2.4163573936276412</v>
      </c>
      <c r="N781" s="4">
        <f t="shared" si="958"/>
        <v>-4.5689866530826573E-2</v>
      </c>
      <c r="O781" s="4">
        <f t="shared" si="942"/>
        <v>0.9387661394246356</v>
      </c>
      <c r="P781" s="4">
        <f t="shared" si="943"/>
        <v>0.70453404042951351</v>
      </c>
      <c r="Q781" s="4">
        <f t="shared" si="944"/>
        <v>-0.63172449596074964</v>
      </c>
      <c r="R781" s="4">
        <f t="shared" si="945"/>
        <v>-1.4960186217233187</v>
      </c>
      <c r="S781" s="4">
        <f t="shared" si="946"/>
        <v>5.128377386642477E-2</v>
      </c>
      <c r="T781" s="4">
        <f t="shared" si="947"/>
        <v>1.5073921799900738</v>
      </c>
      <c r="U781" s="4">
        <f t="shared" si="948"/>
        <v>0.60411664095902839</v>
      </c>
    </row>
    <row r="782" spans="1:22" x14ac:dyDescent="0.5">
      <c r="A782" s="1" t="s">
        <v>30</v>
      </c>
      <c r="B782" s="4">
        <f t="shared" ref="B782:D782" si="959">(E377-E$401)/E$402</f>
        <v>1.2154733233881081</v>
      </c>
      <c r="C782" s="4">
        <f t="shared" si="959"/>
        <v>-1.0568333633821636</v>
      </c>
      <c r="D782" s="4">
        <f t="shared" si="959"/>
        <v>-2.7273516187498143E-2</v>
      </c>
      <c r="E782" s="4">
        <f t="shared" si="940"/>
        <v>1.1503364094316502</v>
      </c>
      <c r="F782" s="4">
        <f t="shared" ref="F782:N782" si="960">(O377-O$401)/O$402</f>
        <v>1.1282177987146504</v>
      </c>
      <c r="G782" s="4">
        <f t="shared" si="960"/>
        <v>-0.95798444377955105</v>
      </c>
      <c r="H782" s="4">
        <f t="shared" si="960"/>
        <v>-0.25517890795463988</v>
      </c>
      <c r="I782" s="4">
        <f t="shared" si="960"/>
        <v>0.47864996346551414</v>
      </c>
      <c r="J782" s="4">
        <f t="shared" si="960"/>
        <v>-9.698314248920939E-2</v>
      </c>
      <c r="K782" s="4">
        <f t="shared" si="960"/>
        <v>0.72922903662329674</v>
      </c>
      <c r="L782" s="4">
        <f t="shared" si="960"/>
        <v>0.50934839112199659</v>
      </c>
      <c r="M782" s="4">
        <f t="shared" si="960"/>
        <v>-6.530695658453417E-2</v>
      </c>
      <c r="N782" s="4">
        <f t="shared" si="960"/>
        <v>-0.2030660734703536</v>
      </c>
      <c r="O782" s="4">
        <f t="shared" si="942"/>
        <v>0.34136950524532234</v>
      </c>
      <c r="P782" s="4">
        <f t="shared" si="943"/>
        <v>0.55811691023969234</v>
      </c>
      <c r="Q782" s="4">
        <f t="shared" si="944"/>
        <v>-0.72945385176580957</v>
      </c>
      <c r="R782" s="4">
        <f t="shared" si="945"/>
        <v>6.478974464024824E-2</v>
      </c>
      <c r="S782" s="4">
        <f t="shared" si="946"/>
        <v>0.18159500254340694</v>
      </c>
      <c r="T782" s="4">
        <f t="shared" si="947"/>
        <v>-4.7827326426349424E-2</v>
      </c>
      <c r="U782" s="4">
        <f t="shared" si="948"/>
        <v>0.12948481225479488</v>
      </c>
    </row>
    <row r="783" spans="1:22" x14ac:dyDescent="0.5">
      <c r="A783" s="1" t="s">
        <v>34</v>
      </c>
      <c r="B783" s="4">
        <f t="shared" ref="B783:D783" si="961">(E378-E$401)/E$402</f>
        <v>-0.32596784581772048</v>
      </c>
      <c r="C783" s="4">
        <f t="shared" si="961"/>
        <v>-0.74775945522322906</v>
      </c>
      <c r="D783" s="4">
        <f t="shared" si="961"/>
        <v>2.9319029901560532</v>
      </c>
      <c r="E783" s="4">
        <f t="shared" si="940"/>
        <v>0.24312393780551531</v>
      </c>
      <c r="F783" s="4">
        <f t="shared" ref="F783:N783" si="962">(O378-O$401)/O$402</f>
        <v>-1.1816785013442022</v>
      </c>
      <c r="G783" s="4">
        <f t="shared" si="962"/>
        <v>-1.319775439417413</v>
      </c>
      <c r="H783" s="4">
        <f t="shared" si="962"/>
        <v>-1.0318507114383995</v>
      </c>
      <c r="I783" s="4">
        <f t="shared" si="962"/>
        <v>0.57691585000479051</v>
      </c>
      <c r="J783" s="4">
        <f t="shared" si="962"/>
        <v>-0.84860249678057864</v>
      </c>
      <c r="K783" s="4">
        <f t="shared" si="962"/>
        <v>0.14875856239248247</v>
      </c>
      <c r="L783" s="4">
        <f t="shared" si="962"/>
        <v>0.70269288244585504</v>
      </c>
      <c r="M783" s="4">
        <f t="shared" si="962"/>
        <v>-0.97960434876796854</v>
      </c>
      <c r="N783" s="4">
        <f t="shared" si="962"/>
        <v>-0.78011216558195884</v>
      </c>
      <c r="O783" s="4">
        <f t="shared" si="942"/>
        <v>-0.72541019864630418</v>
      </c>
      <c r="P783" s="4">
        <f t="shared" si="943"/>
        <v>0.2347790810705048</v>
      </c>
      <c r="Q783" s="4">
        <f t="shared" si="944"/>
        <v>-0.32350114303709632</v>
      </c>
      <c r="R783" s="4">
        <f t="shared" si="945"/>
        <v>0.25232873439711012</v>
      </c>
      <c r="S783" s="4">
        <f t="shared" si="946"/>
        <v>-0.85220741162731617</v>
      </c>
      <c r="T783" s="4">
        <f t="shared" si="947"/>
        <v>-0.8825966314871635</v>
      </c>
      <c r="U783" s="4">
        <f t="shared" si="948"/>
        <v>1.2414793823618562</v>
      </c>
    </row>
    <row r="784" spans="1:22" x14ac:dyDescent="0.5">
      <c r="A784" s="1" t="s">
        <v>40</v>
      </c>
      <c r="B784" s="4">
        <f t="shared" ref="B784:D784" si="963">(E379-E$401)/E$402</f>
        <v>0.35911711827375886</v>
      </c>
      <c r="C784" s="4">
        <f t="shared" si="963"/>
        <v>-0.43868554706429441</v>
      </c>
      <c r="D784" s="4">
        <f t="shared" si="963"/>
        <v>-2.7273516187498143E-2</v>
      </c>
      <c r="E784" s="4">
        <f t="shared" si="940"/>
        <v>0.41758787465669511</v>
      </c>
      <c r="F784" s="4">
        <f t="shared" ref="F784:N784" si="964">(O379-O$401)/O$402</f>
        <v>-1.1577665313642977</v>
      </c>
      <c r="G784" s="4">
        <f t="shared" si="964"/>
        <v>-1.654600646560527</v>
      </c>
      <c r="H784" s="4">
        <f t="shared" si="964"/>
        <v>0.32013353907036662</v>
      </c>
      <c r="I784" s="4">
        <f t="shared" si="964"/>
        <v>-7.8190060257058047E-2</v>
      </c>
      <c r="J784" s="4">
        <f t="shared" si="964"/>
        <v>0.57410556669951296</v>
      </c>
      <c r="K784" s="4">
        <f t="shared" si="964"/>
        <v>-0.30271847312037559</v>
      </c>
      <c r="L784" s="4">
        <f t="shared" si="964"/>
        <v>-0.52182222927192545</v>
      </c>
      <c r="M784" s="4">
        <f t="shared" si="964"/>
        <v>0.13061391316905907</v>
      </c>
      <c r="N784" s="4">
        <f t="shared" si="964"/>
        <v>0.95102611075285326</v>
      </c>
      <c r="O784" s="4">
        <f t="shared" si="942"/>
        <v>-0.89609495126896388</v>
      </c>
      <c r="P784" s="4">
        <f t="shared" si="943"/>
        <v>0.23782943794945988</v>
      </c>
      <c r="Q784" s="4">
        <f t="shared" si="944"/>
        <v>0.99208633895410636</v>
      </c>
      <c r="R784" s="4">
        <f t="shared" si="945"/>
        <v>1.0690307865640922</v>
      </c>
      <c r="S784" s="4">
        <f t="shared" si="946"/>
        <v>0.82446373068318424</v>
      </c>
      <c r="T784" s="4">
        <f t="shared" si="947"/>
        <v>-0.33292050986456678</v>
      </c>
      <c r="U784" s="4">
        <f t="shared" si="948"/>
        <v>-0.71129157002127574</v>
      </c>
    </row>
    <row r="785" spans="1:21" x14ac:dyDescent="0.5">
      <c r="A785" s="1" t="s">
        <v>27</v>
      </c>
      <c r="B785" s="4">
        <f t="shared" ref="B785:D785" si="965">(E380-E$401)/E$402</f>
        <v>-3.066307702183638</v>
      </c>
      <c r="C785" s="4">
        <f t="shared" si="965"/>
        <v>3.4247383049223883</v>
      </c>
      <c r="D785" s="4">
        <f t="shared" si="965"/>
        <v>-1.2954920189061629</v>
      </c>
      <c r="E785" s="4">
        <f t="shared" si="940"/>
        <v>-3.2926785157117244</v>
      </c>
      <c r="F785" s="4">
        <f t="shared" ref="F785:N785" si="966">(O380-O$401)/O$402</f>
        <v>-2.8316044299576695</v>
      </c>
      <c r="G785" s="4">
        <f t="shared" si="966"/>
        <v>2.7254409846461627</v>
      </c>
      <c r="H785" s="4">
        <f t="shared" si="966"/>
        <v>-1.463335046707154</v>
      </c>
      <c r="I785" s="4">
        <f t="shared" si="966"/>
        <v>-1.8469760179640509</v>
      </c>
      <c r="J785" s="4">
        <f t="shared" si="966"/>
        <v>-2.1907799151580232</v>
      </c>
      <c r="K785" s="4">
        <f t="shared" si="966"/>
        <v>-2.2053716942102715</v>
      </c>
      <c r="L785" s="4">
        <f t="shared" si="966"/>
        <v>-2.7775079613836278</v>
      </c>
      <c r="M785" s="4">
        <f t="shared" si="966"/>
        <v>0.91429739218342743</v>
      </c>
      <c r="N785" s="4">
        <f t="shared" si="966"/>
        <v>-0.25552480911686382</v>
      </c>
      <c r="O785" s="4">
        <f t="shared" si="942"/>
        <v>0.21335594077832834</v>
      </c>
      <c r="P785" s="4">
        <f t="shared" si="943"/>
        <v>0.33544085807600621</v>
      </c>
      <c r="Q785" s="4">
        <f t="shared" si="944"/>
        <v>-0.19570121621509382</v>
      </c>
      <c r="R785" s="4">
        <f t="shared" si="945"/>
        <v>-0.55832367293900564</v>
      </c>
      <c r="S785" s="4">
        <f t="shared" si="946"/>
        <v>0.94608754411503293</v>
      </c>
      <c r="T785" s="4">
        <f t="shared" si="947"/>
        <v>1.0953627787428308</v>
      </c>
      <c r="U785" s="4">
        <f t="shared" si="948"/>
        <v>-0.34514701644943857</v>
      </c>
    </row>
    <row r="786" spans="1:21" x14ac:dyDescent="0.5">
      <c r="A786" s="1" t="s">
        <v>24</v>
      </c>
      <c r="B786" s="4">
        <f t="shared" ref="B786:D786" si="967">(E381-E$401)/E$402</f>
        <v>0.35911711827375886</v>
      </c>
      <c r="C786" s="4">
        <f t="shared" si="967"/>
        <v>-0.28414859298482714</v>
      </c>
      <c r="D786" s="4">
        <f t="shared" si="967"/>
        <v>0.39546598471872346</v>
      </c>
      <c r="E786" s="4">
        <f t="shared" si="940"/>
        <v>0.3129095125459872</v>
      </c>
      <c r="F786" s="4">
        <f t="shared" ref="F786:N786" si="968">(O381-O$401)/O$402</f>
        <v>0.46243782892907498</v>
      </c>
      <c r="G786" s="4">
        <f t="shared" si="968"/>
        <v>0.17761707170347493</v>
      </c>
      <c r="H786" s="4">
        <f t="shared" si="968"/>
        <v>2.7364458165753938</v>
      </c>
      <c r="I786" s="4">
        <f t="shared" si="968"/>
        <v>1.4613088288582869</v>
      </c>
      <c r="J786" s="4">
        <f t="shared" si="968"/>
        <v>2.0236571785471527</v>
      </c>
      <c r="K786" s="4">
        <f t="shared" si="968"/>
        <v>0.95496755437972569</v>
      </c>
      <c r="L786" s="4">
        <f t="shared" si="968"/>
        <v>-1.1663038670181263</v>
      </c>
      <c r="M786" s="4">
        <f t="shared" si="968"/>
        <v>0.39184173950718182</v>
      </c>
      <c r="N786" s="4">
        <f t="shared" si="968"/>
        <v>-0.51781848734941138</v>
      </c>
      <c r="O786" s="4">
        <f t="shared" si="942"/>
        <v>-1.7068475262265994</v>
      </c>
      <c r="P786" s="4">
        <f t="shared" si="943"/>
        <v>0.20427551228095833</v>
      </c>
      <c r="Q786" s="4">
        <f t="shared" si="944"/>
        <v>-0.65427742422345547</v>
      </c>
      <c r="R786" s="4">
        <f t="shared" si="945"/>
        <v>1.135576879703625</v>
      </c>
      <c r="S786" s="4">
        <f t="shared" si="946"/>
        <v>-2.4941288929572871</v>
      </c>
      <c r="T786" s="4">
        <f t="shared" si="947"/>
        <v>-2.3101149204646312</v>
      </c>
      <c r="U786" s="4">
        <f t="shared" si="948"/>
        <v>-1.1859233987255093</v>
      </c>
    </row>
    <row r="787" spans="1:21" x14ac:dyDescent="0.5">
      <c r="A787" s="1" t="s">
        <v>33</v>
      </c>
      <c r="B787" s="4">
        <f t="shared" ref="B787:D787" si="969">(E382-E$401)/E$402</f>
        <v>1.6574636228019191E-2</v>
      </c>
      <c r="C787" s="4">
        <f t="shared" si="969"/>
        <v>-0.12961163890535984</v>
      </c>
      <c r="D787" s="4">
        <f t="shared" si="969"/>
        <v>-2.7273516187498143E-2</v>
      </c>
      <c r="E787" s="4">
        <f t="shared" si="940"/>
        <v>8.0290930077747499E-2</v>
      </c>
      <c r="F787" s="4">
        <f t="shared" ref="F787:N787" si="970">(O382-O$401)/O$402</f>
        <v>0.93453084187741742</v>
      </c>
      <c r="G787" s="4">
        <f t="shared" si="970"/>
        <v>0.96707323487325358</v>
      </c>
      <c r="H787" s="4">
        <f t="shared" si="970"/>
        <v>0.37766478377286705</v>
      </c>
      <c r="I787" s="4">
        <f t="shared" si="970"/>
        <v>-0.47125360641416808</v>
      </c>
      <c r="J787" s="4">
        <f t="shared" si="970"/>
        <v>0.54726201833196364</v>
      </c>
      <c r="K787" s="4">
        <f t="shared" si="970"/>
        <v>-0.72194714895374112</v>
      </c>
      <c r="L787" s="4">
        <f t="shared" si="970"/>
        <v>0.831589209995097</v>
      </c>
      <c r="M787" s="4">
        <f t="shared" si="970"/>
        <v>0.58776260926077273</v>
      </c>
      <c r="N787" s="4">
        <f t="shared" si="970"/>
        <v>0.1641450760552107</v>
      </c>
      <c r="O787" s="4">
        <f t="shared" si="942"/>
        <v>-0.64006782233497295</v>
      </c>
      <c r="P787" s="4">
        <f t="shared" si="943"/>
        <v>7.0059809606956486E-2</v>
      </c>
      <c r="Q787" s="4">
        <f t="shared" si="944"/>
        <v>-1.0000889909182864</v>
      </c>
      <c r="R787" s="4">
        <f t="shared" si="945"/>
        <v>0.19183228608844494</v>
      </c>
      <c r="S787" s="4">
        <f t="shared" si="946"/>
        <v>-0.39177440363531335</v>
      </c>
      <c r="T787" s="4">
        <f t="shared" si="947"/>
        <v>-0.5287326253985376</v>
      </c>
      <c r="U787" s="4">
        <f t="shared" si="948"/>
        <v>0.25153299677874064</v>
      </c>
    </row>
    <row r="788" spans="1:21" x14ac:dyDescent="0.5">
      <c r="A788" s="1" t="s">
        <v>42</v>
      </c>
      <c r="B788" s="4">
        <f t="shared" ref="B788:D788" si="971">(E383-E$401)/E$402</f>
        <v>-1.0110528099091998</v>
      </c>
      <c r="C788" s="4">
        <f t="shared" si="971"/>
        <v>1.2612209478098459</v>
      </c>
      <c r="D788" s="4">
        <f t="shared" si="971"/>
        <v>-0.87275251799994136</v>
      </c>
      <c r="E788" s="4">
        <f t="shared" si="940"/>
        <v>-1.175849415250745</v>
      </c>
      <c r="F788" s="4">
        <f t="shared" ref="F788:N788" si="972">(O383-O$401)/O$402</f>
        <v>-1.3054229459902131</v>
      </c>
      <c r="G788" s="4">
        <f t="shared" si="972"/>
        <v>2.4019687237501794E-2</v>
      </c>
      <c r="H788" s="4">
        <f t="shared" si="972"/>
        <v>-0.83049135497964643</v>
      </c>
      <c r="I788" s="4">
        <f t="shared" si="972"/>
        <v>-0.83156185705818297</v>
      </c>
      <c r="J788" s="4">
        <f t="shared" si="972"/>
        <v>-9.698314248920939E-2</v>
      </c>
      <c r="K788" s="4">
        <f t="shared" si="972"/>
        <v>-0.94768566671017018</v>
      </c>
      <c r="L788" s="4">
        <f t="shared" si="972"/>
        <v>1.1538300288681973</v>
      </c>
      <c r="M788" s="4">
        <f t="shared" si="972"/>
        <v>-1.11021826193703</v>
      </c>
      <c r="N788" s="4">
        <f t="shared" si="972"/>
        <v>0.42643875428775818</v>
      </c>
      <c r="O788" s="4">
        <f t="shared" si="942"/>
        <v>-0.21335594077832229</v>
      </c>
      <c r="P788" s="4">
        <f t="shared" si="943"/>
        <v>0.18902372788618618</v>
      </c>
      <c r="Q788" s="4">
        <f t="shared" si="944"/>
        <v>0.93194519692022271</v>
      </c>
      <c r="R788" s="4">
        <f t="shared" si="945"/>
        <v>1.0508818520714931</v>
      </c>
      <c r="S788" s="4">
        <f t="shared" si="946"/>
        <v>0.37271813793631342</v>
      </c>
      <c r="T788" s="4">
        <f t="shared" si="947"/>
        <v>-0.58958767772843734</v>
      </c>
      <c r="U788" s="4">
        <f t="shared" si="948"/>
        <v>-0.60280429488887954</v>
      </c>
    </row>
    <row r="789" spans="1:21" x14ac:dyDescent="0.5">
      <c r="A789" s="1" t="s">
        <v>50</v>
      </c>
      <c r="B789" s="4">
        <f t="shared" ref="B789:D789" si="973">(E384-E$401)/E$402</f>
        <v>1.6574636228019191E-2</v>
      </c>
      <c r="C789" s="4">
        <f t="shared" si="973"/>
        <v>2.4925315174107468E-2</v>
      </c>
      <c r="D789" s="4">
        <f t="shared" si="973"/>
        <v>-0.45001301709371977</v>
      </c>
      <c r="E789" s="4">
        <f t="shared" si="940"/>
        <v>-1.1255737861351025E-3</v>
      </c>
      <c r="F789" s="4">
        <f t="shared" ref="F789:N789" si="974">(O384-O$401)/O$402</f>
        <v>0.51607136722907387</v>
      </c>
      <c r="G789" s="4">
        <f t="shared" si="974"/>
        <v>0.60003889147252432</v>
      </c>
      <c r="H789" s="4">
        <f t="shared" si="974"/>
        <v>0.37766478377286705</v>
      </c>
      <c r="I789" s="4">
        <f t="shared" si="974"/>
        <v>-0.8970724480843687</v>
      </c>
      <c r="J789" s="4">
        <f t="shared" si="974"/>
        <v>0.41304427649421921</v>
      </c>
      <c r="K789" s="4">
        <f t="shared" si="974"/>
        <v>-1.3991627022230282</v>
      </c>
      <c r="L789" s="4">
        <f t="shared" si="974"/>
        <v>-0.84406304814502586</v>
      </c>
      <c r="M789" s="4">
        <f t="shared" si="974"/>
        <v>-0.45714869609172065</v>
      </c>
      <c r="N789" s="4">
        <f t="shared" si="974"/>
        <v>-0.83257090122846911</v>
      </c>
      <c r="O789" s="4">
        <f t="shared" si="942"/>
        <v>-0.64006782233497295</v>
      </c>
      <c r="P789" s="4">
        <f t="shared" si="943"/>
        <v>8.5311594001729718E-2</v>
      </c>
      <c r="Q789" s="4">
        <f t="shared" si="944"/>
        <v>0.59365127297962828</v>
      </c>
      <c r="R789" s="4">
        <f t="shared" si="945"/>
        <v>7.083938947111465E-2</v>
      </c>
      <c r="S789" s="4">
        <f t="shared" si="946"/>
        <v>0.77233923921239112</v>
      </c>
      <c r="T789" s="4">
        <f t="shared" si="947"/>
        <v>0.35952775035009199</v>
      </c>
      <c r="U789" s="4">
        <f t="shared" si="948"/>
        <v>-1.1588015799424103</v>
      </c>
    </row>
    <row r="790" spans="1:21" x14ac:dyDescent="0.5">
      <c r="A790" s="1" t="s">
        <v>28</v>
      </c>
      <c r="B790" s="4">
        <f t="shared" ref="B790:D790" si="975">(E385-E$401)/E$402</f>
        <v>-0.66851032786346021</v>
      </c>
      <c r="C790" s="4">
        <f t="shared" si="975"/>
        <v>0.64307313149197665</v>
      </c>
      <c r="D790" s="4">
        <f t="shared" si="975"/>
        <v>0.39546598471872346</v>
      </c>
      <c r="E790" s="4">
        <f t="shared" si="940"/>
        <v>-0.67571946294403029</v>
      </c>
      <c r="F790" s="4">
        <f t="shared" ref="F790:N790" si="976">(O385-O$401)/O$402</f>
        <v>-0.14756999679069177</v>
      </c>
      <c r="G790" s="4">
        <f t="shared" si="976"/>
        <v>0.43239946299774334</v>
      </c>
      <c r="H790" s="4">
        <f t="shared" si="976"/>
        <v>-0.65789762087214509</v>
      </c>
      <c r="I790" s="4">
        <f t="shared" si="976"/>
        <v>-0.4057430153879823</v>
      </c>
      <c r="J790" s="4">
        <f t="shared" si="976"/>
        <v>-0.49963636800244327</v>
      </c>
      <c r="K790" s="4">
        <f t="shared" si="976"/>
        <v>-0.46396027151782421</v>
      </c>
      <c r="L790" s="4">
        <f t="shared" si="976"/>
        <v>1.7338635028397771</v>
      </c>
      <c r="M790" s="4">
        <f t="shared" si="976"/>
        <v>-0.19592086975359557</v>
      </c>
      <c r="N790" s="4">
        <f t="shared" si="976"/>
        <v>0.21660381170172094</v>
      </c>
      <c r="O790" s="4">
        <f t="shared" si="942"/>
        <v>-1.4081492091369427</v>
      </c>
      <c r="P790" s="4">
        <f t="shared" si="943"/>
        <v>8.8361950880683715E-2</v>
      </c>
      <c r="Q790" s="4">
        <f t="shared" si="944"/>
        <v>1.0447098382337547</v>
      </c>
      <c r="R790" s="4">
        <f t="shared" si="945"/>
        <v>1.4441087660778182</v>
      </c>
      <c r="S790" s="4">
        <f t="shared" si="946"/>
        <v>0.73758957823186333</v>
      </c>
      <c r="T790" s="4">
        <f t="shared" si="947"/>
        <v>-0.60174238925985291</v>
      </c>
      <c r="U790" s="4">
        <f t="shared" si="948"/>
        <v>-0.3587079258409881</v>
      </c>
    </row>
    <row r="791" spans="1:21" x14ac:dyDescent="0.5">
      <c r="A791" s="1" t="s">
        <v>23</v>
      </c>
      <c r="B791" s="4">
        <f t="shared" ref="B791:D791" si="977">(E386-E$401)/E$402</f>
        <v>1.6574636228019191E-2</v>
      </c>
      <c r="C791" s="4">
        <f t="shared" si="977"/>
        <v>-0.12961163890535984</v>
      </c>
      <c r="D791" s="4">
        <f t="shared" si="977"/>
        <v>-2.7273516187498143E-2</v>
      </c>
      <c r="E791" s="4">
        <f t="shared" si="940"/>
        <v>8.0290930077747499E-2</v>
      </c>
      <c r="F791" s="4">
        <f t="shared" ref="F791:N791" si="978">(O386-O$401)/O$402</f>
        <v>0.26499568244006827</v>
      </c>
      <c r="G791" s="4">
        <f t="shared" si="978"/>
        <v>0.4427384585864968</v>
      </c>
      <c r="H791" s="4">
        <f t="shared" si="978"/>
        <v>-0.77296011027714595</v>
      </c>
      <c r="I791" s="4">
        <f t="shared" si="978"/>
        <v>-1.2573806987283882</v>
      </c>
      <c r="J791" s="4">
        <f t="shared" si="978"/>
        <v>-0.87544604514812785</v>
      </c>
      <c r="K791" s="4">
        <f t="shared" si="978"/>
        <v>-1.3024176231845555</v>
      </c>
      <c r="L791" s="4">
        <f t="shared" si="978"/>
        <v>1.0893818650935763</v>
      </c>
      <c r="M791" s="4">
        <f t="shared" si="978"/>
        <v>-6.530695658453417E-2</v>
      </c>
      <c r="N791" s="4">
        <f t="shared" si="978"/>
        <v>1.2133197889854008</v>
      </c>
      <c r="O791" s="4">
        <f t="shared" si="942"/>
        <v>0.38404069340098801</v>
      </c>
      <c r="P791" s="4">
        <f t="shared" si="943"/>
        <v>6.0023151489095473E-3</v>
      </c>
      <c r="Q791" s="4">
        <f t="shared" si="944"/>
        <v>-1.1278889177402891</v>
      </c>
      <c r="R791" s="4">
        <f t="shared" si="945"/>
        <v>-0.25584143139567889</v>
      </c>
      <c r="S791" s="4">
        <f t="shared" si="946"/>
        <v>-0.70452135246007008</v>
      </c>
      <c r="T791" s="4">
        <f t="shared" si="947"/>
        <v>-0.43040055148729145</v>
      </c>
      <c r="U791" s="4">
        <f t="shared" si="948"/>
        <v>-0.81977884515367205</v>
      </c>
    </row>
    <row r="792" spans="1:21" x14ac:dyDescent="0.5">
      <c r="A792" s="1" t="s">
        <v>36</v>
      </c>
      <c r="B792" s="4">
        <f t="shared" ref="B792:D792" si="979">(E387-E$401)/E$402</f>
        <v>-1.1823240509320696</v>
      </c>
      <c r="C792" s="4">
        <f t="shared" si="979"/>
        <v>0.33399922333304205</v>
      </c>
      <c r="D792" s="4">
        <f t="shared" si="979"/>
        <v>1.6636844874373882</v>
      </c>
      <c r="E792" s="4">
        <f t="shared" si="940"/>
        <v>-0.75713596680791417</v>
      </c>
      <c r="F792" s="4">
        <f t="shared" ref="F792:N792" si="980">(O387-O$401)/O$402</f>
        <v>-0.86484489911045759</v>
      </c>
      <c r="G792" s="4">
        <f t="shared" si="980"/>
        <v>0.96707323487325358</v>
      </c>
      <c r="H792" s="4">
        <f t="shared" si="980"/>
        <v>-0.57160075381839393</v>
      </c>
      <c r="I792" s="4">
        <f t="shared" si="980"/>
        <v>0.80620291859643844</v>
      </c>
      <c r="J792" s="4">
        <f t="shared" si="980"/>
        <v>-0.87544604514812785</v>
      </c>
      <c r="K792" s="4">
        <f t="shared" si="980"/>
        <v>1.1162093527771744</v>
      </c>
      <c r="L792" s="4">
        <f t="shared" si="980"/>
        <v>-0.45737406549730675</v>
      </c>
      <c r="M792" s="4">
        <f t="shared" si="980"/>
        <v>0.84899043559890019</v>
      </c>
      <c r="N792" s="4">
        <f t="shared" si="980"/>
        <v>-1.671910671572622</v>
      </c>
      <c r="O792" s="4">
        <f t="shared" si="942"/>
        <v>0.34136950524532234</v>
      </c>
      <c r="P792" s="4">
        <f t="shared" si="943"/>
        <v>-0.29598301586759573</v>
      </c>
      <c r="Q792" s="4">
        <f t="shared" si="944"/>
        <v>-1.3534182003673514</v>
      </c>
      <c r="R792" s="4">
        <f t="shared" si="945"/>
        <v>-1.3084796319664558</v>
      </c>
      <c r="S792" s="4">
        <f t="shared" si="946"/>
        <v>0.32059364646552102</v>
      </c>
      <c r="T792" s="4">
        <f t="shared" si="947"/>
        <v>1.4884701421820998</v>
      </c>
      <c r="U792" s="4">
        <f t="shared" si="948"/>
        <v>-1.2944106738579055</v>
      </c>
    </row>
    <row r="793" spans="1:21" x14ac:dyDescent="0.5">
      <c r="A793" s="1" t="s">
        <v>35</v>
      </c>
      <c r="B793" s="4">
        <f t="shared" ref="B793:D793" si="981">(E388-E$401)/E$402</f>
        <v>1.6574636228019191E-2</v>
      </c>
      <c r="C793" s="4">
        <f t="shared" si="981"/>
        <v>-0.59322250114376174</v>
      </c>
      <c r="D793" s="4">
        <f t="shared" si="981"/>
        <v>0.81820548562494511</v>
      </c>
      <c r="E793" s="4">
        <f t="shared" si="940"/>
        <v>0.34780229991622319</v>
      </c>
      <c r="F793" s="4">
        <f t="shared" ref="F793:N793" si="982">(O388-O$401)/O$402</f>
        <v>-0.58115399056209571</v>
      </c>
      <c r="G793" s="4">
        <f t="shared" si="982"/>
        <v>-0.66915969936277175</v>
      </c>
      <c r="H793" s="4">
        <f t="shared" si="982"/>
        <v>-0.77296011027714595</v>
      </c>
      <c r="I793" s="4">
        <f t="shared" si="982"/>
        <v>0.2493628948738662</v>
      </c>
      <c r="J793" s="4">
        <f t="shared" si="982"/>
        <v>-0.71438475494283415</v>
      </c>
      <c r="K793" s="4">
        <f t="shared" si="982"/>
        <v>0.37449708014890692</v>
      </c>
      <c r="L793" s="4">
        <f t="shared" si="982"/>
        <v>-1.1663038670181263</v>
      </c>
      <c r="M793" s="4">
        <f t="shared" si="982"/>
        <v>-0.13061391316906604</v>
      </c>
      <c r="N793" s="4">
        <f t="shared" si="982"/>
        <v>-4.5689866530826573E-2</v>
      </c>
      <c r="O793" s="4">
        <f t="shared" si="942"/>
        <v>1.3228068328256206</v>
      </c>
      <c r="P793" s="4">
        <f t="shared" si="943"/>
        <v>-0.22277445077268571</v>
      </c>
      <c r="Q793" s="4">
        <f t="shared" si="944"/>
        <v>-1.0076066336725218</v>
      </c>
      <c r="R793" s="4">
        <f t="shared" si="945"/>
        <v>-0.13484853477834749</v>
      </c>
      <c r="S793" s="4">
        <f t="shared" si="946"/>
        <v>-1.7730734276113209</v>
      </c>
      <c r="T793" s="4">
        <f t="shared" si="947"/>
        <v>-1.284497341485062</v>
      </c>
      <c r="U793" s="4">
        <f t="shared" si="948"/>
        <v>1.6483066641083419</v>
      </c>
    </row>
    <row r="794" spans="1:21" x14ac:dyDescent="0.5">
      <c r="A794" s="1" t="s">
        <v>46</v>
      </c>
      <c r="B794" s="4">
        <f t="shared" ref="B794:D794" si="983">(E389-E$401)/E$402</f>
        <v>0.35911711827375886</v>
      </c>
      <c r="C794" s="4">
        <f t="shared" si="983"/>
        <v>0.17946226925357478</v>
      </c>
      <c r="D794" s="4">
        <f t="shared" si="983"/>
        <v>-1.2954920189061629</v>
      </c>
      <c r="E794" s="4">
        <f t="shared" si="940"/>
        <v>6.8660000954335526E-2</v>
      </c>
      <c r="F794" s="4">
        <f t="shared" ref="F794:N794" si="984">(O389-O$401)/O$402</f>
        <v>1.0044733540686408</v>
      </c>
      <c r="G794" s="4">
        <f t="shared" si="984"/>
        <v>0.59254839466842679</v>
      </c>
      <c r="H794" s="4">
        <f t="shared" si="984"/>
        <v>0.8379147413928717</v>
      </c>
      <c r="I794" s="4">
        <f t="shared" si="984"/>
        <v>-0.83156185705818297</v>
      </c>
      <c r="J794" s="4">
        <f t="shared" si="984"/>
        <v>0.89622814711009946</v>
      </c>
      <c r="K794" s="4">
        <f t="shared" si="984"/>
        <v>-0.65745042959476074</v>
      </c>
      <c r="L794" s="4">
        <f t="shared" si="984"/>
        <v>-0.1995814103988251</v>
      </c>
      <c r="M794" s="4">
        <f t="shared" si="984"/>
        <v>1.6979808711978004</v>
      </c>
      <c r="N794" s="4">
        <f t="shared" si="984"/>
        <v>-1.7768281428656387</v>
      </c>
      <c r="O794" s="4">
        <f t="shared" si="942"/>
        <v>-0.34136950524531623</v>
      </c>
      <c r="P794" s="4">
        <f t="shared" si="943"/>
        <v>-0.36004051032564266</v>
      </c>
      <c r="Q794" s="4">
        <f t="shared" si="944"/>
        <v>1.0522274809879899</v>
      </c>
      <c r="R794" s="4">
        <f t="shared" si="945"/>
        <v>-0.85475626965146556</v>
      </c>
      <c r="S794" s="4">
        <f t="shared" si="946"/>
        <v>-0.91301931834324046</v>
      </c>
      <c r="T794" s="4">
        <f t="shared" si="947"/>
        <v>-9.2968624827994187E-2</v>
      </c>
      <c r="U794" s="4">
        <f t="shared" si="948"/>
        <v>-1.565628861688896</v>
      </c>
    </row>
    <row r="795" spans="1:21" x14ac:dyDescent="0.5">
      <c r="A795" s="1" t="s">
        <v>47</v>
      </c>
      <c r="B795" s="4">
        <f t="shared" ref="B795:D795" si="985">(E390-E$401)/E$402</f>
        <v>-1.6961377740006791</v>
      </c>
      <c r="C795" s="4">
        <f t="shared" si="985"/>
        <v>1.1066839937303785</v>
      </c>
      <c r="D795" s="4">
        <f t="shared" si="985"/>
        <v>1.6636844874373882</v>
      </c>
      <c r="E795" s="4">
        <f t="shared" si="940"/>
        <v>-1.4084679977189847</v>
      </c>
      <c r="F795" s="4">
        <f t="shared" ref="F795:N795" si="986">(O390-O$401)/O$402</f>
        <v>-0.87957938765441313</v>
      </c>
      <c r="G795" s="4">
        <f t="shared" si="986"/>
        <v>1.3496160716571113</v>
      </c>
      <c r="H795" s="4">
        <f t="shared" si="986"/>
        <v>-1.6646944031659066</v>
      </c>
      <c r="I795" s="4">
        <f t="shared" si="986"/>
        <v>-1.2573806987283882</v>
      </c>
      <c r="J795" s="4">
        <f t="shared" si="986"/>
        <v>-1.4928476576017522</v>
      </c>
      <c r="K795" s="4">
        <f t="shared" si="986"/>
        <v>-0.10922831504343902</v>
      </c>
      <c r="L795" s="4">
        <f t="shared" si="986"/>
        <v>-0.52182222927192545</v>
      </c>
      <c r="M795" s="4">
        <f t="shared" si="986"/>
        <v>1.4367530448596775</v>
      </c>
      <c r="N795" s="4">
        <f t="shared" si="986"/>
        <v>0.1641450760552107</v>
      </c>
      <c r="O795" s="4">
        <f t="shared" si="942"/>
        <v>-1.6641763380709338</v>
      </c>
      <c r="P795" s="4">
        <f t="shared" si="943"/>
        <v>-0.51255835427337282</v>
      </c>
      <c r="Q795" s="4">
        <f t="shared" si="944"/>
        <v>0.91690991141175215</v>
      </c>
      <c r="R795" s="4">
        <f t="shared" si="945"/>
        <v>-0.18324569342527983</v>
      </c>
      <c r="S795" s="4">
        <f t="shared" si="946"/>
        <v>-0.21802609873267073</v>
      </c>
      <c r="T795" s="4">
        <f t="shared" si="947"/>
        <v>-0.13108667768651852</v>
      </c>
      <c r="U795" s="4">
        <f t="shared" si="948"/>
        <v>-0.49431701975648334</v>
      </c>
    </row>
    <row r="796" spans="1:21" x14ac:dyDescent="0.5">
      <c r="A796" s="1" t="s">
        <v>21</v>
      </c>
      <c r="B796" s="4">
        <f t="shared" ref="B796:D796" si="987">(E391-E$401)/E$402</f>
        <v>1.0442020823652383</v>
      </c>
      <c r="C796" s="4">
        <f t="shared" si="987"/>
        <v>-0.90229640930269628</v>
      </c>
      <c r="D796" s="4">
        <f t="shared" si="987"/>
        <v>-0.45001301709371977</v>
      </c>
      <c r="E796" s="4">
        <f t="shared" si="940"/>
        <v>1.0107652599507064</v>
      </c>
      <c r="F796" s="4">
        <f t="shared" ref="F796:N796" si="988">(O391-O$401)/O$402</f>
        <v>0.89268489441258292</v>
      </c>
      <c r="G796" s="4">
        <f t="shared" si="988"/>
        <v>-0.76323152687304263</v>
      </c>
      <c r="H796" s="4">
        <f t="shared" si="988"/>
        <v>0.23383667201661545</v>
      </c>
      <c r="I796" s="4">
        <f t="shared" si="988"/>
        <v>0.60967114551788104</v>
      </c>
      <c r="J796" s="4">
        <f t="shared" si="988"/>
        <v>0.30567008302402399</v>
      </c>
      <c r="K796" s="4">
        <f t="shared" si="988"/>
        <v>0.89047083502074531</v>
      </c>
      <c r="L796" s="4">
        <f t="shared" si="988"/>
        <v>-6.2369190749667191E-3</v>
      </c>
      <c r="M796" s="4">
        <f t="shared" si="988"/>
        <v>-1.7632878277823392</v>
      </c>
      <c r="N796" s="4">
        <f t="shared" si="988"/>
        <v>2.4198707088551217</v>
      </c>
      <c r="O796" s="4">
        <f t="shared" si="942"/>
        <v>-0.68273901049063856</v>
      </c>
      <c r="P796" s="4">
        <f t="shared" si="943"/>
        <v>-0.60406906064201116</v>
      </c>
      <c r="Q796" s="4">
        <f t="shared" si="944"/>
        <v>-2.2795432867678295E-2</v>
      </c>
      <c r="R796" s="4">
        <f t="shared" si="945"/>
        <v>-0.68536621438720235</v>
      </c>
      <c r="S796" s="4">
        <f t="shared" si="946"/>
        <v>-0.556835293292824</v>
      </c>
      <c r="T796" s="4">
        <f t="shared" si="947"/>
        <v>3.8898383412470476E-2</v>
      </c>
      <c r="U796" s="4">
        <f t="shared" si="948"/>
        <v>-0.49431701975648334</v>
      </c>
    </row>
    <row r="797" spans="1:21" x14ac:dyDescent="0.5">
      <c r="A797" s="1" t="s">
        <v>39</v>
      </c>
      <c r="B797" s="4">
        <f t="shared" ref="B797:D797" si="989">(E392-E$401)/E$402</f>
        <v>0.87293084134236842</v>
      </c>
      <c r="C797" s="4">
        <f t="shared" si="989"/>
        <v>-0.59322250114376174</v>
      </c>
      <c r="D797" s="4">
        <f t="shared" si="989"/>
        <v>-0.87275251799994136</v>
      </c>
      <c r="E797" s="4">
        <f t="shared" si="940"/>
        <v>0.75488481923564266</v>
      </c>
      <c r="F797" s="4">
        <f t="shared" ref="F797:N797" si="990">(O392-O$401)/O$402</f>
        <v>0.64160920962357737</v>
      </c>
      <c r="G797" s="4">
        <f t="shared" si="990"/>
        <v>-0.50106413872966338</v>
      </c>
      <c r="H797" s="4">
        <f t="shared" si="990"/>
        <v>-2.5053929144638099E-2</v>
      </c>
      <c r="I797" s="4">
        <f t="shared" si="990"/>
        <v>0.70793703205715741</v>
      </c>
      <c r="J797" s="4">
        <f t="shared" si="990"/>
        <v>0.14460879281873026</v>
      </c>
      <c r="K797" s="4">
        <f t="shared" si="990"/>
        <v>0.76147739630278455</v>
      </c>
      <c r="L797" s="4">
        <f t="shared" si="990"/>
        <v>0.31600389979813365</v>
      </c>
      <c r="M797" s="4">
        <f t="shared" si="990"/>
        <v>-1.11021826193703</v>
      </c>
      <c r="N797" s="4">
        <f t="shared" si="990"/>
        <v>-0.57027722299592154</v>
      </c>
      <c r="O797" s="4">
        <f t="shared" si="942"/>
        <v>-0.68273901049063856</v>
      </c>
      <c r="P797" s="4">
        <f t="shared" si="943"/>
        <v>-0.58271656248932879</v>
      </c>
      <c r="Q797" s="4">
        <f t="shared" si="944"/>
        <v>1.5483919027675292</v>
      </c>
      <c r="R797" s="4">
        <f t="shared" si="945"/>
        <v>-1.1027917077169935</v>
      </c>
      <c r="S797" s="4">
        <f t="shared" si="946"/>
        <v>-0.3483373274096529</v>
      </c>
      <c r="T797" s="4">
        <f t="shared" si="947"/>
        <v>0.63826136514690013</v>
      </c>
      <c r="U797" s="4">
        <f t="shared" si="948"/>
        <v>0.27865481556183969</v>
      </c>
    </row>
    <row r="798" spans="1:21" x14ac:dyDescent="0.5">
      <c r="A798" s="1" t="s">
        <v>45</v>
      </c>
      <c r="B798" s="4">
        <f t="shared" ref="B798:D798" si="991">(E393-E$401)/E$402</f>
        <v>-1.0110528099091998</v>
      </c>
      <c r="C798" s="4">
        <f t="shared" si="991"/>
        <v>1.4157579018893132</v>
      </c>
      <c r="D798" s="4">
        <f t="shared" si="991"/>
        <v>-1.2954920189061629</v>
      </c>
      <c r="E798" s="4">
        <f t="shared" si="940"/>
        <v>-1.2572659191146289</v>
      </c>
      <c r="F798" s="4">
        <f t="shared" ref="F798:N798" si="992">(O393-O$401)/O$402</f>
        <v>-1.1816785013442022</v>
      </c>
      <c r="G798" s="4">
        <f t="shared" si="992"/>
        <v>0.85097053440975723</v>
      </c>
      <c r="H798" s="4">
        <f t="shared" si="992"/>
        <v>-0.71542886557464547</v>
      </c>
      <c r="I798" s="4">
        <f t="shared" si="992"/>
        <v>1.8871276705284876</v>
      </c>
      <c r="J798" s="4">
        <f t="shared" si="992"/>
        <v>-0.71438475494283415</v>
      </c>
      <c r="K798" s="4">
        <f t="shared" si="992"/>
        <v>1.8901699850849252</v>
      </c>
      <c r="L798" s="4">
        <f t="shared" si="992"/>
        <v>-0.90851121191964679</v>
      </c>
      <c r="M798" s="4">
        <f t="shared" si="992"/>
        <v>-0.52245565267625016</v>
      </c>
      <c r="N798" s="4">
        <f t="shared" si="992"/>
        <v>-0.57027722299592154</v>
      </c>
      <c r="O798" s="4">
        <f t="shared" si="942"/>
        <v>-0.3840406934009819</v>
      </c>
      <c r="P798" s="4">
        <f t="shared" si="943"/>
        <v>-0.76573797522660547</v>
      </c>
      <c r="Q798" s="4">
        <f t="shared" si="944"/>
        <v>-1.9849001917231286</v>
      </c>
      <c r="R798" s="4">
        <f t="shared" si="945"/>
        <v>-1.2358838939960579</v>
      </c>
      <c r="S798" s="4">
        <f t="shared" si="946"/>
        <v>-1.7470111818759244</v>
      </c>
      <c r="T798" s="4">
        <f t="shared" si="947"/>
        <v>-0.4637688092328825</v>
      </c>
      <c r="U798" s="4">
        <f t="shared" si="948"/>
        <v>-0.64348702306352812</v>
      </c>
    </row>
    <row r="799" spans="1:21" x14ac:dyDescent="0.5">
      <c r="A799" s="1" t="s">
        <v>25</v>
      </c>
      <c r="B799" s="4">
        <f t="shared" ref="B799:D799" si="993">(E394-E$401)/E$402</f>
        <v>1.2154733233881081</v>
      </c>
      <c r="C799" s="4">
        <f t="shared" si="993"/>
        <v>-1.211370317461631</v>
      </c>
      <c r="D799" s="4">
        <f t="shared" si="993"/>
        <v>0.81820548562494511</v>
      </c>
      <c r="E799" s="4">
        <f t="shared" si="940"/>
        <v>1.20849105504871</v>
      </c>
      <c r="F799" s="4">
        <f t="shared" ref="F799:N799" si="994">(O394-O$401)/O$402</f>
        <v>0.46243782892907498</v>
      </c>
      <c r="G799" s="4">
        <f t="shared" si="994"/>
        <v>-1.0962948847678688</v>
      </c>
      <c r="H799" s="4">
        <f t="shared" si="994"/>
        <v>1.2406334543103767</v>
      </c>
      <c r="I799" s="4">
        <f t="shared" si="994"/>
        <v>-0.20921124230942961</v>
      </c>
      <c r="J799" s="4">
        <f t="shared" si="994"/>
        <v>1.1646636307855884</v>
      </c>
      <c r="K799" s="4">
        <f t="shared" si="994"/>
        <v>-0.36721519247935591</v>
      </c>
      <c r="L799" s="4">
        <f t="shared" si="994"/>
        <v>-0.45737406549730675</v>
      </c>
      <c r="M799" s="4">
        <f t="shared" si="994"/>
        <v>-1.1755252185215594</v>
      </c>
      <c r="N799" s="4">
        <f t="shared" si="994"/>
        <v>0.8461086394598365</v>
      </c>
      <c r="O799" s="4">
        <f t="shared" si="942"/>
        <v>0.68273901049064467</v>
      </c>
      <c r="P799" s="4">
        <f t="shared" si="943"/>
        <v>-0.93045724669015384</v>
      </c>
      <c r="Q799" s="4">
        <f t="shared" si="944"/>
        <v>0.79662762734398496</v>
      </c>
      <c r="R799" s="4">
        <f t="shared" si="945"/>
        <v>-1.1753874456873921</v>
      </c>
      <c r="S799" s="4">
        <f t="shared" si="946"/>
        <v>0.67677767151593826</v>
      </c>
      <c r="T799" s="4">
        <f t="shared" si="947"/>
        <v>1.626552335527198</v>
      </c>
      <c r="U799" s="4">
        <f t="shared" si="948"/>
        <v>-7.3928828618448017E-2</v>
      </c>
    </row>
    <row r="800" spans="1:21" x14ac:dyDescent="0.5">
      <c r="A800" s="1" t="s">
        <v>31</v>
      </c>
      <c r="B800" s="4">
        <f t="shared" ref="B800:D800" si="995">(E395-E$401)/E$402</f>
        <v>1.3867445644109779</v>
      </c>
      <c r="C800" s="4">
        <f t="shared" si="995"/>
        <v>-0.90229640930269628</v>
      </c>
      <c r="D800" s="4">
        <f t="shared" si="995"/>
        <v>-0.87275251799994136</v>
      </c>
      <c r="E800" s="4">
        <f t="shared" si="940"/>
        <v>1.1503364094316502</v>
      </c>
      <c r="F800" s="4">
        <f t="shared" ref="F800:N800" si="996">(O395-O$401)/O$402</f>
        <v>1.4169548362220075</v>
      </c>
      <c r="G800" s="4">
        <f t="shared" si="996"/>
        <v>-0.75124673198648795</v>
      </c>
      <c r="H800" s="4">
        <f t="shared" si="996"/>
        <v>0.89544598609537318</v>
      </c>
      <c r="I800" s="4">
        <f t="shared" si="996"/>
        <v>0.47864996346551414</v>
      </c>
      <c r="J800" s="4">
        <f t="shared" si="996"/>
        <v>0.76201040527235497</v>
      </c>
      <c r="K800" s="4">
        <f t="shared" si="996"/>
        <v>0.34224872046941901</v>
      </c>
      <c r="L800" s="4">
        <f t="shared" si="996"/>
        <v>-0.1995814103988251</v>
      </c>
      <c r="M800" s="4">
        <f t="shared" si="996"/>
        <v>-0.32653478292265925</v>
      </c>
      <c r="N800" s="4">
        <f t="shared" si="996"/>
        <v>0.26906254734823121</v>
      </c>
      <c r="O800" s="4">
        <f t="shared" si="942"/>
        <v>0.12801356446699699</v>
      </c>
      <c r="P800" s="4">
        <f t="shared" si="943"/>
        <v>-1.0433204512114744</v>
      </c>
      <c r="Q800" s="4">
        <f t="shared" si="944"/>
        <v>-0.27839528651168327</v>
      </c>
      <c r="R800" s="4">
        <f t="shared" si="945"/>
        <v>0.86334286231463009</v>
      </c>
      <c r="S800" s="4">
        <f t="shared" si="946"/>
        <v>1.1458980947530721</v>
      </c>
      <c r="T800" s="4">
        <f t="shared" si="947"/>
        <v>-5.8924138616297554E-3</v>
      </c>
      <c r="U800" s="4">
        <f t="shared" si="948"/>
        <v>0.98382210392241509</v>
      </c>
    </row>
    <row r="801" spans="1:21" x14ac:dyDescent="0.5">
      <c r="A801" s="1" t="s">
        <v>43</v>
      </c>
      <c r="B801" s="4">
        <f t="shared" ref="B801:D801" si="997">(E396-E$401)/E$402</f>
        <v>0.18784587725088903</v>
      </c>
      <c r="C801" s="4">
        <f t="shared" si="997"/>
        <v>-0.28414859298482714</v>
      </c>
      <c r="D801" s="4">
        <f t="shared" si="997"/>
        <v>0.39546598471872346</v>
      </c>
      <c r="E801" s="4">
        <f t="shared" si="940"/>
        <v>0.24312393780551531</v>
      </c>
      <c r="F801" s="4">
        <f t="shared" ref="F801:N801" si="998">(O396-O$401)/O$402</f>
        <v>1.1694659469299871</v>
      </c>
      <c r="G801" s="4">
        <f t="shared" si="998"/>
        <v>0.69591725056495835</v>
      </c>
      <c r="H801" s="4">
        <f t="shared" si="998"/>
        <v>0.89544598609537318</v>
      </c>
      <c r="I801" s="4">
        <f t="shared" si="998"/>
        <v>-0.7332959705189066</v>
      </c>
      <c r="J801" s="4">
        <f t="shared" si="998"/>
        <v>0.68147976016970813</v>
      </c>
      <c r="K801" s="4">
        <f t="shared" si="998"/>
        <v>-0.85094058767170189</v>
      </c>
      <c r="L801" s="4">
        <f t="shared" si="998"/>
        <v>0.96048553754433441</v>
      </c>
      <c r="M801" s="4">
        <f t="shared" si="998"/>
        <v>0.32653478292264998</v>
      </c>
      <c r="N801" s="4">
        <f t="shared" si="998"/>
        <v>1.3182372602784211</v>
      </c>
      <c r="O801" s="4">
        <f t="shared" si="942"/>
        <v>-8.5342376311328308E-2</v>
      </c>
      <c r="P801" s="4">
        <f t="shared" si="943"/>
        <v>-1.0738240200010198</v>
      </c>
      <c r="Q801" s="4">
        <f t="shared" si="944"/>
        <v>0.37563963310679971</v>
      </c>
      <c r="R801" s="4">
        <f t="shared" si="945"/>
        <v>1.0629811417332258</v>
      </c>
      <c r="S801" s="4">
        <f t="shared" si="946"/>
        <v>1.3891457216167726</v>
      </c>
      <c r="T801" s="4">
        <f t="shared" si="947"/>
        <v>6.464782999929997E-3</v>
      </c>
      <c r="U801" s="4">
        <f t="shared" si="948"/>
        <v>-0.81977884515367205</v>
      </c>
    </row>
    <row r="802" spans="1:21" x14ac:dyDescent="0.5">
      <c r="A802" s="1" t="s">
        <v>41</v>
      </c>
      <c r="B802" s="4">
        <f t="shared" ref="B802:D802" si="999">(E397-E$401)/E$402</f>
        <v>0.18784587725088903</v>
      </c>
      <c r="C802" s="4">
        <f t="shared" si="999"/>
        <v>2.4925315174107468E-2</v>
      </c>
      <c r="D802" s="4">
        <f t="shared" si="999"/>
        <v>-0.87275251799994136</v>
      </c>
      <c r="E802" s="4">
        <f t="shared" si="940"/>
        <v>8.0290930077747499E-2</v>
      </c>
      <c r="F802" s="4">
        <f t="shared" ref="F802:N802" si="1000">(O397-O$401)/O$402</f>
        <v>0.76714705201808076</v>
      </c>
      <c r="G802" s="4">
        <f t="shared" si="1000"/>
        <v>0.4427384585864968</v>
      </c>
      <c r="H802" s="4">
        <f t="shared" si="1000"/>
        <v>1.2118678319591261</v>
      </c>
      <c r="I802" s="4">
        <f t="shared" si="1000"/>
        <v>0.18385230384768042</v>
      </c>
      <c r="J802" s="4">
        <f t="shared" si="1000"/>
        <v>1.4867862111961749</v>
      </c>
      <c r="K802" s="4">
        <f t="shared" si="1000"/>
        <v>-4.4731595684458642E-2</v>
      </c>
      <c r="L802" s="4">
        <f t="shared" si="1000"/>
        <v>-0.13513324662420639</v>
      </c>
      <c r="M802" s="4">
        <f t="shared" si="1000"/>
        <v>1.240832175106082</v>
      </c>
      <c r="N802" s="4">
        <f t="shared" si="1000"/>
        <v>2.1051182949760636</v>
      </c>
      <c r="O802" s="4">
        <f t="shared" si="942"/>
        <v>0.85342376311330426</v>
      </c>
      <c r="P802" s="4">
        <f t="shared" si="943"/>
        <v>-1.4246150610807999</v>
      </c>
      <c r="Q802" s="4">
        <f t="shared" si="944"/>
        <v>-0.60917156769804237</v>
      </c>
      <c r="R802" s="4">
        <f t="shared" si="945"/>
        <v>0.94803788994676197</v>
      </c>
      <c r="S802" s="4">
        <f t="shared" si="946"/>
        <v>0.52040419710355945</v>
      </c>
      <c r="T802" s="4">
        <f t="shared" si="947"/>
        <v>-0.44030904344076449</v>
      </c>
      <c r="U802" s="4">
        <f t="shared" si="948"/>
        <v>1.499136660801297</v>
      </c>
    </row>
    <row r="803" spans="1:21" x14ac:dyDescent="0.5">
      <c r="A803" s="1" t="s">
        <v>53</v>
      </c>
      <c r="B803" s="4">
        <f t="shared" ref="B803:D803" si="1001">(E398-E$401)/E$402</f>
        <v>0.70165960031949859</v>
      </c>
      <c r="C803" s="4">
        <f t="shared" si="1001"/>
        <v>-0.43868554706429441</v>
      </c>
      <c r="D803" s="4">
        <f t="shared" si="1001"/>
        <v>-2.7273516187498143E-2</v>
      </c>
      <c r="E803" s="4">
        <f t="shared" si="940"/>
        <v>0.55715902413763896</v>
      </c>
      <c r="F803" s="4">
        <f t="shared" ref="F803:N803" si="1002">(O398-O$401)/O$402</f>
        <v>0.50310501731039281</v>
      </c>
      <c r="G803" s="4">
        <f t="shared" si="1002"/>
        <v>-0.1281217978496472</v>
      </c>
      <c r="H803" s="4">
        <f t="shared" si="1002"/>
        <v>0.57902414023161919</v>
      </c>
      <c r="I803" s="4">
        <f t="shared" si="1002"/>
        <v>-1.093604221162926</v>
      </c>
      <c r="J803" s="4">
        <f t="shared" si="1002"/>
        <v>0.92307169547764778</v>
      </c>
      <c r="K803" s="4">
        <f t="shared" si="1002"/>
        <v>-0.68969878927425321</v>
      </c>
      <c r="L803" s="4">
        <f t="shared" si="1002"/>
        <v>1.9916561579382563</v>
      </c>
      <c r="M803" s="4">
        <f t="shared" si="1002"/>
        <v>-1.3714460882751527</v>
      </c>
      <c r="N803" s="4">
        <f t="shared" si="1002"/>
        <v>6.7688691156836713E-3</v>
      </c>
      <c r="O803" s="4">
        <f t="shared" si="942"/>
        <v>1.8348610906935994</v>
      </c>
      <c r="P803" s="4">
        <f t="shared" si="943"/>
        <v>-1.2598957896172505</v>
      </c>
      <c r="Q803" s="4">
        <f t="shared" si="944"/>
        <v>-1.6090180540113566</v>
      </c>
      <c r="R803" s="4">
        <f t="shared" si="945"/>
        <v>0.40961949999963992</v>
      </c>
      <c r="S803" s="4">
        <f t="shared" si="946"/>
        <v>1.5715814417645464</v>
      </c>
      <c r="T803" s="4">
        <f t="shared" si="947"/>
        <v>0.61264874914414924</v>
      </c>
      <c r="U803" s="4">
        <f t="shared" si="948"/>
        <v>0.80753028183227127</v>
      </c>
    </row>
    <row r="804" spans="1:21" x14ac:dyDescent="0.5">
      <c r="A804" s="1" t="s">
        <v>29</v>
      </c>
      <c r="B804" s="4">
        <f t="shared" ref="B804:D804" si="1003">(E399-E$401)/E$402</f>
        <v>1.0442020823652383</v>
      </c>
      <c r="C804" s="4">
        <f t="shared" si="1003"/>
        <v>-1.0568333633821636</v>
      </c>
      <c r="D804" s="4">
        <f t="shared" si="1003"/>
        <v>-2.7273516187498143E-2</v>
      </c>
      <c r="E804" s="4">
        <f t="shared" si="940"/>
        <v>1.0921817638145903</v>
      </c>
      <c r="F804" s="4">
        <f t="shared" ref="F804:N804" si="1004">(O399-O$401)/O$402</f>
        <v>1.2692984215960921</v>
      </c>
      <c r="G804" s="4">
        <f t="shared" si="1004"/>
        <v>0.33787150332914512</v>
      </c>
      <c r="H804" s="4">
        <f t="shared" si="1004"/>
        <v>-0.16888204090088973</v>
      </c>
      <c r="I804" s="4">
        <f t="shared" si="1004"/>
        <v>0.87171350962261951</v>
      </c>
      <c r="J804" s="4">
        <f t="shared" si="1004"/>
        <v>-0.44594927126734518</v>
      </c>
      <c r="K804" s="4">
        <f t="shared" si="1004"/>
        <v>0.69698067694380428</v>
      </c>
      <c r="L804" s="4">
        <f t="shared" si="1004"/>
        <v>0.38045206357275463</v>
      </c>
      <c r="M804" s="4">
        <f t="shared" si="1004"/>
        <v>-0.78368347901437529</v>
      </c>
      <c r="N804" s="4">
        <f t="shared" si="1004"/>
        <v>-0.88502963687497938</v>
      </c>
      <c r="O804" s="4">
        <f t="shared" si="942"/>
        <v>0.38404069340098801</v>
      </c>
      <c r="P804" s="4">
        <f t="shared" si="943"/>
        <v>-1.4795214849019827</v>
      </c>
      <c r="Q804" s="4">
        <f t="shared" si="944"/>
        <v>0.79662762734398496</v>
      </c>
      <c r="R804" s="4">
        <f t="shared" si="945"/>
        <v>-0.48572793496860667</v>
      </c>
      <c r="S804" s="4">
        <f t="shared" si="946"/>
        <v>0.16422017205314229</v>
      </c>
      <c r="T804" s="4">
        <f t="shared" si="947"/>
        <v>0.4187350169439924</v>
      </c>
      <c r="U804" s="4">
        <f t="shared" si="948"/>
        <v>1.1872357447956581</v>
      </c>
    </row>
    <row r="805" spans="1:21" x14ac:dyDescent="0.5">
      <c r="A805" s="1" t="s">
        <v>51</v>
      </c>
      <c r="B805" s="4">
        <f t="shared" ref="B805:D805" si="1005">(E400-E$401)/E$402</f>
        <v>0.35911711827375886</v>
      </c>
      <c r="C805" s="4">
        <f t="shared" si="1005"/>
        <v>0.17946226925357478</v>
      </c>
      <c r="D805" s="4">
        <f t="shared" si="1005"/>
        <v>-0.87275251799994136</v>
      </c>
      <c r="E805" s="4">
        <f t="shared" si="940"/>
        <v>5.7029071830923532E-2</v>
      </c>
      <c r="F805" s="4">
        <f t="shared" ref="F805:N805" si="1006">(O400-O$401)/O$402</f>
        <v>5.5765945115897157E-2</v>
      </c>
      <c r="G805" s="4">
        <f t="shared" si="1006"/>
        <v>-0.53577362392047834</v>
      </c>
      <c r="H805" s="4">
        <f t="shared" si="1006"/>
        <v>0.14753980496286426</v>
      </c>
      <c r="I805" s="4">
        <f t="shared" si="1006"/>
        <v>-0.7660512660320018</v>
      </c>
      <c r="J805" s="4">
        <f t="shared" si="1006"/>
        <v>0.54726201833196364</v>
      </c>
      <c r="K805" s="4">
        <f t="shared" si="1006"/>
        <v>-0.62520206991527283</v>
      </c>
      <c r="L805" s="4">
        <f t="shared" si="1006"/>
        <v>-7.0685082849585412E-2</v>
      </c>
      <c r="M805" s="4">
        <f t="shared" si="1006"/>
        <v>0.7836834790143683</v>
      </c>
      <c r="N805" s="4">
        <f t="shared" si="1006"/>
        <v>5.9227604762193915E-2</v>
      </c>
      <c r="O805" s="4">
        <f t="shared" si="942"/>
        <v>-0.17068475262265662</v>
      </c>
      <c r="P805" s="4">
        <f t="shared" si="943"/>
        <v>-1.6167875444549396</v>
      </c>
      <c r="Q805" s="4">
        <f t="shared" si="944"/>
        <v>0.27791027730173973</v>
      </c>
      <c r="R805" s="4">
        <f t="shared" si="945"/>
        <v>-2.0646852358247729</v>
      </c>
      <c r="S805" s="4">
        <f t="shared" si="946"/>
        <v>-0.74795842868573059</v>
      </c>
      <c r="T805" s="4">
        <f t="shared" si="947"/>
        <v>1.5769192207405573</v>
      </c>
      <c r="U805" s="4">
        <f t="shared" si="948"/>
        <v>-0.37226883523253762</v>
      </c>
    </row>
    <row r="806" spans="1:21" x14ac:dyDescent="0.5">
      <c r="A806" s="4"/>
    </row>
    <row r="807" spans="1:21" x14ac:dyDescent="0.5">
      <c r="A807" s="4"/>
    </row>
    <row r="808" spans="1:21" x14ac:dyDescent="0.5">
      <c r="A808" s="4"/>
    </row>
    <row r="809" spans="1:21" x14ac:dyDescent="0.5">
      <c r="A809" s="4"/>
    </row>
    <row r="810" spans="1:21" x14ac:dyDescent="0.5">
      <c r="A810" s="4"/>
    </row>
    <row r="811" spans="1:21" x14ac:dyDescent="0.5">
      <c r="A811" s="4"/>
    </row>
    <row r="812" spans="1:21" x14ac:dyDescent="0.5">
      <c r="A812" s="4"/>
    </row>
    <row r="813" spans="1:21" x14ac:dyDescent="0.5">
      <c r="A813" s="4"/>
    </row>
    <row r="814" spans="1:21" x14ac:dyDescent="0.5">
      <c r="A814" s="4"/>
    </row>
    <row r="815" spans="1:21" x14ac:dyDescent="0.5">
      <c r="A815" s="4"/>
    </row>
    <row r="816" spans="1:21" x14ac:dyDescent="0.5">
      <c r="A816" s="4"/>
    </row>
    <row r="817" spans="1:1" x14ac:dyDescent="0.5">
      <c r="A817" s="4"/>
    </row>
    <row r="818" spans="1:1" x14ac:dyDescent="0.5">
      <c r="A818" s="4"/>
    </row>
    <row r="819" spans="1:1" x14ac:dyDescent="0.5">
      <c r="A819" s="4"/>
    </row>
  </sheetData>
  <sortState xmlns:xlrd2="http://schemas.microsoft.com/office/spreadsheetml/2017/richdata2" ref="B3:AK330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</cp:lastModifiedBy>
  <dcterms:modified xsi:type="dcterms:W3CDTF">2021-05-13T05:22:54Z</dcterms:modified>
</cp:coreProperties>
</file>