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600" yWindow="75" windowWidth="19395" windowHeight="7845" firstSheet="2" activeTab="11"/>
  </bookViews>
  <sheets>
    <sheet name="1未控制距离" sheetId="1" r:id="rId1"/>
    <sheet name="2未控制距离" sheetId="2" r:id="rId2"/>
    <sheet name="3" sheetId="4" r:id="rId3"/>
    <sheet name="4" sheetId="5" r:id="rId4"/>
    <sheet name="前4组数据比较" sheetId="6" r:id="rId5"/>
    <sheet name="5" sheetId="7" r:id="rId6"/>
    <sheet name="6" sheetId="8" r:id="rId7"/>
    <sheet name="7" sheetId="10" r:id="rId8"/>
    <sheet name="8" sheetId="11" r:id="rId9"/>
    <sheet name="56数据比较" sheetId="9" r:id="rId10"/>
    <sheet name="所有8组数据" sheetId="12" r:id="rId11"/>
    <sheet name="后4组化处理" sheetId="13" r:id="rId12"/>
    <sheet name="验证校准点计算程序" sheetId="14" r:id="rId13"/>
    <sheet name="temp2" sheetId="15" r:id="rId14"/>
  </sheets>
  <definedNames>
    <definedName name="_GoBack" localSheetId="6">'6'!$C$2</definedName>
  </definedNames>
  <calcPr calcId="145621"/>
</workbook>
</file>

<file path=xl/calcChain.xml><?xml version="1.0" encoding="utf-8"?>
<calcChain xmlns="http://schemas.openxmlformats.org/spreadsheetml/2006/main">
  <c r="F3" i="14" l="1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33" i="14"/>
  <c r="F34" i="14"/>
  <c r="F35" i="14"/>
  <c r="F36" i="14"/>
  <c r="F37" i="14"/>
  <c r="F38" i="14"/>
  <c r="F39" i="14"/>
  <c r="F40" i="14"/>
  <c r="F41" i="14"/>
  <c r="F42" i="14"/>
  <c r="F43" i="14"/>
  <c r="F44" i="14"/>
  <c r="F45" i="14"/>
  <c r="F46" i="14"/>
  <c r="F47" i="14"/>
  <c r="F48" i="14"/>
  <c r="F49" i="14"/>
  <c r="F50" i="14"/>
  <c r="F51" i="14"/>
  <c r="F52" i="14"/>
  <c r="F53" i="14"/>
  <c r="F54" i="14"/>
  <c r="F55" i="14"/>
  <c r="F56" i="14"/>
  <c r="F57" i="14"/>
  <c r="F58" i="14"/>
  <c r="F59" i="14"/>
  <c r="F60" i="14"/>
  <c r="F61" i="14"/>
  <c r="F62" i="14"/>
  <c r="F63" i="14"/>
  <c r="F64" i="14"/>
  <c r="F65" i="14"/>
  <c r="F66" i="14"/>
  <c r="F67" i="14"/>
  <c r="F68" i="14"/>
  <c r="F69" i="14"/>
  <c r="F70" i="14"/>
  <c r="F71" i="14"/>
  <c r="F72" i="14"/>
  <c r="F73" i="14"/>
  <c r="F74" i="14"/>
  <c r="F75" i="14"/>
  <c r="F76" i="14"/>
  <c r="F77" i="14"/>
  <c r="F78" i="14"/>
  <c r="F79" i="14"/>
  <c r="F80" i="14"/>
  <c r="F81" i="14"/>
  <c r="F82" i="14"/>
  <c r="F83" i="14"/>
  <c r="F84" i="14"/>
  <c r="F85" i="14"/>
  <c r="F86" i="14"/>
  <c r="F87" i="14"/>
  <c r="F88" i="14"/>
  <c r="F89" i="14"/>
  <c r="F90" i="14"/>
  <c r="F91" i="14"/>
  <c r="F92" i="14"/>
  <c r="F93" i="14"/>
  <c r="F94" i="14"/>
  <c r="F95" i="14"/>
  <c r="F96" i="14"/>
  <c r="F97" i="14"/>
  <c r="F98" i="14"/>
  <c r="F99" i="14"/>
  <c r="F100" i="14"/>
  <c r="F101" i="14"/>
  <c r="F102" i="14"/>
  <c r="F103" i="14"/>
  <c r="F104" i="14"/>
  <c r="F105" i="14"/>
  <c r="F106" i="14"/>
  <c r="F107" i="14"/>
  <c r="F108" i="14"/>
  <c r="F109" i="14"/>
  <c r="F110" i="14"/>
  <c r="F111" i="14"/>
  <c r="F112" i="14"/>
  <c r="F113" i="14"/>
  <c r="F114" i="14"/>
  <c r="F115" i="14"/>
  <c r="F116" i="14"/>
  <c r="F117" i="14"/>
  <c r="F118" i="14"/>
  <c r="F119" i="14"/>
  <c r="F120" i="14"/>
  <c r="F121" i="14"/>
  <c r="F122" i="14"/>
  <c r="F123" i="14"/>
  <c r="F124" i="14"/>
  <c r="F125" i="14"/>
  <c r="F126" i="14"/>
  <c r="F127" i="14"/>
  <c r="F128" i="14"/>
  <c r="F129" i="14"/>
  <c r="F130" i="14"/>
  <c r="F131" i="14"/>
  <c r="F132" i="14"/>
  <c r="F133" i="14"/>
  <c r="F134" i="14"/>
  <c r="F135" i="14"/>
  <c r="F136" i="14"/>
  <c r="F137" i="14"/>
  <c r="F138" i="14"/>
  <c r="F139" i="14"/>
  <c r="F140" i="14"/>
  <c r="F141" i="14"/>
  <c r="F142" i="14"/>
  <c r="F143" i="14"/>
  <c r="F144" i="14"/>
  <c r="F145" i="14"/>
  <c r="F146" i="14"/>
  <c r="F147" i="14"/>
  <c r="F148" i="14"/>
  <c r="F149" i="14"/>
  <c r="F150" i="14"/>
  <c r="F151" i="14"/>
  <c r="F152" i="14"/>
  <c r="F153" i="14"/>
  <c r="F154" i="14"/>
  <c r="F155" i="14"/>
  <c r="F156" i="14"/>
  <c r="F157" i="14"/>
  <c r="F158" i="14"/>
  <c r="F159" i="14"/>
  <c r="F160" i="14"/>
  <c r="F161" i="14"/>
  <c r="F162" i="14"/>
  <c r="F163" i="14"/>
  <c r="F164" i="14"/>
  <c r="F165" i="14"/>
  <c r="F166" i="14"/>
  <c r="F167" i="14"/>
  <c r="F168" i="14"/>
  <c r="F169" i="14"/>
  <c r="F170" i="14"/>
  <c r="F2" i="14"/>
  <c r="E171" i="14"/>
  <c r="F171" i="14" s="1"/>
  <c r="E3" i="14"/>
  <c r="E4" i="14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E33" i="14"/>
  <c r="E34" i="14"/>
  <c r="E35" i="14"/>
  <c r="E36" i="14"/>
  <c r="E37" i="14"/>
  <c r="E38" i="14"/>
  <c r="E39" i="14"/>
  <c r="E40" i="14"/>
  <c r="E41" i="14"/>
  <c r="E42" i="14"/>
  <c r="E43" i="14"/>
  <c r="E44" i="14"/>
  <c r="E45" i="14"/>
  <c r="E46" i="14"/>
  <c r="E47" i="14"/>
  <c r="E48" i="14"/>
  <c r="E49" i="14"/>
  <c r="E50" i="14"/>
  <c r="E51" i="14"/>
  <c r="E52" i="14"/>
  <c r="E53" i="14"/>
  <c r="E54" i="14"/>
  <c r="E55" i="14"/>
  <c r="E56" i="14"/>
  <c r="E57" i="14"/>
  <c r="E58" i="14"/>
  <c r="E59" i="14"/>
  <c r="E60" i="14"/>
  <c r="E61" i="14"/>
  <c r="E63" i="14"/>
  <c r="E64" i="14"/>
  <c r="E65" i="14"/>
  <c r="E66" i="14"/>
  <c r="E67" i="14"/>
  <c r="E68" i="14"/>
  <c r="E69" i="14"/>
  <c r="E70" i="14"/>
  <c r="E71" i="14"/>
  <c r="E72" i="14"/>
  <c r="E73" i="14"/>
  <c r="E74" i="14"/>
  <c r="E75" i="14"/>
  <c r="E76" i="14"/>
  <c r="E77" i="14"/>
  <c r="E78" i="14"/>
  <c r="E79" i="14"/>
  <c r="E80" i="14"/>
  <c r="E81" i="14"/>
  <c r="E82" i="14"/>
  <c r="E83" i="14"/>
  <c r="E84" i="14"/>
  <c r="E85" i="14"/>
  <c r="E86" i="14"/>
  <c r="E87" i="14"/>
  <c r="E88" i="14"/>
  <c r="E89" i="14"/>
  <c r="E90" i="14"/>
  <c r="E91" i="14"/>
  <c r="E92" i="14"/>
  <c r="E93" i="14"/>
  <c r="E94" i="14"/>
  <c r="E95" i="14"/>
  <c r="E96" i="14"/>
  <c r="E97" i="14"/>
  <c r="E98" i="14"/>
  <c r="E99" i="14"/>
  <c r="E100" i="14"/>
  <c r="E101" i="14"/>
  <c r="E102" i="14"/>
  <c r="E103" i="14"/>
  <c r="E104" i="14"/>
  <c r="E105" i="14"/>
  <c r="E106" i="14"/>
  <c r="E107" i="14"/>
  <c r="E108" i="14"/>
  <c r="E109" i="14"/>
  <c r="E110" i="14"/>
  <c r="E111" i="14"/>
  <c r="E112" i="14"/>
  <c r="E113" i="14"/>
  <c r="E114" i="14"/>
  <c r="E115" i="14"/>
  <c r="E116" i="14"/>
  <c r="E117" i="14"/>
  <c r="E118" i="14"/>
  <c r="E119" i="14"/>
  <c r="E120" i="14"/>
  <c r="E121" i="14"/>
  <c r="E122" i="14"/>
  <c r="E123" i="14"/>
  <c r="E124" i="14"/>
  <c r="E125" i="14"/>
  <c r="E126" i="14"/>
  <c r="E127" i="14"/>
  <c r="E128" i="14"/>
  <c r="E129" i="14"/>
  <c r="E130" i="14"/>
  <c r="E131" i="14"/>
  <c r="E132" i="14"/>
  <c r="E133" i="14"/>
  <c r="E134" i="14"/>
  <c r="E135" i="14"/>
  <c r="E136" i="14"/>
  <c r="E137" i="14"/>
  <c r="E138" i="14"/>
  <c r="E139" i="14"/>
  <c r="E140" i="14"/>
  <c r="E141" i="14"/>
  <c r="E142" i="14"/>
  <c r="E143" i="14"/>
  <c r="E144" i="14"/>
  <c r="E145" i="14"/>
  <c r="E146" i="14"/>
  <c r="E147" i="14"/>
  <c r="E148" i="14"/>
  <c r="E149" i="14"/>
  <c r="E150" i="14"/>
  <c r="E151" i="14"/>
  <c r="E152" i="14"/>
  <c r="E153" i="14"/>
  <c r="E154" i="14"/>
  <c r="E155" i="14"/>
  <c r="E156" i="14"/>
  <c r="E157" i="14"/>
  <c r="E158" i="14"/>
  <c r="E159" i="14"/>
  <c r="E160" i="14"/>
  <c r="E161" i="14"/>
  <c r="E162" i="14"/>
  <c r="E163" i="14"/>
  <c r="E164" i="14"/>
  <c r="E165" i="14"/>
  <c r="E166" i="14"/>
  <c r="E167" i="14"/>
  <c r="E168" i="14"/>
  <c r="E169" i="14"/>
  <c r="E170" i="14"/>
  <c r="E2" i="14"/>
  <c r="J4" i="15"/>
  <c r="J3" i="15"/>
  <c r="J173" i="15"/>
  <c r="I173" i="15"/>
  <c r="H173" i="15"/>
  <c r="J170" i="15"/>
  <c r="I170" i="15"/>
  <c r="H170" i="15"/>
  <c r="J169" i="15"/>
  <c r="I169" i="15"/>
  <c r="H169" i="15"/>
  <c r="J168" i="15"/>
  <c r="I168" i="15"/>
  <c r="H168" i="15"/>
  <c r="J166" i="15"/>
  <c r="I166" i="15"/>
  <c r="H166" i="15"/>
  <c r="J165" i="15"/>
  <c r="I165" i="15"/>
  <c r="H165" i="15"/>
  <c r="J164" i="15"/>
  <c r="I164" i="15"/>
  <c r="H164" i="15"/>
  <c r="J163" i="15"/>
  <c r="I163" i="15"/>
  <c r="H163" i="15"/>
  <c r="J161" i="15"/>
  <c r="I161" i="15"/>
  <c r="H161" i="15"/>
  <c r="J160" i="15"/>
  <c r="I160" i="15"/>
  <c r="H160" i="15"/>
  <c r="J159" i="15"/>
  <c r="I159" i="15"/>
  <c r="H159" i="15"/>
  <c r="J158" i="15"/>
  <c r="I158" i="15"/>
  <c r="H158" i="15"/>
  <c r="J156" i="15"/>
  <c r="I156" i="15"/>
  <c r="H156" i="15"/>
  <c r="J155" i="15"/>
  <c r="I155" i="15"/>
  <c r="H155" i="15"/>
  <c r="J154" i="15"/>
  <c r="I154" i="15"/>
  <c r="H154" i="15"/>
  <c r="J153" i="15"/>
  <c r="I153" i="15"/>
  <c r="H153" i="15"/>
  <c r="J151" i="15"/>
  <c r="I151" i="15"/>
  <c r="H151" i="15"/>
  <c r="J150" i="15"/>
  <c r="I150" i="15"/>
  <c r="H150" i="15"/>
  <c r="J149" i="15"/>
  <c r="I149" i="15"/>
  <c r="H149" i="15"/>
  <c r="J148" i="15"/>
  <c r="I148" i="15"/>
  <c r="H148" i="15"/>
  <c r="J147" i="15"/>
  <c r="I147" i="15"/>
  <c r="H147" i="15"/>
  <c r="J146" i="15"/>
  <c r="I146" i="15"/>
  <c r="H146" i="15"/>
  <c r="J145" i="15"/>
  <c r="I145" i="15"/>
  <c r="H145" i="15"/>
  <c r="J144" i="15"/>
  <c r="I144" i="15"/>
  <c r="H144" i="15"/>
  <c r="J143" i="15"/>
  <c r="I143" i="15"/>
  <c r="H143" i="15"/>
  <c r="J142" i="15"/>
  <c r="I142" i="15"/>
  <c r="H142" i="15"/>
  <c r="J141" i="15"/>
  <c r="I141" i="15"/>
  <c r="H141" i="15"/>
  <c r="J140" i="15"/>
  <c r="I140" i="15"/>
  <c r="H140" i="15"/>
  <c r="J139" i="15"/>
  <c r="I139" i="15"/>
  <c r="H139" i="15"/>
  <c r="J138" i="15"/>
  <c r="I138" i="15"/>
  <c r="H138" i="15"/>
  <c r="J137" i="15"/>
  <c r="I137" i="15"/>
  <c r="H137" i="15"/>
  <c r="J136" i="15"/>
  <c r="I136" i="15"/>
  <c r="H136" i="15"/>
  <c r="J135" i="15"/>
  <c r="I135" i="15"/>
  <c r="H135" i="15"/>
  <c r="J134" i="15"/>
  <c r="I134" i="15"/>
  <c r="H134" i="15"/>
  <c r="J133" i="15"/>
  <c r="I133" i="15"/>
  <c r="H133" i="15"/>
  <c r="J131" i="15"/>
  <c r="I131" i="15"/>
  <c r="H131" i="15"/>
  <c r="J130" i="15"/>
  <c r="I130" i="15"/>
  <c r="H130" i="15"/>
  <c r="J129" i="15"/>
  <c r="I129" i="15"/>
  <c r="H129" i="15"/>
  <c r="J128" i="15"/>
  <c r="I128" i="15"/>
  <c r="H128" i="15"/>
  <c r="J127" i="15"/>
  <c r="I127" i="15"/>
  <c r="H127" i="15"/>
  <c r="J126" i="15"/>
  <c r="I126" i="15"/>
  <c r="H126" i="15"/>
  <c r="J125" i="15"/>
  <c r="I125" i="15"/>
  <c r="H125" i="15"/>
  <c r="J124" i="15"/>
  <c r="I124" i="15"/>
  <c r="H124" i="15"/>
  <c r="J123" i="15"/>
  <c r="I123" i="15"/>
  <c r="H123" i="15"/>
  <c r="J121" i="15"/>
  <c r="I121" i="15"/>
  <c r="H121" i="15"/>
  <c r="J120" i="15"/>
  <c r="I120" i="15"/>
  <c r="H120" i="15"/>
  <c r="J119" i="15"/>
  <c r="I119" i="15"/>
  <c r="H119" i="15"/>
  <c r="J118" i="15"/>
  <c r="I118" i="15"/>
  <c r="H118" i="15"/>
  <c r="J116" i="15"/>
  <c r="I116" i="15"/>
  <c r="H116" i="15"/>
  <c r="J115" i="15"/>
  <c r="I115" i="15"/>
  <c r="H115" i="15"/>
  <c r="J114" i="15"/>
  <c r="I114" i="15"/>
  <c r="H114" i="15"/>
  <c r="J113" i="15"/>
  <c r="I113" i="15"/>
  <c r="H113" i="15"/>
  <c r="J111" i="15"/>
  <c r="I111" i="15"/>
  <c r="H111" i="15"/>
  <c r="J110" i="15"/>
  <c r="I110" i="15"/>
  <c r="H110" i="15"/>
  <c r="J109" i="15"/>
  <c r="I109" i="15"/>
  <c r="H109" i="15"/>
  <c r="J108" i="15"/>
  <c r="I108" i="15"/>
  <c r="H108" i="15"/>
  <c r="J107" i="15"/>
  <c r="I107" i="15"/>
  <c r="H107" i="15"/>
  <c r="J106" i="15"/>
  <c r="I106" i="15"/>
  <c r="H106" i="15"/>
  <c r="J105" i="15"/>
  <c r="I105" i="15"/>
  <c r="H105" i="15"/>
  <c r="J104" i="15"/>
  <c r="I104" i="15"/>
  <c r="H104" i="15"/>
  <c r="J103" i="15"/>
  <c r="I103" i="15"/>
  <c r="H103" i="15"/>
  <c r="J101" i="15"/>
  <c r="I101" i="15"/>
  <c r="H101" i="15"/>
  <c r="J100" i="15"/>
  <c r="I100" i="15"/>
  <c r="H100" i="15"/>
  <c r="J99" i="15"/>
  <c r="I99" i="15"/>
  <c r="H99" i="15"/>
  <c r="J98" i="15"/>
  <c r="I98" i="15"/>
  <c r="H98" i="15"/>
  <c r="J97" i="15"/>
  <c r="I97" i="15"/>
  <c r="H97" i="15"/>
  <c r="J96" i="15"/>
  <c r="I96" i="15"/>
  <c r="H96" i="15"/>
  <c r="J95" i="15"/>
  <c r="I95" i="15"/>
  <c r="H95" i="15"/>
  <c r="J94" i="15"/>
  <c r="I94" i="15"/>
  <c r="H94" i="15"/>
  <c r="J93" i="15"/>
  <c r="I93" i="15"/>
  <c r="H93" i="15"/>
  <c r="J92" i="15"/>
  <c r="I92" i="15"/>
  <c r="H92" i="15"/>
  <c r="J91" i="15"/>
  <c r="I91" i="15"/>
  <c r="H91" i="15"/>
  <c r="J90" i="15"/>
  <c r="I90" i="15"/>
  <c r="H90" i="15"/>
  <c r="J89" i="15"/>
  <c r="I89" i="15"/>
  <c r="H89" i="15"/>
  <c r="J88" i="15"/>
  <c r="I88" i="15"/>
  <c r="H88" i="15"/>
  <c r="J87" i="15"/>
  <c r="I87" i="15"/>
  <c r="H87" i="15"/>
  <c r="J86" i="15"/>
  <c r="I86" i="15"/>
  <c r="H86" i="15"/>
  <c r="J85" i="15"/>
  <c r="I85" i="15"/>
  <c r="H85" i="15"/>
  <c r="J84" i="15"/>
  <c r="I84" i="15"/>
  <c r="H84" i="15"/>
  <c r="J83" i="15"/>
  <c r="I83" i="15"/>
  <c r="H83" i="15"/>
  <c r="J81" i="15"/>
  <c r="I81" i="15"/>
  <c r="H81" i="15"/>
  <c r="J80" i="15"/>
  <c r="I80" i="15"/>
  <c r="H80" i="15"/>
  <c r="J79" i="15"/>
  <c r="I79" i="15"/>
  <c r="H79" i="15"/>
  <c r="J78" i="15"/>
  <c r="I78" i="15"/>
  <c r="H78" i="15"/>
  <c r="J77" i="15"/>
  <c r="I77" i="15"/>
  <c r="H77" i="15"/>
  <c r="J76" i="15"/>
  <c r="I76" i="15"/>
  <c r="H76" i="15"/>
  <c r="J75" i="15"/>
  <c r="I75" i="15"/>
  <c r="H75" i="15"/>
  <c r="J74" i="15"/>
  <c r="I74" i="15"/>
  <c r="H74" i="15"/>
  <c r="J73" i="15"/>
  <c r="I73" i="15"/>
  <c r="H73" i="15"/>
  <c r="J72" i="15"/>
  <c r="I72" i="15"/>
  <c r="H72" i="15"/>
  <c r="J71" i="15"/>
  <c r="I71" i="15"/>
  <c r="H71" i="15"/>
  <c r="J70" i="15"/>
  <c r="I70" i="15"/>
  <c r="H70" i="15"/>
  <c r="J69" i="15"/>
  <c r="I69" i="15"/>
  <c r="H69" i="15"/>
  <c r="J68" i="15"/>
  <c r="I68" i="15"/>
  <c r="H68" i="15"/>
  <c r="J67" i="15"/>
  <c r="I67" i="15"/>
  <c r="H67" i="15"/>
  <c r="J66" i="15"/>
  <c r="I66" i="15"/>
  <c r="H66" i="15"/>
  <c r="J65" i="15"/>
  <c r="I65" i="15"/>
  <c r="H65" i="15"/>
  <c r="J64" i="15"/>
  <c r="I64" i="15"/>
  <c r="H64" i="15"/>
  <c r="J63" i="15"/>
  <c r="I63" i="15"/>
  <c r="H63" i="15"/>
  <c r="J61" i="15"/>
  <c r="I61" i="15"/>
  <c r="H61" i="15"/>
  <c r="J60" i="15"/>
  <c r="I60" i="15"/>
  <c r="H60" i="15"/>
  <c r="J59" i="15"/>
  <c r="I59" i="15"/>
  <c r="H59" i="15"/>
  <c r="J58" i="15"/>
  <c r="I58" i="15"/>
  <c r="H58" i="15"/>
  <c r="J57" i="15"/>
  <c r="I57" i="15"/>
  <c r="H57" i="15"/>
  <c r="J56" i="15"/>
  <c r="I56" i="15"/>
  <c r="H56" i="15"/>
  <c r="J55" i="15"/>
  <c r="I55" i="15"/>
  <c r="H55" i="15"/>
  <c r="J54" i="15"/>
  <c r="I54" i="15"/>
  <c r="H54" i="15"/>
  <c r="J53" i="15"/>
  <c r="I53" i="15"/>
  <c r="H53" i="15"/>
  <c r="J52" i="15"/>
  <c r="I52" i="15"/>
  <c r="H52" i="15"/>
  <c r="J51" i="15"/>
  <c r="I51" i="15"/>
  <c r="H51" i="15"/>
  <c r="J50" i="15"/>
  <c r="I50" i="15"/>
  <c r="H50" i="15"/>
  <c r="J49" i="15"/>
  <c r="I49" i="15"/>
  <c r="H49" i="15"/>
  <c r="J48" i="15"/>
  <c r="I48" i="15"/>
  <c r="H48" i="15"/>
  <c r="J47" i="15"/>
  <c r="I47" i="15"/>
  <c r="H47" i="15"/>
  <c r="J46" i="15"/>
  <c r="I46" i="15"/>
  <c r="H46" i="15"/>
  <c r="J45" i="15"/>
  <c r="I45" i="15"/>
  <c r="H45" i="15"/>
  <c r="J44" i="15"/>
  <c r="I44" i="15"/>
  <c r="H44" i="15"/>
  <c r="J43" i="15"/>
  <c r="I43" i="15"/>
  <c r="H43" i="15"/>
  <c r="J41" i="15"/>
  <c r="I41" i="15"/>
  <c r="H41" i="15"/>
  <c r="J40" i="15"/>
  <c r="I40" i="15"/>
  <c r="H40" i="15"/>
  <c r="J39" i="15"/>
  <c r="I39" i="15"/>
  <c r="H39" i="15"/>
  <c r="J38" i="15"/>
  <c r="I38" i="15"/>
  <c r="H38" i="15"/>
  <c r="J37" i="15"/>
  <c r="I37" i="15"/>
  <c r="H37" i="15"/>
  <c r="J36" i="15"/>
  <c r="I36" i="15"/>
  <c r="H36" i="15"/>
  <c r="J35" i="15"/>
  <c r="I35" i="15"/>
  <c r="H35" i="15"/>
  <c r="J34" i="15"/>
  <c r="I34" i="15"/>
  <c r="H34" i="15"/>
  <c r="J33" i="15"/>
  <c r="I33" i="15"/>
  <c r="H33" i="15"/>
  <c r="J32" i="15"/>
  <c r="I32" i="15"/>
  <c r="H32" i="15"/>
  <c r="J31" i="15"/>
  <c r="I31" i="15"/>
  <c r="H31" i="15"/>
  <c r="J30" i="15"/>
  <c r="I30" i="15"/>
  <c r="H30" i="15"/>
  <c r="J29" i="15"/>
  <c r="I29" i="15"/>
  <c r="H29" i="15"/>
  <c r="J28" i="15"/>
  <c r="I28" i="15"/>
  <c r="H28" i="15"/>
  <c r="J27" i="15"/>
  <c r="I27" i="15"/>
  <c r="H27" i="15"/>
  <c r="J26" i="15"/>
  <c r="I26" i="15"/>
  <c r="H26" i="15"/>
  <c r="J25" i="15"/>
  <c r="I25" i="15"/>
  <c r="H25" i="15"/>
  <c r="J24" i="15"/>
  <c r="I24" i="15"/>
  <c r="H24" i="15"/>
  <c r="J23" i="15"/>
  <c r="I23" i="15"/>
  <c r="H23" i="15"/>
  <c r="J21" i="15"/>
  <c r="I21" i="15"/>
  <c r="H21" i="15"/>
  <c r="J20" i="15"/>
  <c r="I20" i="15"/>
  <c r="H20" i="15"/>
  <c r="J19" i="15"/>
  <c r="I19" i="15"/>
  <c r="H19" i="15"/>
  <c r="J18" i="15"/>
  <c r="I18" i="15"/>
  <c r="H18" i="15"/>
  <c r="J17" i="15"/>
  <c r="I17" i="15"/>
  <c r="H17" i="15"/>
  <c r="J16" i="15"/>
  <c r="I16" i="15"/>
  <c r="H16" i="15"/>
  <c r="J15" i="15"/>
  <c r="I15" i="15"/>
  <c r="H15" i="15"/>
  <c r="J14" i="15"/>
  <c r="I14" i="15"/>
  <c r="H14" i="15"/>
  <c r="J13" i="15"/>
  <c r="I13" i="15"/>
  <c r="H13" i="15"/>
  <c r="J11" i="15"/>
  <c r="I11" i="15"/>
  <c r="H11" i="15"/>
  <c r="J10" i="15"/>
  <c r="I10" i="15"/>
  <c r="H10" i="15"/>
  <c r="J9" i="15"/>
  <c r="I9" i="15"/>
  <c r="H9" i="15"/>
  <c r="J8" i="15"/>
  <c r="I8" i="15"/>
  <c r="H8" i="15"/>
  <c r="J7" i="15"/>
  <c r="I7" i="15"/>
  <c r="H7" i="15"/>
  <c r="J6" i="15"/>
  <c r="I6" i="15"/>
  <c r="H6" i="15"/>
  <c r="J5" i="15"/>
  <c r="I5" i="15"/>
  <c r="H5" i="15"/>
  <c r="I4" i="15"/>
  <c r="H4" i="15"/>
  <c r="I3" i="15"/>
  <c r="H3" i="15"/>
  <c r="C3" i="14"/>
  <c r="C4" i="14"/>
  <c r="C5" i="14"/>
  <c r="C6" i="14"/>
  <c r="C7" i="14"/>
  <c r="C8" i="14"/>
  <c r="C9" i="14"/>
  <c r="C10" i="14"/>
  <c r="C11" i="14"/>
  <c r="C12" i="14"/>
  <c r="C13" i="14"/>
  <c r="C14" i="14"/>
  <c r="C15" i="14"/>
  <c r="C16" i="14"/>
  <c r="C17" i="14"/>
  <c r="C18" i="14"/>
  <c r="C19" i="14"/>
  <c r="C20" i="14"/>
  <c r="C21" i="14"/>
  <c r="C22" i="14"/>
  <c r="C23" i="14"/>
  <c r="C24" i="14"/>
  <c r="C25" i="14"/>
  <c r="C26" i="14"/>
  <c r="C27" i="14"/>
  <c r="C28" i="14"/>
  <c r="C29" i="14"/>
  <c r="C30" i="14"/>
  <c r="C31" i="14"/>
  <c r="C32" i="14"/>
  <c r="C33" i="14"/>
  <c r="C34" i="14"/>
  <c r="C35" i="14"/>
  <c r="C36" i="14"/>
  <c r="C37" i="14"/>
  <c r="C38" i="14"/>
  <c r="C39" i="14"/>
  <c r="C40" i="14"/>
  <c r="C41" i="14"/>
  <c r="C42" i="14"/>
  <c r="C43" i="14"/>
  <c r="C44" i="14"/>
  <c r="C45" i="14"/>
  <c r="C46" i="14"/>
  <c r="C47" i="14"/>
  <c r="C48" i="14"/>
  <c r="C49" i="14"/>
  <c r="C50" i="14"/>
  <c r="C51" i="14"/>
  <c r="C52" i="14"/>
  <c r="C53" i="14"/>
  <c r="C54" i="14"/>
  <c r="C55" i="14"/>
  <c r="C56" i="14"/>
  <c r="C57" i="14"/>
  <c r="C58" i="14"/>
  <c r="C59" i="14"/>
  <c r="C60" i="14"/>
  <c r="C61" i="14"/>
  <c r="C62" i="14"/>
  <c r="C63" i="14"/>
  <c r="C64" i="14"/>
  <c r="C65" i="14"/>
  <c r="C66" i="14"/>
  <c r="C67" i="14"/>
  <c r="C68" i="14"/>
  <c r="C69" i="14"/>
  <c r="C70" i="14"/>
  <c r="C71" i="14"/>
  <c r="C72" i="14"/>
  <c r="C73" i="14"/>
  <c r="C74" i="14"/>
  <c r="C75" i="14"/>
  <c r="C76" i="14"/>
  <c r="C77" i="14"/>
  <c r="C78" i="14"/>
  <c r="C79" i="14"/>
  <c r="C80" i="14"/>
  <c r="C81" i="14"/>
  <c r="C82" i="14"/>
  <c r="C83" i="14"/>
  <c r="C84" i="14"/>
  <c r="C85" i="14"/>
  <c r="C86" i="14"/>
  <c r="C87" i="14"/>
  <c r="C88" i="14"/>
  <c r="C89" i="14"/>
  <c r="C90" i="14"/>
  <c r="C91" i="14"/>
  <c r="C92" i="14"/>
  <c r="C93" i="14"/>
  <c r="C94" i="14"/>
  <c r="C95" i="14"/>
  <c r="C96" i="14"/>
  <c r="C97" i="14"/>
  <c r="C98" i="14"/>
  <c r="C99" i="14"/>
  <c r="C100" i="14"/>
  <c r="C101" i="14"/>
  <c r="C102" i="14"/>
  <c r="C103" i="14"/>
  <c r="C104" i="14"/>
  <c r="C105" i="14"/>
  <c r="C106" i="14"/>
  <c r="C107" i="14"/>
  <c r="C108" i="14"/>
  <c r="C109" i="14"/>
  <c r="C110" i="14"/>
  <c r="C111" i="14"/>
  <c r="C112" i="14"/>
  <c r="C113" i="14"/>
  <c r="C114" i="14"/>
  <c r="C115" i="14"/>
  <c r="C116" i="14"/>
  <c r="C117" i="14"/>
  <c r="C118" i="14"/>
  <c r="C119" i="14"/>
  <c r="C120" i="14"/>
  <c r="C121" i="14"/>
  <c r="C122" i="14"/>
  <c r="C123" i="14"/>
  <c r="C124" i="14"/>
  <c r="C125" i="14"/>
  <c r="C126" i="14"/>
  <c r="C127" i="14"/>
  <c r="C128" i="14"/>
  <c r="C129" i="14"/>
  <c r="C130" i="14"/>
  <c r="C131" i="14"/>
  <c r="C132" i="14"/>
  <c r="C133" i="14"/>
  <c r="C134" i="14"/>
  <c r="C135" i="14"/>
  <c r="C136" i="14"/>
  <c r="C137" i="14"/>
  <c r="C138" i="14"/>
  <c r="C139" i="14"/>
  <c r="C140" i="14"/>
  <c r="C141" i="14"/>
  <c r="C142" i="14"/>
  <c r="C143" i="14"/>
  <c r="C144" i="14"/>
  <c r="C145" i="14"/>
  <c r="C146" i="14"/>
  <c r="C147" i="14"/>
  <c r="C148" i="14"/>
  <c r="C149" i="14"/>
  <c r="C150" i="14"/>
  <c r="C151" i="14"/>
  <c r="C152" i="14"/>
  <c r="C153" i="14"/>
  <c r="C154" i="14"/>
  <c r="C155" i="14"/>
  <c r="C156" i="14"/>
  <c r="C157" i="14"/>
  <c r="C158" i="14"/>
  <c r="C159" i="14"/>
  <c r="C160" i="14"/>
  <c r="C161" i="14"/>
  <c r="C162" i="14"/>
  <c r="C163" i="14"/>
  <c r="C164" i="14"/>
  <c r="C165" i="14"/>
  <c r="C166" i="14"/>
  <c r="C167" i="14"/>
  <c r="C168" i="14"/>
  <c r="C169" i="14"/>
  <c r="C170" i="14"/>
  <c r="C171" i="14"/>
  <c r="C2" i="14"/>
  <c r="H169" i="13" l="1"/>
  <c r="I169" i="13"/>
  <c r="J169" i="13"/>
  <c r="H170" i="13"/>
  <c r="I170" i="13"/>
  <c r="J170" i="13"/>
  <c r="I168" i="13"/>
  <c r="J168" i="13"/>
  <c r="H168" i="13"/>
  <c r="AA3" i="13" l="1"/>
  <c r="AA4" i="13"/>
  <c r="AA5" i="13"/>
  <c r="AA6" i="13"/>
  <c r="AA7" i="13"/>
  <c r="AA8" i="13"/>
  <c r="AA9" i="13"/>
  <c r="AA10" i="13"/>
  <c r="AA11" i="13"/>
  <c r="AA12" i="13"/>
  <c r="AA13" i="13"/>
  <c r="AA14" i="13"/>
  <c r="AA15" i="13"/>
  <c r="AA16" i="13"/>
  <c r="AA17" i="13"/>
  <c r="AA18" i="13"/>
  <c r="AA19" i="13"/>
  <c r="AA20" i="13"/>
  <c r="AA21" i="13"/>
  <c r="AA22" i="13"/>
  <c r="AA23" i="13"/>
  <c r="AA24" i="13"/>
  <c r="AA25" i="13"/>
  <c r="AA26" i="13"/>
  <c r="AA27" i="13"/>
  <c r="AA28" i="13"/>
  <c r="AA29" i="13"/>
  <c r="AA30" i="13"/>
  <c r="AA31" i="13"/>
  <c r="AA32" i="13"/>
  <c r="AA33" i="13"/>
  <c r="AA34" i="13"/>
  <c r="AA35" i="13"/>
  <c r="AA36" i="13"/>
  <c r="AA37" i="13"/>
  <c r="AA38" i="13"/>
  <c r="AA39" i="13"/>
  <c r="AA40" i="13"/>
  <c r="AA41" i="13"/>
  <c r="AA42" i="13"/>
  <c r="AA43" i="13"/>
  <c r="AA44" i="13"/>
  <c r="AA45" i="13"/>
  <c r="AA46" i="13"/>
  <c r="AA47" i="13"/>
  <c r="AA48" i="13"/>
  <c r="AA49" i="13"/>
  <c r="AA50" i="13"/>
  <c r="AA51" i="13"/>
  <c r="AA52" i="13"/>
  <c r="AA53" i="13"/>
  <c r="AA54" i="13"/>
  <c r="AA55" i="13"/>
  <c r="AA56" i="13"/>
  <c r="AA57" i="13"/>
  <c r="AA58" i="13"/>
  <c r="AA59" i="13"/>
  <c r="AA60" i="13"/>
  <c r="AA61" i="13"/>
  <c r="AA62" i="13"/>
  <c r="AA63" i="13"/>
  <c r="AA64" i="13"/>
  <c r="AA65" i="13"/>
  <c r="AA66" i="13"/>
  <c r="AA67" i="13"/>
  <c r="AA68" i="13"/>
  <c r="AA69" i="13"/>
  <c r="AA70" i="13"/>
  <c r="AA71" i="13"/>
  <c r="AA72" i="13"/>
  <c r="AA73" i="13"/>
  <c r="AA74" i="13"/>
  <c r="AA75" i="13"/>
  <c r="AA76" i="13"/>
  <c r="AA77" i="13"/>
  <c r="AA78" i="13"/>
  <c r="AA79" i="13"/>
  <c r="AA80" i="13"/>
  <c r="AA81" i="13"/>
  <c r="AA82" i="13"/>
  <c r="AA83" i="13"/>
  <c r="AA84" i="13"/>
  <c r="AA85" i="13"/>
  <c r="AA86" i="13"/>
  <c r="AA87" i="13"/>
  <c r="AA88" i="13"/>
  <c r="AA89" i="13"/>
  <c r="AA90" i="13"/>
  <c r="AA91" i="13"/>
  <c r="AA92" i="13"/>
  <c r="AA93" i="13"/>
  <c r="AA94" i="13"/>
  <c r="AA95" i="13"/>
  <c r="AA96" i="13"/>
  <c r="AA97" i="13"/>
  <c r="AA98" i="13"/>
  <c r="AA99" i="13"/>
  <c r="AA100" i="13"/>
  <c r="AA101" i="13"/>
  <c r="AA102" i="13"/>
  <c r="AA103" i="13"/>
  <c r="AA104" i="13"/>
  <c r="AA105" i="13"/>
  <c r="AA106" i="13"/>
  <c r="AA107" i="13"/>
  <c r="AA108" i="13"/>
  <c r="AA109" i="13"/>
  <c r="AA110" i="13"/>
  <c r="AA111" i="13"/>
  <c r="AA112" i="13"/>
  <c r="AA113" i="13"/>
  <c r="AA114" i="13"/>
  <c r="AA115" i="13"/>
  <c r="AA116" i="13"/>
  <c r="AA117" i="13"/>
  <c r="AA118" i="13"/>
  <c r="AA119" i="13"/>
  <c r="AA120" i="13"/>
  <c r="AA121" i="13"/>
  <c r="AA122" i="13"/>
  <c r="AA123" i="13"/>
  <c r="AA124" i="13"/>
  <c r="AA125" i="13"/>
  <c r="AA126" i="13"/>
  <c r="AA127" i="13"/>
  <c r="AA128" i="13"/>
  <c r="AA129" i="13"/>
  <c r="AA130" i="13"/>
  <c r="AA131" i="13"/>
  <c r="AA132" i="13"/>
  <c r="AA133" i="13"/>
  <c r="AA134" i="13"/>
  <c r="AA135" i="13"/>
  <c r="AA136" i="13"/>
  <c r="AA137" i="13"/>
  <c r="AA138" i="13"/>
  <c r="AA139" i="13"/>
  <c r="AA140" i="13"/>
  <c r="AA141" i="13"/>
  <c r="AA142" i="13"/>
  <c r="AA143" i="13"/>
  <c r="AA144" i="13"/>
  <c r="AA145" i="13"/>
  <c r="AA146" i="13"/>
  <c r="AA147" i="13"/>
  <c r="AA148" i="13"/>
  <c r="AA149" i="13"/>
  <c r="AA150" i="13"/>
  <c r="AA151" i="13"/>
  <c r="AA152" i="13"/>
  <c r="AA153" i="13"/>
  <c r="AA154" i="13"/>
  <c r="AA155" i="13"/>
  <c r="AA156" i="13"/>
  <c r="AA157" i="13"/>
  <c r="AA158" i="13"/>
  <c r="AA159" i="13"/>
  <c r="AA160" i="13"/>
  <c r="AA161" i="13"/>
  <c r="AA162" i="13"/>
  <c r="AA163" i="13"/>
  <c r="AA164" i="13"/>
  <c r="AA165" i="13"/>
  <c r="AA166" i="13"/>
  <c r="AA167" i="13"/>
  <c r="AA168" i="13"/>
  <c r="AA169" i="13"/>
  <c r="AA170" i="13"/>
  <c r="AA171" i="13"/>
  <c r="AA172" i="13"/>
  <c r="AA2" i="13"/>
  <c r="Q16" i="13"/>
  <c r="L163" i="13"/>
  <c r="L3" i="13"/>
  <c r="L4" i="13"/>
  <c r="L5" i="13"/>
  <c r="L6" i="13"/>
  <c r="L7" i="13"/>
  <c r="L8" i="13"/>
  <c r="L9" i="13"/>
  <c r="L10" i="13"/>
  <c r="L11" i="13"/>
  <c r="L12" i="13"/>
  <c r="L13" i="13"/>
  <c r="L14" i="13"/>
  <c r="L15" i="13"/>
  <c r="L16" i="13"/>
  <c r="L17" i="13"/>
  <c r="L18" i="13"/>
  <c r="L19" i="13"/>
  <c r="L20" i="13"/>
  <c r="L21" i="13"/>
  <c r="L22" i="13"/>
  <c r="L23" i="13"/>
  <c r="L24" i="13"/>
  <c r="L25" i="13"/>
  <c r="L26" i="13"/>
  <c r="L27" i="13"/>
  <c r="L28" i="13"/>
  <c r="L29" i="13"/>
  <c r="L30" i="13"/>
  <c r="L31" i="13"/>
  <c r="L32" i="13"/>
  <c r="L33" i="13"/>
  <c r="L34" i="13"/>
  <c r="L35" i="13"/>
  <c r="L36" i="13"/>
  <c r="L37" i="13"/>
  <c r="L38" i="13"/>
  <c r="L39" i="13"/>
  <c r="L40" i="13"/>
  <c r="L41" i="13"/>
  <c r="L42" i="13"/>
  <c r="L43" i="13"/>
  <c r="L44" i="13"/>
  <c r="L45" i="13"/>
  <c r="L46" i="13"/>
  <c r="L47" i="13"/>
  <c r="L48" i="13"/>
  <c r="L49" i="13"/>
  <c r="L50" i="13"/>
  <c r="L51" i="13"/>
  <c r="L52" i="13"/>
  <c r="L53" i="13"/>
  <c r="L54" i="13"/>
  <c r="L55" i="13"/>
  <c r="L56" i="13"/>
  <c r="L57" i="13"/>
  <c r="L58" i="13"/>
  <c r="L59" i="13"/>
  <c r="L60" i="13"/>
  <c r="L61" i="13"/>
  <c r="L62" i="13"/>
  <c r="L63" i="13"/>
  <c r="L64" i="13"/>
  <c r="L65" i="13"/>
  <c r="L66" i="13"/>
  <c r="L67" i="13"/>
  <c r="L68" i="13"/>
  <c r="L69" i="13"/>
  <c r="L70" i="13"/>
  <c r="L71" i="13"/>
  <c r="L72" i="13"/>
  <c r="L73" i="13"/>
  <c r="L74" i="13"/>
  <c r="L75" i="13"/>
  <c r="L76" i="13"/>
  <c r="L77" i="13"/>
  <c r="L78" i="13"/>
  <c r="L79" i="13"/>
  <c r="L80" i="13"/>
  <c r="L81" i="13"/>
  <c r="L82" i="13"/>
  <c r="L83" i="13"/>
  <c r="L84" i="13"/>
  <c r="L85" i="13"/>
  <c r="L86" i="13"/>
  <c r="L87" i="13"/>
  <c r="L88" i="13"/>
  <c r="L89" i="13"/>
  <c r="L90" i="13"/>
  <c r="L91" i="13"/>
  <c r="L92" i="13"/>
  <c r="L93" i="13"/>
  <c r="L94" i="13"/>
  <c r="L95" i="13"/>
  <c r="L96" i="13"/>
  <c r="L97" i="13"/>
  <c r="L98" i="13"/>
  <c r="L99" i="13"/>
  <c r="L100" i="13"/>
  <c r="L101" i="13"/>
  <c r="L102" i="13"/>
  <c r="L103" i="13"/>
  <c r="L104" i="13"/>
  <c r="L105" i="13"/>
  <c r="L106" i="13"/>
  <c r="L107" i="13"/>
  <c r="L108" i="13"/>
  <c r="L109" i="13"/>
  <c r="L110" i="13"/>
  <c r="L111" i="13"/>
  <c r="L112" i="13"/>
  <c r="L113" i="13"/>
  <c r="L114" i="13"/>
  <c r="L115" i="13"/>
  <c r="L116" i="13"/>
  <c r="L117" i="13"/>
  <c r="Q117" i="13" s="1"/>
  <c r="L118" i="13"/>
  <c r="L119" i="13"/>
  <c r="L120" i="13"/>
  <c r="L121" i="13"/>
  <c r="L122" i="13"/>
  <c r="L123" i="13"/>
  <c r="L124" i="13"/>
  <c r="L125" i="13"/>
  <c r="L126" i="13"/>
  <c r="L127" i="13"/>
  <c r="L128" i="13"/>
  <c r="L129" i="13"/>
  <c r="L130" i="13"/>
  <c r="Q130" i="13" s="1"/>
  <c r="L131" i="13"/>
  <c r="L132" i="13"/>
  <c r="L133" i="13"/>
  <c r="L134" i="13"/>
  <c r="L135" i="13"/>
  <c r="L136" i="13"/>
  <c r="L137" i="13"/>
  <c r="L138" i="13"/>
  <c r="L139" i="13"/>
  <c r="L140" i="13"/>
  <c r="L141" i="13"/>
  <c r="L142" i="13"/>
  <c r="L143" i="13"/>
  <c r="L144" i="13"/>
  <c r="L145" i="13"/>
  <c r="L146" i="13"/>
  <c r="L147" i="13"/>
  <c r="L148" i="13"/>
  <c r="L149" i="13"/>
  <c r="L150" i="13"/>
  <c r="L151" i="13"/>
  <c r="L152" i="13"/>
  <c r="L153" i="13"/>
  <c r="L154" i="13"/>
  <c r="L155" i="13"/>
  <c r="L156" i="13"/>
  <c r="L157" i="13"/>
  <c r="L158" i="13"/>
  <c r="L159" i="13"/>
  <c r="L160" i="13"/>
  <c r="L161" i="13"/>
  <c r="L162" i="13"/>
  <c r="Q162" i="13" s="1"/>
  <c r="L164" i="13"/>
  <c r="L165" i="13"/>
  <c r="L166" i="13"/>
  <c r="L167" i="13"/>
  <c r="L168" i="13"/>
  <c r="L169" i="13"/>
  <c r="L170" i="13"/>
  <c r="L171" i="13"/>
  <c r="L172" i="13"/>
  <c r="L173" i="13"/>
  <c r="L2" i="13"/>
  <c r="Q2" i="13"/>
  <c r="R2" i="13"/>
  <c r="V2" i="13"/>
  <c r="I68" i="13"/>
  <c r="H3" i="13"/>
  <c r="H118" i="13"/>
  <c r="W118" i="13" s="1"/>
  <c r="I118" i="13"/>
  <c r="J118" i="13"/>
  <c r="Y118" i="13" s="1"/>
  <c r="H119" i="13"/>
  <c r="I119" i="13"/>
  <c r="J119" i="13"/>
  <c r="H120" i="13"/>
  <c r="I120" i="13"/>
  <c r="J120" i="13"/>
  <c r="Y120" i="13" s="1"/>
  <c r="H121" i="13"/>
  <c r="I121" i="13"/>
  <c r="J121" i="13"/>
  <c r="Y121" i="13" s="1"/>
  <c r="H114" i="13"/>
  <c r="W114" i="13" s="1"/>
  <c r="I114" i="13"/>
  <c r="J114" i="13"/>
  <c r="H115" i="13"/>
  <c r="I115" i="13"/>
  <c r="X115" i="13" s="1"/>
  <c r="J115" i="13"/>
  <c r="H116" i="13"/>
  <c r="I116" i="13"/>
  <c r="J116" i="13"/>
  <c r="Y116" i="13" s="1"/>
  <c r="I113" i="13"/>
  <c r="X113" i="13" s="1"/>
  <c r="J113" i="13"/>
  <c r="H113" i="13"/>
  <c r="H164" i="13"/>
  <c r="I164" i="13"/>
  <c r="J164" i="13"/>
  <c r="H165" i="13"/>
  <c r="I165" i="13"/>
  <c r="J165" i="13"/>
  <c r="H166" i="13"/>
  <c r="I166" i="13"/>
  <c r="J166" i="13"/>
  <c r="I163" i="13"/>
  <c r="J163" i="13"/>
  <c r="H163" i="13"/>
  <c r="H159" i="13"/>
  <c r="I159" i="13"/>
  <c r="J159" i="13"/>
  <c r="H160" i="13"/>
  <c r="I160" i="13"/>
  <c r="J160" i="13"/>
  <c r="H161" i="13"/>
  <c r="I161" i="13"/>
  <c r="J161" i="13"/>
  <c r="I158" i="13"/>
  <c r="J158" i="13"/>
  <c r="H158" i="13"/>
  <c r="H154" i="13"/>
  <c r="I154" i="13"/>
  <c r="J154" i="13"/>
  <c r="H155" i="13"/>
  <c r="I155" i="13"/>
  <c r="J155" i="13"/>
  <c r="H156" i="13"/>
  <c r="I156" i="13"/>
  <c r="J156" i="13"/>
  <c r="I153" i="13"/>
  <c r="J153" i="13"/>
  <c r="H153" i="13"/>
  <c r="J13" i="13"/>
  <c r="H4" i="13"/>
  <c r="H5" i="13"/>
  <c r="H6" i="13"/>
  <c r="H7" i="13"/>
  <c r="H8" i="13"/>
  <c r="H9" i="13"/>
  <c r="H10" i="13"/>
  <c r="H11" i="13"/>
  <c r="H13" i="13"/>
  <c r="H14" i="13"/>
  <c r="H15" i="13"/>
  <c r="H16" i="13"/>
  <c r="H17" i="13"/>
  <c r="H18" i="13"/>
  <c r="H19" i="13"/>
  <c r="H20" i="13"/>
  <c r="H21" i="13"/>
  <c r="I3" i="13"/>
  <c r="J3" i="13"/>
  <c r="I4" i="13"/>
  <c r="J4" i="13"/>
  <c r="I5" i="13"/>
  <c r="J5" i="13"/>
  <c r="I6" i="13"/>
  <c r="J6" i="13"/>
  <c r="I7" i="13"/>
  <c r="J7" i="13"/>
  <c r="I8" i="13"/>
  <c r="J8" i="13"/>
  <c r="I9" i="13"/>
  <c r="J9" i="13"/>
  <c r="I10" i="13"/>
  <c r="J10" i="13"/>
  <c r="I11" i="13"/>
  <c r="J11" i="13"/>
  <c r="I13" i="13"/>
  <c r="X13" i="13" s="1"/>
  <c r="I14" i="13"/>
  <c r="J14" i="13"/>
  <c r="I15" i="13"/>
  <c r="J15" i="13"/>
  <c r="I16" i="13"/>
  <c r="J16" i="13"/>
  <c r="I17" i="13"/>
  <c r="J17" i="13"/>
  <c r="I18" i="13"/>
  <c r="J18" i="13"/>
  <c r="I19" i="13"/>
  <c r="J19" i="13"/>
  <c r="I20" i="13"/>
  <c r="J20" i="13"/>
  <c r="I21" i="13"/>
  <c r="J21" i="13"/>
  <c r="X21" i="13"/>
  <c r="W10" i="13"/>
  <c r="J151" i="13"/>
  <c r="J131" i="13"/>
  <c r="Y131" i="13" s="1"/>
  <c r="J111" i="13"/>
  <c r="J101" i="13"/>
  <c r="J81" i="13"/>
  <c r="J61" i="13"/>
  <c r="J41" i="13"/>
  <c r="H134" i="13"/>
  <c r="I134" i="13"/>
  <c r="J134" i="13"/>
  <c r="H135" i="13"/>
  <c r="I135" i="13"/>
  <c r="J135" i="13"/>
  <c r="H136" i="13"/>
  <c r="I136" i="13"/>
  <c r="J136" i="13"/>
  <c r="H137" i="13"/>
  <c r="I137" i="13"/>
  <c r="J137" i="13"/>
  <c r="H138" i="13"/>
  <c r="I138" i="13"/>
  <c r="J138" i="13"/>
  <c r="H139" i="13"/>
  <c r="I139" i="13"/>
  <c r="J139" i="13"/>
  <c r="H140" i="13"/>
  <c r="I140" i="13"/>
  <c r="J140" i="13"/>
  <c r="H141" i="13"/>
  <c r="I141" i="13"/>
  <c r="J141" i="13"/>
  <c r="H142" i="13"/>
  <c r="I142" i="13"/>
  <c r="J142" i="13"/>
  <c r="H143" i="13"/>
  <c r="I143" i="13"/>
  <c r="J143" i="13"/>
  <c r="H144" i="13"/>
  <c r="I144" i="13"/>
  <c r="J144" i="13"/>
  <c r="H145" i="13"/>
  <c r="I145" i="13"/>
  <c r="J145" i="13"/>
  <c r="H146" i="13"/>
  <c r="I146" i="13"/>
  <c r="J146" i="13"/>
  <c r="H147" i="13"/>
  <c r="I147" i="13"/>
  <c r="J147" i="13"/>
  <c r="H148" i="13"/>
  <c r="I148" i="13"/>
  <c r="J148" i="13"/>
  <c r="H149" i="13"/>
  <c r="I149" i="13"/>
  <c r="J149" i="13"/>
  <c r="H150" i="13"/>
  <c r="I150" i="13"/>
  <c r="J150" i="13"/>
  <c r="H151" i="13"/>
  <c r="I151" i="13"/>
  <c r="I133" i="13"/>
  <c r="J133" i="13"/>
  <c r="H133" i="13"/>
  <c r="H124" i="13"/>
  <c r="W124" i="13" s="1"/>
  <c r="I124" i="13"/>
  <c r="J124" i="13"/>
  <c r="H125" i="13"/>
  <c r="W125" i="13" s="1"/>
  <c r="I125" i="13"/>
  <c r="X125" i="13" s="1"/>
  <c r="J125" i="13"/>
  <c r="H126" i="13"/>
  <c r="I126" i="13"/>
  <c r="J126" i="13"/>
  <c r="Y126" i="13" s="1"/>
  <c r="H127" i="13"/>
  <c r="I127" i="13"/>
  <c r="J127" i="13"/>
  <c r="Y127" i="13" s="1"/>
  <c r="H128" i="13"/>
  <c r="I128" i="13"/>
  <c r="J128" i="13"/>
  <c r="H129" i="13"/>
  <c r="W129" i="13" s="1"/>
  <c r="I129" i="13"/>
  <c r="J129" i="13"/>
  <c r="H130" i="13"/>
  <c r="W130" i="13" s="1"/>
  <c r="I130" i="13"/>
  <c r="X130" i="13" s="1"/>
  <c r="J130" i="13"/>
  <c r="Y130" i="13" s="1"/>
  <c r="H131" i="13"/>
  <c r="I131" i="13"/>
  <c r="I123" i="13"/>
  <c r="J123" i="13"/>
  <c r="H123" i="13"/>
  <c r="H104" i="13"/>
  <c r="I104" i="13"/>
  <c r="J104" i="13"/>
  <c r="H105" i="13"/>
  <c r="I105" i="13"/>
  <c r="J105" i="13"/>
  <c r="H106" i="13"/>
  <c r="I106" i="13"/>
  <c r="J106" i="13"/>
  <c r="H107" i="13"/>
  <c r="I107" i="13"/>
  <c r="J107" i="13"/>
  <c r="H108" i="13"/>
  <c r="I108" i="13"/>
  <c r="J108" i="13"/>
  <c r="H109" i="13"/>
  <c r="I109" i="13"/>
  <c r="J109" i="13"/>
  <c r="H110" i="13"/>
  <c r="I110" i="13"/>
  <c r="J110" i="13"/>
  <c r="H111" i="13"/>
  <c r="I111" i="13"/>
  <c r="I103" i="13"/>
  <c r="J103" i="13"/>
  <c r="H103" i="13"/>
  <c r="H84" i="13"/>
  <c r="I84" i="13"/>
  <c r="J84" i="13"/>
  <c r="H85" i="13"/>
  <c r="I85" i="13"/>
  <c r="J85" i="13"/>
  <c r="H86" i="13"/>
  <c r="I86" i="13"/>
  <c r="J86" i="13"/>
  <c r="H87" i="13"/>
  <c r="I87" i="13"/>
  <c r="J87" i="13"/>
  <c r="H88" i="13"/>
  <c r="I88" i="13"/>
  <c r="J88" i="13"/>
  <c r="H89" i="13"/>
  <c r="I89" i="13"/>
  <c r="J89" i="13"/>
  <c r="H90" i="13"/>
  <c r="I90" i="13"/>
  <c r="J90" i="13"/>
  <c r="H91" i="13"/>
  <c r="I91" i="13"/>
  <c r="J91" i="13"/>
  <c r="H92" i="13"/>
  <c r="I92" i="13"/>
  <c r="J92" i="13"/>
  <c r="H93" i="13"/>
  <c r="I93" i="13"/>
  <c r="J93" i="13"/>
  <c r="H94" i="13"/>
  <c r="I94" i="13"/>
  <c r="J94" i="13"/>
  <c r="Y94" i="13" s="1"/>
  <c r="H95" i="13"/>
  <c r="I95" i="13"/>
  <c r="J95" i="13"/>
  <c r="H96" i="13"/>
  <c r="I96" i="13"/>
  <c r="J96" i="13"/>
  <c r="H97" i="13"/>
  <c r="I97" i="13"/>
  <c r="J97" i="13"/>
  <c r="H98" i="13"/>
  <c r="I98" i="13"/>
  <c r="J98" i="13"/>
  <c r="H99" i="13"/>
  <c r="I99" i="13"/>
  <c r="J99" i="13"/>
  <c r="H100" i="13"/>
  <c r="I100" i="13"/>
  <c r="J100" i="13"/>
  <c r="Y100" i="13" s="1"/>
  <c r="H101" i="13"/>
  <c r="I101" i="13"/>
  <c r="X101" i="13" s="1"/>
  <c r="I83" i="13"/>
  <c r="X83" i="13" s="1"/>
  <c r="J83" i="13"/>
  <c r="H83" i="13"/>
  <c r="H64" i="13"/>
  <c r="I64" i="13"/>
  <c r="J64" i="13"/>
  <c r="H65" i="13"/>
  <c r="W65" i="13" s="1"/>
  <c r="I65" i="13"/>
  <c r="J65" i="13"/>
  <c r="H66" i="13"/>
  <c r="I66" i="13"/>
  <c r="X66" i="13" s="1"/>
  <c r="J66" i="13"/>
  <c r="H67" i="13"/>
  <c r="I67" i="13"/>
  <c r="J67" i="13"/>
  <c r="H68" i="13"/>
  <c r="J68" i="13"/>
  <c r="H69" i="13"/>
  <c r="W69" i="13" s="1"/>
  <c r="I69" i="13"/>
  <c r="J69" i="13"/>
  <c r="H70" i="13"/>
  <c r="W70" i="13" s="1"/>
  <c r="I70" i="13"/>
  <c r="X70" i="13" s="1"/>
  <c r="J70" i="13"/>
  <c r="H71" i="13"/>
  <c r="I71" i="13"/>
  <c r="J71" i="13"/>
  <c r="H72" i="13"/>
  <c r="I72" i="13"/>
  <c r="J72" i="13"/>
  <c r="H73" i="13"/>
  <c r="W73" i="13" s="1"/>
  <c r="I73" i="13"/>
  <c r="J73" i="13"/>
  <c r="H74" i="13"/>
  <c r="W74" i="13" s="1"/>
  <c r="I74" i="13"/>
  <c r="X74" i="13" s="1"/>
  <c r="J74" i="13"/>
  <c r="H75" i="13"/>
  <c r="I75" i="13"/>
  <c r="J75" i="13"/>
  <c r="H76" i="13"/>
  <c r="I76" i="13"/>
  <c r="J76" i="13"/>
  <c r="H77" i="13"/>
  <c r="W77" i="13" s="1"/>
  <c r="I77" i="13"/>
  <c r="J77" i="13"/>
  <c r="H78" i="13"/>
  <c r="W78" i="13" s="1"/>
  <c r="I78" i="13"/>
  <c r="X78" i="13" s="1"/>
  <c r="J78" i="13"/>
  <c r="H79" i="13"/>
  <c r="I79" i="13"/>
  <c r="X79" i="13" s="1"/>
  <c r="J79" i="13"/>
  <c r="Y79" i="13" s="1"/>
  <c r="H80" i="13"/>
  <c r="I80" i="13"/>
  <c r="J80" i="13"/>
  <c r="H81" i="13"/>
  <c r="W81" i="13" s="1"/>
  <c r="I81" i="13"/>
  <c r="I63" i="13"/>
  <c r="X63" i="13" s="1"/>
  <c r="J63" i="13"/>
  <c r="Y63" i="13" s="1"/>
  <c r="H63" i="13"/>
  <c r="I61" i="13"/>
  <c r="H44" i="13"/>
  <c r="I44" i="13"/>
  <c r="J44" i="13"/>
  <c r="H45" i="13"/>
  <c r="I45" i="13"/>
  <c r="J45" i="13"/>
  <c r="H46" i="13"/>
  <c r="I46" i="13"/>
  <c r="J46" i="13"/>
  <c r="H47" i="13"/>
  <c r="I47" i="13"/>
  <c r="J47" i="13"/>
  <c r="H48" i="13"/>
  <c r="I48" i="13"/>
  <c r="J48" i="13"/>
  <c r="H49" i="13"/>
  <c r="I49" i="13"/>
  <c r="J49" i="13"/>
  <c r="H50" i="13"/>
  <c r="I50" i="13"/>
  <c r="J50" i="13"/>
  <c r="H51" i="13"/>
  <c r="I51" i="13"/>
  <c r="J51" i="13"/>
  <c r="H52" i="13"/>
  <c r="I52" i="13"/>
  <c r="J52" i="13"/>
  <c r="H53" i="13"/>
  <c r="I53" i="13"/>
  <c r="J53" i="13"/>
  <c r="H54" i="13"/>
  <c r="I54" i="13"/>
  <c r="J54" i="13"/>
  <c r="H55" i="13"/>
  <c r="I55" i="13"/>
  <c r="J55" i="13"/>
  <c r="H56" i="13"/>
  <c r="I56" i="13"/>
  <c r="J56" i="13"/>
  <c r="H57" i="13"/>
  <c r="I57" i="13"/>
  <c r="J57" i="13"/>
  <c r="H58" i="13"/>
  <c r="I58" i="13"/>
  <c r="J58" i="13"/>
  <c r="Y58" i="13" s="1"/>
  <c r="H59" i="13"/>
  <c r="I59" i="13"/>
  <c r="J59" i="13"/>
  <c r="H60" i="13"/>
  <c r="W60" i="13" s="1"/>
  <c r="I60" i="13"/>
  <c r="J60" i="13"/>
  <c r="H61" i="13"/>
  <c r="I43" i="13"/>
  <c r="X43" i="13" s="1"/>
  <c r="J43" i="13"/>
  <c r="H43" i="13"/>
  <c r="H24" i="13"/>
  <c r="I24" i="13"/>
  <c r="J24" i="13"/>
  <c r="H25" i="13"/>
  <c r="I25" i="13"/>
  <c r="J25" i="13"/>
  <c r="H26" i="13"/>
  <c r="I26" i="13"/>
  <c r="J26" i="13"/>
  <c r="H27" i="13"/>
  <c r="I27" i="13"/>
  <c r="J27" i="13"/>
  <c r="H28" i="13"/>
  <c r="I28" i="13"/>
  <c r="J28" i="13"/>
  <c r="H29" i="13"/>
  <c r="I29" i="13"/>
  <c r="J29" i="13"/>
  <c r="H30" i="13"/>
  <c r="I30" i="13"/>
  <c r="J30" i="13"/>
  <c r="H31" i="13"/>
  <c r="I31" i="13"/>
  <c r="J31" i="13"/>
  <c r="H32" i="13"/>
  <c r="I32" i="13"/>
  <c r="J32" i="13"/>
  <c r="H33" i="13"/>
  <c r="I33" i="13"/>
  <c r="J33" i="13"/>
  <c r="H34" i="13"/>
  <c r="I34" i="13"/>
  <c r="J34" i="13"/>
  <c r="Y34" i="13" s="1"/>
  <c r="H35" i="13"/>
  <c r="I35" i="13"/>
  <c r="J35" i="13"/>
  <c r="H36" i="13"/>
  <c r="I36" i="13"/>
  <c r="J36" i="13"/>
  <c r="H37" i="13"/>
  <c r="I37" i="13"/>
  <c r="J37" i="13"/>
  <c r="H38" i="13"/>
  <c r="W38" i="13" s="1"/>
  <c r="I38" i="13"/>
  <c r="J38" i="13"/>
  <c r="Y38" i="13" s="1"/>
  <c r="H39" i="13"/>
  <c r="I39" i="13"/>
  <c r="J39" i="13"/>
  <c r="H40" i="13"/>
  <c r="I40" i="13"/>
  <c r="J40" i="13"/>
  <c r="H41" i="13"/>
  <c r="I41" i="13"/>
  <c r="I23" i="13"/>
  <c r="X23" i="13" s="1"/>
  <c r="J23" i="13"/>
  <c r="H23" i="13"/>
  <c r="Y20" i="13"/>
  <c r="Y6" i="13"/>
  <c r="Y8" i="13"/>
  <c r="Y10" i="13"/>
  <c r="X11" i="13"/>
  <c r="X3" i="13"/>
  <c r="W3" i="13"/>
  <c r="W8" i="13"/>
  <c r="W36" i="13"/>
  <c r="W40" i="13"/>
  <c r="W23" i="13"/>
  <c r="W20" i="13"/>
  <c r="Y113" i="13"/>
  <c r="Y104" i="13"/>
  <c r="Y108" i="13"/>
  <c r="Y109" i="13"/>
  <c r="Y110" i="13"/>
  <c r="Y112" i="13"/>
  <c r="Y115" i="13"/>
  <c r="Y117" i="13"/>
  <c r="Y119" i="13"/>
  <c r="Y84" i="13"/>
  <c r="X91" i="13"/>
  <c r="X99" i="13"/>
  <c r="Y98" i="13"/>
  <c r="Y97" i="13"/>
  <c r="Y99" i="13"/>
  <c r="X93" i="13"/>
  <c r="Y88" i="13"/>
  <c r="Y87" i="13"/>
  <c r="Y89" i="13"/>
  <c r="Y101" i="13"/>
  <c r="X81" i="13"/>
  <c r="X47" i="13"/>
  <c r="X49" i="13"/>
  <c r="W58" i="13"/>
  <c r="X51" i="13"/>
  <c r="Y60" i="13"/>
  <c r="W43" i="13"/>
  <c r="X45" i="13"/>
  <c r="W28" i="13"/>
  <c r="Y28" i="13"/>
  <c r="Y30" i="13"/>
  <c r="W32" i="13"/>
  <c r="Y32" i="13"/>
  <c r="W34" i="13"/>
  <c r="Y36" i="13"/>
  <c r="Y40" i="13"/>
  <c r="W14" i="13"/>
  <c r="Y14" i="13"/>
  <c r="W16" i="13"/>
  <c r="Y16" i="13"/>
  <c r="W18" i="13"/>
  <c r="Y18" i="13"/>
  <c r="W4" i="13"/>
  <c r="Y4" i="13"/>
  <c r="W6" i="13"/>
  <c r="Y3" i="13"/>
  <c r="V3" i="13"/>
  <c r="V4" i="13"/>
  <c r="X4" i="13"/>
  <c r="V5" i="13"/>
  <c r="W5" i="13"/>
  <c r="X5" i="13"/>
  <c r="Y5" i="13"/>
  <c r="V6" i="13"/>
  <c r="X6" i="13"/>
  <c r="V7" i="13"/>
  <c r="W7" i="13"/>
  <c r="X7" i="13"/>
  <c r="Y7" i="13"/>
  <c r="V8" i="13"/>
  <c r="X8" i="13"/>
  <c r="V9" i="13"/>
  <c r="W9" i="13"/>
  <c r="X9" i="13"/>
  <c r="Y9" i="13"/>
  <c r="V10" i="13"/>
  <c r="X10" i="13"/>
  <c r="V11" i="13"/>
  <c r="W11" i="13"/>
  <c r="Y11" i="13"/>
  <c r="V12" i="13"/>
  <c r="W12" i="13"/>
  <c r="X12" i="13"/>
  <c r="Y12" i="13"/>
  <c r="V13" i="13"/>
  <c r="W13" i="13"/>
  <c r="Y13" i="13"/>
  <c r="V14" i="13"/>
  <c r="X14" i="13"/>
  <c r="V15" i="13"/>
  <c r="W15" i="13"/>
  <c r="X15" i="13"/>
  <c r="Y15" i="13"/>
  <c r="V16" i="13"/>
  <c r="X16" i="13"/>
  <c r="V17" i="13"/>
  <c r="W17" i="13"/>
  <c r="X17" i="13"/>
  <c r="Y17" i="13"/>
  <c r="V18" i="13"/>
  <c r="X18" i="13"/>
  <c r="V19" i="13"/>
  <c r="W19" i="13"/>
  <c r="X19" i="13"/>
  <c r="Y19" i="13"/>
  <c r="V20" i="13"/>
  <c r="X20" i="13"/>
  <c r="V21" i="13"/>
  <c r="W21" i="13"/>
  <c r="Y21" i="13"/>
  <c r="V22" i="13"/>
  <c r="W22" i="13"/>
  <c r="X22" i="13"/>
  <c r="Y22" i="13"/>
  <c r="V23" i="13"/>
  <c r="Y23" i="13"/>
  <c r="V24" i="13"/>
  <c r="W24" i="13"/>
  <c r="X24" i="13"/>
  <c r="Y24" i="13"/>
  <c r="V25" i="13"/>
  <c r="W25" i="13"/>
  <c r="X25" i="13"/>
  <c r="Y25" i="13"/>
  <c r="V26" i="13"/>
  <c r="W26" i="13"/>
  <c r="X26" i="13"/>
  <c r="Y26" i="13"/>
  <c r="V27" i="13"/>
  <c r="W27" i="13"/>
  <c r="X27" i="13"/>
  <c r="Y27" i="13"/>
  <c r="V28" i="13"/>
  <c r="X28" i="13"/>
  <c r="V29" i="13"/>
  <c r="W29" i="13"/>
  <c r="X29" i="13"/>
  <c r="Y29" i="13"/>
  <c r="V30" i="13"/>
  <c r="W30" i="13"/>
  <c r="X30" i="13"/>
  <c r="V31" i="13"/>
  <c r="W31" i="13"/>
  <c r="X31" i="13"/>
  <c r="Y31" i="13"/>
  <c r="V32" i="13"/>
  <c r="X32" i="13"/>
  <c r="V33" i="13"/>
  <c r="W33" i="13"/>
  <c r="X33" i="13"/>
  <c r="Y33" i="13"/>
  <c r="V34" i="13"/>
  <c r="X34" i="13"/>
  <c r="V35" i="13"/>
  <c r="W35" i="13"/>
  <c r="X35" i="13"/>
  <c r="Y35" i="13"/>
  <c r="V36" i="13"/>
  <c r="X36" i="13"/>
  <c r="V37" i="13"/>
  <c r="W37" i="13"/>
  <c r="X37" i="13"/>
  <c r="Y37" i="13"/>
  <c r="V38" i="13"/>
  <c r="X38" i="13"/>
  <c r="V39" i="13"/>
  <c r="W39" i="13"/>
  <c r="X39" i="13"/>
  <c r="Y39" i="13"/>
  <c r="V40" i="13"/>
  <c r="X40" i="13"/>
  <c r="V41" i="13"/>
  <c r="W41" i="13"/>
  <c r="X41" i="13"/>
  <c r="Y41" i="13"/>
  <c r="V42" i="13"/>
  <c r="W42" i="13"/>
  <c r="X42" i="13"/>
  <c r="Y42" i="13"/>
  <c r="V43" i="13"/>
  <c r="Y43" i="13"/>
  <c r="V44" i="13"/>
  <c r="W44" i="13"/>
  <c r="X44" i="13"/>
  <c r="Y44" i="13"/>
  <c r="V45" i="13"/>
  <c r="W45" i="13"/>
  <c r="Y45" i="13"/>
  <c r="V46" i="13"/>
  <c r="W46" i="13"/>
  <c r="X46" i="13"/>
  <c r="Y46" i="13"/>
  <c r="V47" i="13"/>
  <c r="W47" i="13"/>
  <c r="Y47" i="13"/>
  <c r="V48" i="13"/>
  <c r="W48" i="13"/>
  <c r="X48" i="13"/>
  <c r="Y48" i="13"/>
  <c r="V49" i="13"/>
  <c r="W49" i="13"/>
  <c r="Y49" i="13"/>
  <c r="V50" i="13"/>
  <c r="W50" i="13"/>
  <c r="X50" i="13"/>
  <c r="Y50" i="13"/>
  <c r="V51" i="13"/>
  <c r="W51" i="13"/>
  <c r="Y51" i="13"/>
  <c r="V52" i="13"/>
  <c r="W52" i="13"/>
  <c r="X52" i="13"/>
  <c r="Y52" i="13"/>
  <c r="V53" i="13"/>
  <c r="W53" i="13"/>
  <c r="X53" i="13"/>
  <c r="Y53" i="13"/>
  <c r="V54" i="13"/>
  <c r="W54" i="13"/>
  <c r="X54" i="13"/>
  <c r="Y54" i="13"/>
  <c r="V55" i="13"/>
  <c r="W55" i="13"/>
  <c r="X55" i="13"/>
  <c r="Y55" i="13"/>
  <c r="V56" i="13"/>
  <c r="W56" i="13"/>
  <c r="X56" i="13"/>
  <c r="Y56" i="13"/>
  <c r="V57" i="13"/>
  <c r="W57" i="13"/>
  <c r="X57" i="13"/>
  <c r="Y57" i="13"/>
  <c r="V58" i="13"/>
  <c r="X58" i="13"/>
  <c r="V59" i="13"/>
  <c r="W59" i="13"/>
  <c r="X59" i="13"/>
  <c r="Y59" i="13"/>
  <c r="V60" i="13"/>
  <c r="X60" i="13"/>
  <c r="V61" i="13"/>
  <c r="W61" i="13"/>
  <c r="X61" i="13"/>
  <c r="Y61" i="13"/>
  <c r="V62" i="13"/>
  <c r="W62" i="13"/>
  <c r="X62" i="13"/>
  <c r="Y62" i="13"/>
  <c r="V63" i="13"/>
  <c r="W63" i="13"/>
  <c r="V64" i="13"/>
  <c r="W64" i="13"/>
  <c r="X64" i="13"/>
  <c r="Y64" i="13"/>
  <c r="V65" i="13"/>
  <c r="X65" i="13"/>
  <c r="Y65" i="13"/>
  <c r="V66" i="13"/>
  <c r="W66" i="13"/>
  <c r="Y66" i="13"/>
  <c r="V67" i="13"/>
  <c r="W67" i="13"/>
  <c r="X67" i="13"/>
  <c r="Y67" i="13"/>
  <c r="V68" i="13"/>
  <c r="W68" i="13"/>
  <c r="X68" i="13"/>
  <c r="Y68" i="13"/>
  <c r="V69" i="13"/>
  <c r="X69" i="13"/>
  <c r="Y69" i="13"/>
  <c r="V70" i="13"/>
  <c r="Y70" i="13"/>
  <c r="V71" i="13"/>
  <c r="W71" i="13"/>
  <c r="X71" i="13"/>
  <c r="Y71" i="13"/>
  <c r="V72" i="13"/>
  <c r="W72" i="13"/>
  <c r="X72" i="13"/>
  <c r="Y72" i="13"/>
  <c r="V73" i="13"/>
  <c r="X73" i="13"/>
  <c r="Y73" i="13"/>
  <c r="V74" i="13"/>
  <c r="Y74" i="13"/>
  <c r="V75" i="13"/>
  <c r="W75" i="13"/>
  <c r="X75" i="13"/>
  <c r="Y75" i="13"/>
  <c r="V76" i="13"/>
  <c r="W76" i="13"/>
  <c r="X76" i="13"/>
  <c r="Y76" i="13"/>
  <c r="V77" i="13"/>
  <c r="X77" i="13"/>
  <c r="Y77" i="13"/>
  <c r="V78" i="13"/>
  <c r="Y78" i="13"/>
  <c r="V79" i="13"/>
  <c r="W79" i="13"/>
  <c r="V80" i="13"/>
  <c r="W80" i="13"/>
  <c r="X80" i="13"/>
  <c r="Y80" i="13"/>
  <c r="V81" i="13"/>
  <c r="Y81" i="13"/>
  <c r="V82" i="13"/>
  <c r="W82" i="13"/>
  <c r="X82" i="13"/>
  <c r="Y82" i="13"/>
  <c r="V83" i="13"/>
  <c r="W83" i="13"/>
  <c r="V84" i="13"/>
  <c r="W84" i="13"/>
  <c r="X84" i="13"/>
  <c r="V85" i="13"/>
  <c r="W85" i="13"/>
  <c r="X85" i="13"/>
  <c r="Y85" i="13"/>
  <c r="V86" i="13"/>
  <c r="W86" i="13"/>
  <c r="X86" i="13"/>
  <c r="Y86" i="13"/>
  <c r="V87" i="13"/>
  <c r="W87" i="13"/>
  <c r="X87" i="13"/>
  <c r="V88" i="13"/>
  <c r="W88" i="13"/>
  <c r="X88" i="13"/>
  <c r="V89" i="13"/>
  <c r="W89" i="13"/>
  <c r="X89" i="13"/>
  <c r="V90" i="13"/>
  <c r="W90" i="13"/>
  <c r="X90" i="13"/>
  <c r="Y90" i="13"/>
  <c r="V91" i="13"/>
  <c r="W91" i="13"/>
  <c r="Y91" i="13"/>
  <c r="V92" i="13"/>
  <c r="W92" i="13"/>
  <c r="X92" i="13"/>
  <c r="Y92" i="13"/>
  <c r="V93" i="13"/>
  <c r="W93" i="13"/>
  <c r="V94" i="13"/>
  <c r="W94" i="13"/>
  <c r="X94" i="13"/>
  <c r="V95" i="13"/>
  <c r="W95" i="13"/>
  <c r="X95" i="13"/>
  <c r="Y95" i="13"/>
  <c r="V96" i="13"/>
  <c r="W96" i="13"/>
  <c r="X96" i="13"/>
  <c r="Y96" i="13"/>
  <c r="V97" i="13"/>
  <c r="W97" i="13"/>
  <c r="X97" i="13"/>
  <c r="V98" i="13"/>
  <c r="W98" i="13"/>
  <c r="X98" i="13"/>
  <c r="V99" i="13"/>
  <c r="W99" i="13"/>
  <c r="V100" i="13"/>
  <c r="W100" i="13"/>
  <c r="X100" i="13"/>
  <c r="V101" i="13"/>
  <c r="W101" i="13"/>
  <c r="V102" i="13"/>
  <c r="W102" i="13"/>
  <c r="X102" i="13"/>
  <c r="Y102" i="13"/>
  <c r="V103" i="13"/>
  <c r="W103" i="13"/>
  <c r="X103" i="13"/>
  <c r="V104" i="13"/>
  <c r="W104" i="13"/>
  <c r="X104" i="13"/>
  <c r="V105" i="13"/>
  <c r="W105" i="13"/>
  <c r="X105" i="13"/>
  <c r="Y105" i="13"/>
  <c r="V106" i="13"/>
  <c r="W106" i="13"/>
  <c r="X106" i="13"/>
  <c r="Y106" i="13"/>
  <c r="V107" i="13"/>
  <c r="W107" i="13"/>
  <c r="X107" i="13"/>
  <c r="Y107" i="13"/>
  <c r="V108" i="13"/>
  <c r="W108" i="13"/>
  <c r="X108" i="13"/>
  <c r="V109" i="13"/>
  <c r="W109" i="13"/>
  <c r="X109" i="13"/>
  <c r="V110" i="13"/>
  <c r="W110" i="13"/>
  <c r="X110" i="13"/>
  <c r="V111" i="13"/>
  <c r="W111" i="13"/>
  <c r="X111" i="13"/>
  <c r="Y111" i="13"/>
  <c r="V112" i="13"/>
  <c r="W112" i="13"/>
  <c r="X112" i="13"/>
  <c r="V113" i="13"/>
  <c r="W113" i="13"/>
  <c r="V114" i="13"/>
  <c r="X114" i="13"/>
  <c r="Y114" i="13"/>
  <c r="V115" i="13"/>
  <c r="W115" i="13"/>
  <c r="V116" i="13"/>
  <c r="W116" i="13"/>
  <c r="X116" i="13"/>
  <c r="V117" i="13"/>
  <c r="W117" i="13"/>
  <c r="X117" i="13"/>
  <c r="V118" i="13"/>
  <c r="X118" i="13"/>
  <c r="V119" i="13"/>
  <c r="W119" i="13"/>
  <c r="V120" i="13"/>
  <c r="W120" i="13"/>
  <c r="X120" i="13"/>
  <c r="V121" i="13"/>
  <c r="W121" i="13"/>
  <c r="X121" i="13"/>
  <c r="V122" i="13"/>
  <c r="W122" i="13"/>
  <c r="X122" i="13"/>
  <c r="Y122" i="13"/>
  <c r="V123" i="13"/>
  <c r="W123" i="13"/>
  <c r="X123" i="13"/>
  <c r="Y123" i="13"/>
  <c r="V124" i="13"/>
  <c r="X124" i="13"/>
  <c r="Y124" i="13"/>
  <c r="V125" i="13"/>
  <c r="Y125" i="13"/>
  <c r="V126" i="13"/>
  <c r="W126" i="13"/>
  <c r="X126" i="13"/>
  <c r="V127" i="13"/>
  <c r="W127" i="13"/>
  <c r="X127" i="13"/>
  <c r="V128" i="13"/>
  <c r="W128" i="13"/>
  <c r="X128" i="13"/>
  <c r="Y128" i="13"/>
  <c r="V129" i="13"/>
  <c r="X129" i="13"/>
  <c r="Y129" i="13"/>
  <c r="V130" i="13"/>
  <c r="V131" i="13"/>
  <c r="W131" i="13"/>
  <c r="X131" i="13"/>
  <c r="V132" i="13"/>
  <c r="W132" i="13"/>
  <c r="X132" i="13"/>
  <c r="Y132" i="13"/>
  <c r="V133" i="13"/>
  <c r="V134" i="13"/>
  <c r="V135" i="13"/>
  <c r="V136" i="13"/>
  <c r="V137" i="13"/>
  <c r="V138" i="13"/>
  <c r="V139" i="13"/>
  <c r="V140" i="13"/>
  <c r="V141" i="13"/>
  <c r="V142" i="13"/>
  <c r="V143" i="13"/>
  <c r="V144" i="13"/>
  <c r="V145" i="13"/>
  <c r="V146" i="13"/>
  <c r="V147" i="13"/>
  <c r="V148" i="13"/>
  <c r="V149" i="13"/>
  <c r="V150" i="13"/>
  <c r="V151" i="13"/>
  <c r="V152" i="13"/>
  <c r="W152" i="13"/>
  <c r="X152" i="13"/>
  <c r="Y152" i="13"/>
  <c r="V153" i="13"/>
  <c r="V154" i="13"/>
  <c r="V155" i="13"/>
  <c r="V156" i="13"/>
  <c r="V157" i="13"/>
  <c r="V158" i="13"/>
  <c r="V159" i="13"/>
  <c r="V160" i="13"/>
  <c r="V161" i="13"/>
  <c r="V162" i="13"/>
  <c r="V163" i="13"/>
  <c r="V164" i="13"/>
  <c r="V165" i="13"/>
  <c r="V166" i="13"/>
  <c r="V167" i="13"/>
  <c r="V168" i="13"/>
  <c r="V169" i="13"/>
  <c r="V170" i="13"/>
  <c r="V171" i="13"/>
  <c r="V172" i="13"/>
  <c r="W172" i="13"/>
  <c r="X172" i="13"/>
  <c r="Y172" i="13"/>
  <c r="W2" i="13"/>
  <c r="X2" i="13"/>
  <c r="Y2" i="13"/>
  <c r="Q4" i="13"/>
  <c r="Q5" i="13"/>
  <c r="Q6" i="13"/>
  <c r="Q7" i="13"/>
  <c r="Q8" i="13"/>
  <c r="Q9" i="13"/>
  <c r="Q10" i="13"/>
  <c r="Q11" i="13"/>
  <c r="Q12" i="13"/>
  <c r="Q13" i="13"/>
  <c r="Q14" i="13"/>
  <c r="Q15" i="13"/>
  <c r="Q17" i="13"/>
  <c r="Q18" i="13"/>
  <c r="Q19" i="13"/>
  <c r="Q20" i="13"/>
  <c r="Q21" i="13"/>
  <c r="Q22" i="13"/>
  <c r="Q23" i="13"/>
  <c r="Q24" i="13"/>
  <c r="Q25" i="13"/>
  <c r="Q26" i="13"/>
  <c r="Q27" i="13"/>
  <c r="Q28" i="13"/>
  <c r="Q29" i="13"/>
  <c r="Q30" i="13"/>
  <c r="Q31" i="13"/>
  <c r="Q32" i="13"/>
  <c r="Q33" i="13"/>
  <c r="Q34" i="13"/>
  <c r="Q35" i="13"/>
  <c r="Q36" i="13"/>
  <c r="Q37" i="13"/>
  <c r="Q38" i="13"/>
  <c r="Q39" i="13"/>
  <c r="Q40" i="13"/>
  <c r="Q41" i="13"/>
  <c r="Q42" i="13"/>
  <c r="Q43" i="13"/>
  <c r="Q44" i="13"/>
  <c r="Q45" i="13"/>
  <c r="Q46" i="13"/>
  <c r="Q47" i="13"/>
  <c r="Q48" i="13"/>
  <c r="Q49" i="13"/>
  <c r="Q50" i="13"/>
  <c r="Q51" i="13"/>
  <c r="Q52" i="13"/>
  <c r="Q53" i="13"/>
  <c r="Q54" i="13"/>
  <c r="Q55" i="13"/>
  <c r="Q56" i="13"/>
  <c r="Q57" i="13"/>
  <c r="Q58" i="13"/>
  <c r="Q59" i="13"/>
  <c r="Q60" i="13"/>
  <c r="Q61" i="13"/>
  <c r="Q62" i="13"/>
  <c r="Q63" i="13"/>
  <c r="Q64" i="13"/>
  <c r="Q65" i="13"/>
  <c r="Q66" i="13"/>
  <c r="Q67" i="13"/>
  <c r="Q68" i="13"/>
  <c r="Q69" i="13"/>
  <c r="Q70" i="13"/>
  <c r="Q71" i="13"/>
  <c r="Q72" i="13"/>
  <c r="Q73" i="13"/>
  <c r="Q74" i="13"/>
  <c r="Q75" i="13"/>
  <c r="Q76" i="13"/>
  <c r="Q77" i="13"/>
  <c r="Q78" i="13"/>
  <c r="Q79" i="13"/>
  <c r="Q80" i="13"/>
  <c r="Q81" i="13"/>
  <c r="Q82" i="13"/>
  <c r="Q83" i="13"/>
  <c r="Q84" i="13"/>
  <c r="Q85" i="13"/>
  <c r="Q86" i="13"/>
  <c r="Q87" i="13"/>
  <c r="Q88" i="13"/>
  <c r="Q89" i="13"/>
  <c r="Q90" i="13"/>
  <c r="Q91" i="13"/>
  <c r="Q92" i="13"/>
  <c r="Q93" i="13"/>
  <c r="Q94" i="13"/>
  <c r="Q95" i="13"/>
  <c r="Q96" i="13"/>
  <c r="Q97" i="13"/>
  <c r="Q98" i="13"/>
  <c r="Q99" i="13"/>
  <c r="Q100" i="13"/>
  <c r="Q101" i="13"/>
  <c r="Q102" i="13"/>
  <c r="Q103" i="13"/>
  <c r="Q104" i="13"/>
  <c r="Q105" i="13"/>
  <c r="Q106" i="13"/>
  <c r="Q107" i="13"/>
  <c r="Q108" i="13"/>
  <c r="Q109" i="13"/>
  <c r="Q110" i="13"/>
  <c r="Q113" i="13"/>
  <c r="Q114" i="13"/>
  <c r="Q115" i="13"/>
  <c r="Q118" i="13"/>
  <c r="Q119" i="13"/>
  <c r="Q120" i="13"/>
  <c r="Q121" i="13"/>
  <c r="Q122" i="13"/>
  <c r="Q123" i="13"/>
  <c r="Q124" i="13"/>
  <c r="Q125" i="13"/>
  <c r="Q126" i="13"/>
  <c r="Q127" i="13"/>
  <c r="Q128" i="13"/>
  <c r="Q129" i="13"/>
  <c r="Q131" i="13"/>
  <c r="Q132" i="13"/>
  <c r="Q133" i="13"/>
  <c r="Q134" i="13"/>
  <c r="Q135" i="13"/>
  <c r="Q144" i="13"/>
  <c r="Q145" i="13"/>
  <c r="Q146" i="13"/>
  <c r="Q147" i="13"/>
  <c r="Q148" i="13"/>
  <c r="Q149" i="13"/>
  <c r="Q150" i="13"/>
  <c r="Q151" i="13"/>
  <c r="Q152" i="13"/>
  <c r="Q153" i="13"/>
  <c r="Q154" i="13"/>
  <c r="Q155" i="13"/>
  <c r="Q156" i="13"/>
  <c r="Q157" i="13"/>
  <c r="Q158" i="13"/>
  <c r="Q159" i="13"/>
  <c r="Q160" i="13"/>
  <c r="Q161" i="13"/>
  <c r="Q172" i="13"/>
  <c r="Q3" i="13"/>
  <c r="M115" i="13" l="1"/>
  <c r="N118" i="13"/>
  <c r="S118" i="13" s="1"/>
  <c r="X119" i="13"/>
  <c r="Y93" i="13"/>
  <c r="Y103" i="13"/>
  <c r="Y83" i="13"/>
  <c r="N82" i="13"/>
  <c r="S82" i="13" s="1"/>
  <c r="N2" i="13"/>
  <c r="S2" i="13" s="1"/>
  <c r="Q111" i="13"/>
  <c r="Q112" i="13"/>
  <c r="Q116" i="13"/>
  <c r="Q136" i="13"/>
  <c r="Q137" i="13"/>
  <c r="Q138" i="13"/>
  <c r="Q139" i="13"/>
  <c r="Q140" i="13"/>
  <c r="Q141" i="13"/>
  <c r="Q142" i="13"/>
  <c r="Q143" i="13"/>
  <c r="Q163" i="13"/>
  <c r="Q164" i="13"/>
  <c r="Q165" i="13"/>
  <c r="Q166" i="13"/>
  <c r="Q167" i="13"/>
  <c r="Q168" i="13"/>
  <c r="Q169" i="13"/>
  <c r="Q170" i="13"/>
  <c r="Q171" i="13"/>
  <c r="F170" i="10"/>
  <c r="L3" i="12"/>
  <c r="M3" i="12"/>
  <c r="N3" i="12"/>
  <c r="O3" i="12"/>
  <c r="P3" i="12"/>
  <c r="Q3" i="12"/>
  <c r="R3" i="12"/>
  <c r="S3" i="12"/>
  <c r="T3" i="12"/>
  <c r="U3" i="12"/>
  <c r="V3" i="12"/>
  <c r="W3" i="12"/>
  <c r="X3" i="12"/>
  <c r="Y3" i="12"/>
  <c r="Z3" i="12"/>
  <c r="AA3" i="12"/>
  <c r="L4" i="12"/>
  <c r="M4" i="12"/>
  <c r="N4" i="12"/>
  <c r="O4" i="12"/>
  <c r="P4" i="12"/>
  <c r="Q4" i="12"/>
  <c r="R4" i="12"/>
  <c r="S4" i="12"/>
  <c r="T4" i="12"/>
  <c r="U4" i="12"/>
  <c r="V4" i="12"/>
  <c r="W4" i="12"/>
  <c r="X4" i="12"/>
  <c r="Y4" i="12"/>
  <c r="Z4" i="12"/>
  <c r="AA4" i="12"/>
  <c r="L5" i="12"/>
  <c r="M5" i="12"/>
  <c r="N5" i="12"/>
  <c r="O5" i="12"/>
  <c r="P5" i="12"/>
  <c r="Q5" i="12"/>
  <c r="R5" i="12"/>
  <c r="S5" i="12"/>
  <c r="T5" i="12"/>
  <c r="U5" i="12"/>
  <c r="V5" i="12"/>
  <c r="W5" i="12"/>
  <c r="X5" i="12"/>
  <c r="Y5" i="12"/>
  <c r="Z5" i="12"/>
  <c r="AA5" i="12"/>
  <c r="L6" i="12"/>
  <c r="M6" i="12"/>
  <c r="N6" i="12"/>
  <c r="O6" i="12"/>
  <c r="P6" i="12"/>
  <c r="Q6" i="12"/>
  <c r="R6" i="12"/>
  <c r="S6" i="12"/>
  <c r="T6" i="12"/>
  <c r="U6" i="12"/>
  <c r="V6" i="12"/>
  <c r="W6" i="12"/>
  <c r="X6" i="12"/>
  <c r="Y6" i="12"/>
  <c r="Z6" i="12"/>
  <c r="AA6" i="12"/>
  <c r="L7" i="12"/>
  <c r="M7" i="12"/>
  <c r="N7" i="12"/>
  <c r="O7" i="12"/>
  <c r="P7" i="12"/>
  <c r="Q7" i="12"/>
  <c r="R7" i="12"/>
  <c r="S7" i="12"/>
  <c r="T7" i="12"/>
  <c r="U7" i="12"/>
  <c r="V7" i="12"/>
  <c r="W7" i="12"/>
  <c r="X7" i="12"/>
  <c r="Y7" i="12"/>
  <c r="Z7" i="12"/>
  <c r="AA7" i="12"/>
  <c r="L8" i="12"/>
  <c r="M8" i="12"/>
  <c r="N8" i="12"/>
  <c r="O8" i="12"/>
  <c r="P8" i="12"/>
  <c r="Q8" i="12"/>
  <c r="R8" i="12"/>
  <c r="S8" i="12"/>
  <c r="T8" i="12"/>
  <c r="U8" i="12"/>
  <c r="V8" i="12"/>
  <c r="W8" i="12"/>
  <c r="X8" i="12"/>
  <c r="Y8" i="12"/>
  <c r="Z8" i="12"/>
  <c r="AA8" i="12"/>
  <c r="L9" i="12"/>
  <c r="M9" i="12"/>
  <c r="N9" i="12"/>
  <c r="O9" i="12"/>
  <c r="P9" i="12"/>
  <c r="Q9" i="12"/>
  <c r="R9" i="12"/>
  <c r="S9" i="12"/>
  <c r="T9" i="12"/>
  <c r="U9" i="12"/>
  <c r="V9" i="12"/>
  <c r="W9" i="12"/>
  <c r="X9" i="12"/>
  <c r="Y9" i="12"/>
  <c r="Z9" i="12"/>
  <c r="AA9" i="12"/>
  <c r="L10" i="12"/>
  <c r="M10" i="12"/>
  <c r="N10" i="12"/>
  <c r="O10" i="12"/>
  <c r="P10" i="12"/>
  <c r="Q10" i="12"/>
  <c r="R10" i="12"/>
  <c r="S10" i="12"/>
  <c r="T10" i="12"/>
  <c r="U10" i="12"/>
  <c r="V10" i="12"/>
  <c r="W10" i="12"/>
  <c r="X10" i="12"/>
  <c r="Y10" i="12"/>
  <c r="Z10" i="12"/>
  <c r="AA10" i="12"/>
  <c r="L11" i="12"/>
  <c r="M11" i="12"/>
  <c r="N11" i="12"/>
  <c r="O11" i="12"/>
  <c r="P11" i="12"/>
  <c r="Q11" i="12"/>
  <c r="R11" i="12"/>
  <c r="S11" i="12"/>
  <c r="T11" i="12"/>
  <c r="U11" i="12"/>
  <c r="V11" i="12"/>
  <c r="W11" i="12"/>
  <c r="X11" i="12"/>
  <c r="Y11" i="12"/>
  <c r="Z11" i="12"/>
  <c r="AA11" i="12"/>
  <c r="L12" i="12"/>
  <c r="M12" i="12"/>
  <c r="N12" i="12"/>
  <c r="O12" i="12"/>
  <c r="P12" i="12"/>
  <c r="Q12" i="12"/>
  <c r="R12" i="12"/>
  <c r="S12" i="12"/>
  <c r="T12" i="12"/>
  <c r="U12" i="12"/>
  <c r="V12" i="12"/>
  <c r="W12" i="12"/>
  <c r="X12" i="12"/>
  <c r="Y12" i="12"/>
  <c r="Z12" i="12"/>
  <c r="AA12" i="12"/>
  <c r="L13" i="12"/>
  <c r="M13" i="12"/>
  <c r="N13" i="12"/>
  <c r="O13" i="12"/>
  <c r="P13" i="12"/>
  <c r="Q13" i="12"/>
  <c r="R13" i="12"/>
  <c r="S13" i="12"/>
  <c r="T13" i="12"/>
  <c r="U13" i="12"/>
  <c r="V13" i="12"/>
  <c r="W13" i="12"/>
  <c r="X13" i="12"/>
  <c r="Y13" i="12"/>
  <c r="Z13" i="12"/>
  <c r="AA13" i="12"/>
  <c r="L14" i="12"/>
  <c r="M14" i="12"/>
  <c r="N14" i="12"/>
  <c r="O14" i="12"/>
  <c r="P14" i="12"/>
  <c r="Q14" i="12"/>
  <c r="R14" i="12"/>
  <c r="S14" i="12"/>
  <c r="T14" i="12"/>
  <c r="U14" i="12"/>
  <c r="V14" i="12"/>
  <c r="W14" i="12"/>
  <c r="X14" i="12"/>
  <c r="Y14" i="12"/>
  <c r="Z14" i="12"/>
  <c r="AA14" i="12"/>
  <c r="L15" i="12"/>
  <c r="M15" i="12"/>
  <c r="N15" i="12"/>
  <c r="O15" i="12"/>
  <c r="P15" i="12"/>
  <c r="Q15" i="12"/>
  <c r="R15" i="12"/>
  <c r="S15" i="12"/>
  <c r="T15" i="12"/>
  <c r="U15" i="12"/>
  <c r="V15" i="12"/>
  <c r="W15" i="12"/>
  <c r="X15" i="12"/>
  <c r="Y15" i="12"/>
  <c r="Z15" i="12"/>
  <c r="AA15" i="12"/>
  <c r="L16" i="12"/>
  <c r="M16" i="12"/>
  <c r="N16" i="12"/>
  <c r="O16" i="12"/>
  <c r="P16" i="12"/>
  <c r="Q16" i="12"/>
  <c r="R16" i="12"/>
  <c r="S16" i="12"/>
  <c r="T16" i="12"/>
  <c r="U16" i="12"/>
  <c r="V16" i="12"/>
  <c r="W16" i="12"/>
  <c r="X16" i="12"/>
  <c r="Y16" i="12"/>
  <c r="Z16" i="12"/>
  <c r="AA16" i="12"/>
  <c r="L17" i="12"/>
  <c r="M17" i="12"/>
  <c r="N17" i="12"/>
  <c r="O17" i="12"/>
  <c r="P17" i="12"/>
  <c r="Q17" i="12"/>
  <c r="R17" i="12"/>
  <c r="S17" i="12"/>
  <c r="T17" i="12"/>
  <c r="U17" i="12"/>
  <c r="V17" i="12"/>
  <c r="W17" i="12"/>
  <c r="X17" i="12"/>
  <c r="Y17" i="12"/>
  <c r="Z17" i="12"/>
  <c r="AA17" i="12"/>
  <c r="L18" i="12"/>
  <c r="M18" i="12"/>
  <c r="N18" i="12"/>
  <c r="O18" i="12"/>
  <c r="P18" i="12"/>
  <c r="Q18" i="12"/>
  <c r="R18" i="12"/>
  <c r="S18" i="12"/>
  <c r="T18" i="12"/>
  <c r="U18" i="12"/>
  <c r="V18" i="12"/>
  <c r="W18" i="12"/>
  <c r="X18" i="12"/>
  <c r="Y18" i="12"/>
  <c r="Z18" i="12"/>
  <c r="AA18" i="12"/>
  <c r="L19" i="12"/>
  <c r="M19" i="12"/>
  <c r="N19" i="12"/>
  <c r="O19" i="12"/>
  <c r="P19" i="12"/>
  <c r="Q19" i="12"/>
  <c r="R19" i="12"/>
  <c r="S19" i="12"/>
  <c r="T19" i="12"/>
  <c r="U19" i="12"/>
  <c r="V19" i="12"/>
  <c r="W19" i="12"/>
  <c r="X19" i="12"/>
  <c r="Y19" i="12"/>
  <c r="Z19" i="12"/>
  <c r="AA19" i="12"/>
  <c r="L20" i="12"/>
  <c r="M20" i="12"/>
  <c r="N20" i="12"/>
  <c r="O20" i="12"/>
  <c r="P20" i="12"/>
  <c r="Q20" i="12"/>
  <c r="R20" i="12"/>
  <c r="S20" i="12"/>
  <c r="T20" i="12"/>
  <c r="U20" i="12"/>
  <c r="V20" i="12"/>
  <c r="W20" i="12"/>
  <c r="X20" i="12"/>
  <c r="Y20" i="12"/>
  <c r="Z20" i="12"/>
  <c r="AA20" i="12"/>
  <c r="L21" i="12"/>
  <c r="M21" i="12"/>
  <c r="N21" i="12"/>
  <c r="O21" i="12"/>
  <c r="P21" i="12"/>
  <c r="Q21" i="12"/>
  <c r="R21" i="12"/>
  <c r="S21" i="12"/>
  <c r="T21" i="12"/>
  <c r="U21" i="12"/>
  <c r="V21" i="12"/>
  <c r="W21" i="12"/>
  <c r="X21" i="12"/>
  <c r="Y21" i="12"/>
  <c r="Z21" i="12"/>
  <c r="AA21" i="12"/>
  <c r="L22" i="12"/>
  <c r="M22" i="12"/>
  <c r="N22" i="12"/>
  <c r="O22" i="12"/>
  <c r="P22" i="12"/>
  <c r="Q22" i="12"/>
  <c r="R22" i="12"/>
  <c r="S22" i="12"/>
  <c r="T22" i="12"/>
  <c r="U22" i="12"/>
  <c r="V22" i="12"/>
  <c r="W22" i="12"/>
  <c r="X22" i="12"/>
  <c r="Y22" i="12"/>
  <c r="Z22" i="12"/>
  <c r="AA22" i="12"/>
  <c r="L23" i="12"/>
  <c r="M23" i="12"/>
  <c r="N23" i="12"/>
  <c r="O23" i="12"/>
  <c r="P23" i="12"/>
  <c r="Q23" i="12"/>
  <c r="R23" i="12"/>
  <c r="S23" i="12"/>
  <c r="T23" i="12"/>
  <c r="U23" i="12"/>
  <c r="V23" i="12"/>
  <c r="W23" i="12"/>
  <c r="X23" i="12"/>
  <c r="Y23" i="12"/>
  <c r="Z23" i="12"/>
  <c r="AA23" i="12"/>
  <c r="L24" i="12"/>
  <c r="M24" i="12"/>
  <c r="N24" i="12"/>
  <c r="O24" i="12"/>
  <c r="P24" i="12"/>
  <c r="Q24" i="12"/>
  <c r="R24" i="12"/>
  <c r="S24" i="12"/>
  <c r="T24" i="12"/>
  <c r="U24" i="12"/>
  <c r="V24" i="12"/>
  <c r="W24" i="12"/>
  <c r="X24" i="12"/>
  <c r="Y24" i="12"/>
  <c r="Z24" i="12"/>
  <c r="AA24" i="12"/>
  <c r="L25" i="12"/>
  <c r="M25" i="12"/>
  <c r="N25" i="12"/>
  <c r="O25" i="12"/>
  <c r="P25" i="12"/>
  <c r="Q25" i="12"/>
  <c r="R25" i="12"/>
  <c r="S25" i="12"/>
  <c r="T25" i="12"/>
  <c r="U25" i="12"/>
  <c r="V25" i="12"/>
  <c r="W25" i="12"/>
  <c r="X25" i="12"/>
  <c r="Y25" i="12"/>
  <c r="Z25" i="12"/>
  <c r="AA25" i="12"/>
  <c r="L26" i="12"/>
  <c r="M26" i="12"/>
  <c r="N26" i="12"/>
  <c r="O26" i="12"/>
  <c r="P26" i="12"/>
  <c r="Q26" i="12"/>
  <c r="R26" i="12"/>
  <c r="S26" i="12"/>
  <c r="T26" i="12"/>
  <c r="U26" i="12"/>
  <c r="V26" i="12"/>
  <c r="W26" i="12"/>
  <c r="X26" i="12"/>
  <c r="Y26" i="12"/>
  <c r="Z26" i="12"/>
  <c r="AA26" i="12"/>
  <c r="L27" i="12"/>
  <c r="M27" i="12"/>
  <c r="N27" i="12"/>
  <c r="O27" i="12"/>
  <c r="P27" i="12"/>
  <c r="Q27" i="12"/>
  <c r="R27" i="12"/>
  <c r="S27" i="12"/>
  <c r="T27" i="12"/>
  <c r="U27" i="12"/>
  <c r="V27" i="12"/>
  <c r="W27" i="12"/>
  <c r="X27" i="12"/>
  <c r="Y27" i="12"/>
  <c r="Z27" i="12"/>
  <c r="AA27" i="12"/>
  <c r="L28" i="12"/>
  <c r="M28" i="12"/>
  <c r="N28" i="12"/>
  <c r="O28" i="12"/>
  <c r="P28" i="12"/>
  <c r="Q28" i="12"/>
  <c r="R28" i="12"/>
  <c r="S28" i="12"/>
  <c r="T28" i="12"/>
  <c r="U28" i="12"/>
  <c r="V28" i="12"/>
  <c r="W28" i="12"/>
  <c r="X28" i="12"/>
  <c r="Y28" i="12"/>
  <c r="Z28" i="12"/>
  <c r="AA28" i="12"/>
  <c r="L29" i="12"/>
  <c r="M29" i="12"/>
  <c r="N29" i="12"/>
  <c r="O29" i="12"/>
  <c r="P29" i="12"/>
  <c r="Q29" i="12"/>
  <c r="R29" i="12"/>
  <c r="S29" i="12"/>
  <c r="T29" i="12"/>
  <c r="U29" i="12"/>
  <c r="V29" i="12"/>
  <c r="W29" i="12"/>
  <c r="X29" i="12"/>
  <c r="Y29" i="12"/>
  <c r="Z29" i="12"/>
  <c r="AA29" i="12"/>
  <c r="L30" i="12"/>
  <c r="M30" i="12"/>
  <c r="N30" i="12"/>
  <c r="O30" i="12"/>
  <c r="P30" i="12"/>
  <c r="Q30" i="12"/>
  <c r="R30" i="12"/>
  <c r="S30" i="12"/>
  <c r="T30" i="12"/>
  <c r="U30" i="12"/>
  <c r="V30" i="12"/>
  <c r="W30" i="12"/>
  <c r="X30" i="12"/>
  <c r="Y30" i="12"/>
  <c r="Z30" i="12"/>
  <c r="AA30" i="12"/>
  <c r="L31" i="12"/>
  <c r="M31" i="12"/>
  <c r="N31" i="12"/>
  <c r="O31" i="12"/>
  <c r="P31" i="12"/>
  <c r="Q31" i="12"/>
  <c r="R31" i="12"/>
  <c r="S31" i="12"/>
  <c r="T31" i="12"/>
  <c r="U31" i="12"/>
  <c r="V31" i="12"/>
  <c r="W31" i="12"/>
  <c r="X31" i="12"/>
  <c r="Y31" i="12"/>
  <c r="Z31" i="12"/>
  <c r="AA31" i="12"/>
  <c r="L32" i="12"/>
  <c r="M32" i="12"/>
  <c r="N32" i="12"/>
  <c r="O32" i="12"/>
  <c r="P32" i="12"/>
  <c r="Q32" i="12"/>
  <c r="R32" i="12"/>
  <c r="S32" i="12"/>
  <c r="T32" i="12"/>
  <c r="U32" i="12"/>
  <c r="V32" i="12"/>
  <c r="W32" i="12"/>
  <c r="X32" i="12"/>
  <c r="Y32" i="12"/>
  <c r="Z32" i="12"/>
  <c r="AA32" i="12"/>
  <c r="L33" i="12"/>
  <c r="M33" i="12"/>
  <c r="N33" i="12"/>
  <c r="O33" i="12"/>
  <c r="P33" i="12"/>
  <c r="Q33" i="12"/>
  <c r="R33" i="12"/>
  <c r="S33" i="12"/>
  <c r="T33" i="12"/>
  <c r="U33" i="12"/>
  <c r="V33" i="12"/>
  <c r="W33" i="12"/>
  <c r="X33" i="12"/>
  <c r="Y33" i="12"/>
  <c r="Z33" i="12"/>
  <c r="AA33" i="12"/>
  <c r="L34" i="12"/>
  <c r="M34" i="12"/>
  <c r="N34" i="12"/>
  <c r="O34" i="12"/>
  <c r="P34" i="12"/>
  <c r="Q34" i="12"/>
  <c r="R34" i="12"/>
  <c r="S34" i="12"/>
  <c r="T34" i="12"/>
  <c r="U34" i="12"/>
  <c r="V34" i="12"/>
  <c r="W34" i="12"/>
  <c r="X34" i="12"/>
  <c r="Y34" i="12"/>
  <c r="Z34" i="12"/>
  <c r="AA34" i="12"/>
  <c r="L35" i="12"/>
  <c r="M35" i="12"/>
  <c r="N35" i="12"/>
  <c r="O35" i="12"/>
  <c r="P35" i="12"/>
  <c r="Q35" i="12"/>
  <c r="R35" i="12"/>
  <c r="S35" i="12"/>
  <c r="T35" i="12"/>
  <c r="U35" i="12"/>
  <c r="V35" i="12"/>
  <c r="W35" i="12"/>
  <c r="X35" i="12"/>
  <c r="Y35" i="12"/>
  <c r="Z35" i="12"/>
  <c r="AA35" i="12"/>
  <c r="L36" i="12"/>
  <c r="M36" i="12"/>
  <c r="N36" i="12"/>
  <c r="O36" i="12"/>
  <c r="P36" i="12"/>
  <c r="Q36" i="12"/>
  <c r="R36" i="12"/>
  <c r="S36" i="12"/>
  <c r="T36" i="12"/>
  <c r="U36" i="12"/>
  <c r="V36" i="12"/>
  <c r="W36" i="12"/>
  <c r="X36" i="12"/>
  <c r="Y36" i="12"/>
  <c r="Z36" i="12"/>
  <c r="AA36" i="12"/>
  <c r="L37" i="12"/>
  <c r="M37" i="12"/>
  <c r="N37" i="12"/>
  <c r="O37" i="12"/>
  <c r="P37" i="12"/>
  <c r="Q37" i="12"/>
  <c r="R37" i="12"/>
  <c r="S37" i="12"/>
  <c r="T37" i="12"/>
  <c r="U37" i="12"/>
  <c r="V37" i="12"/>
  <c r="W37" i="12"/>
  <c r="X37" i="12"/>
  <c r="Y37" i="12"/>
  <c r="Z37" i="12"/>
  <c r="AA37" i="12"/>
  <c r="L38" i="12"/>
  <c r="M38" i="12"/>
  <c r="N38" i="12"/>
  <c r="O38" i="12"/>
  <c r="P38" i="12"/>
  <c r="Q38" i="12"/>
  <c r="R38" i="12"/>
  <c r="S38" i="12"/>
  <c r="T38" i="12"/>
  <c r="U38" i="12"/>
  <c r="V38" i="12"/>
  <c r="W38" i="12"/>
  <c r="X38" i="12"/>
  <c r="Y38" i="12"/>
  <c r="Z38" i="12"/>
  <c r="AA38" i="12"/>
  <c r="L39" i="12"/>
  <c r="M39" i="12"/>
  <c r="N39" i="12"/>
  <c r="O39" i="12"/>
  <c r="P39" i="12"/>
  <c r="Q39" i="12"/>
  <c r="R39" i="12"/>
  <c r="S39" i="12"/>
  <c r="T39" i="12"/>
  <c r="U39" i="12"/>
  <c r="V39" i="12"/>
  <c r="W39" i="12"/>
  <c r="X39" i="12"/>
  <c r="Y39" i="12"/>
  <c r="Z39" i="12"/>
  <c r="AA39" i="12"/>
  <c r="L40" i="12"/>
  <c r="M40" i="12"/>
  <c r="N40" i="12"/>
  <c r="O40" i="12"/>
  <c r="P40" i="12"/>
  <c r="Q40" i="12"/>
  <c r="R40" i="12"/>
  <c r="S40" i="12"/>
  <c r="T40" i="12"/>
  <c r="U40" i="12"/>
  <c r="V40" i="12"/>
  <c r="W40" i="12"/>
  <c r="X40" i="12"/>
  <c r="Y40" i="12"/>
  <c r="Z40" i="12"/>
  <c r="AA40" i="12"/>
  <c r="L41" i="12"/>
  <c r="M41" i="12"/>
  <c r="N41" i="12"/>
  <c r="O41" i="12"/>
  <c r="P41" i="12"/>
  <c r="Q41" i="12"/>
  <c r="R41" i="12"/>
  <c r="S41" i="12"/>
  <c r="T41" i="12"/>
  <c r="U41" i="12"/>
  <c r="V41" i="12"/>
  <c r="W41" i="12"/>
  <c r="X41" i="12"/>
  <c r="Y41" i="12"/>
  <c r="Z41" i="12"/>
  <c r="AA41" i="12"/>
  <c r="L42" i="12"/>
  <c r="M42" i="12"/>
  <c r="N42" i="12"/>
  <c r="O42" i="12"/>
  <c r="P42" i="12"/>
  <c r="Q42" i="12"/>
  <c r="R42" i="12"/>
  <c r="S42" i="12"/>
  <c r="T42" i="12"/>
  <c r="U42" i="12"/>
  <c r="V42" i="12"/>
  <c r="W42" i="12"/>
  <c r="X42" i="12"/>
  <c r="Y42" i="12"/>
  <c r="Z42" i="12"/>
  <c r="AA42" i="12"/>
  <c r="L43" i="12"/>
  <c r="M43" i="12"/>
  <c r="N43" i="12"/>
  <c r="O43" i="12"/>
  <c r="P43" i="12"/>
  <c r="Q43" i="12"/>
  <c r="R43" i="12"/>
  <c r="S43" i="12"/>
  <c r="T43" i="12"/>
  <c r="U43" i="12"/>
  <c r="V43" i="12"/>
  <c r="W43" i="12"/>
  <c r="X43" i="12"/>
  <c r="Y43" i="12"/>
  <c r="Z43" i="12"/>
  <c r="AA43" i="12"/>
  <c r="L44" i="12"/>
  <c r="M44" i="12"/>
  <c r="N44" i="12"/>
  <c r="O44" i="12"/>
  <c r="P44" i="12"/>
  <c r="Q44" i="12"/>
  <c r="R44" i="12"/>
  <c r="S44" i="12"/>
  <c r="T44" i="12"/>
  <c r="U44" i="12"/>
  <c r="V44" i="12"/>
  <c r="W44" i="12"/>
  <c r="X44" i="12"/>
  <c r="Y44" i="12"/>
  <c r="Z44" i="12"/>
  <c r="AA44" i="12"/>
  <c r="L45" i="12"/>
  <c r="M45" i="12"/>
  <c r="N45" i="12"/>
  <c r="O45" i="12"/>
  <c r="P45" i="12"/>
  <c r="Q45" i="12"/>
  <c r="R45" i="12"/>
  <c r="S45" i="12"/>
  <c r="T45" i="12"/>
  <c r="U45" i="12"/>
  <c r="V45" i="12"/>
  <c r="W45" i="12"/>
  <c r="X45" i="12"/>
  <c r="Y45" i="12"/>
  <c r="Z45" i="12"/>
  <c r="AA45" i="12"/>
  <c r="L46" i="12"/>
  <c r="M46" i="12"/>
  <c r="N46" i="12"/>
  <c r="O46" i="12"/>
  <c r="P46" i="12"/>
  <c r="Q46" i="12"/>
  <c r="R46" i="12"/>
  <c r="S46" i="12"/>
  <c r="T46" i="12"/>
  <c r="U46" i="12"/>
  <c r="V46" i="12"/>
  <c r="W46" i="12"/>
  <c r="X46" i="12"/>
  <c r="Y46" i="12"/>
  <c r="Z46" i="12"/>
  <c r="AA46" i="12"/>
  <c r="L47" i="12"/>
  <c r="M47" i="12"/>
  <c r="N47" i="12"/>
  <c r="O47" i="12"/>
  <c r="P47" i="12"/>
  <c r="Q47" i="12"/>
  <c r="R47" i="12"/>
  <c r="S47" i="12"/>
  <c r="T47" i="12"/>
  <c r="U47" i="12"/>
  <c r="V47" i="12"/>
  <c r="W47" i="12"/>
  <c r="X47" i="12"/>
  <c r="Y47" i="12"/>
  <c r="Z47" i="12"/>
  <c r="AA47" i="12"/>
  <c r="L48" i="12"/>
  <c r="M48" i="12"/>
  <c r="N48" i="12"/>
  <c r="O48" i="12"/>
  <c r="P48" i="12"/>
  <c r="Q48" i="12"/>
  <c r="R48" i="12"/>
  <c r="S48" i="12"/>
  <c r="T48" i="12"/>
  <c r="U48" i="12"/>
  <c r="V48" i="12"/>
  <c r="W48" i="12"/>
  <c r="X48" i="12"/>
  <c r="Y48" i="12"/>
  <c r="Z48" i="12"/>
  <c r="AA48" i="12"/>
  <c r="L49" i="12"/>
  <c r="M49" i="12"/>
  <c r="N49" i="12"/>
  <c r="O49" i="12"/>
  <c r="P49" i="12"/>
  <c r="Q49" i="12"/>
  <c r="R49" i="12"/>
  <c r="S49" i="12"/>
  <c r="T49" i="12"/>
  <c r="U49" i="12"/>
  <c r="V49" i="12"/>
  <c r="W49" i="12"/>
  <c r="X49" i="12"/>
  <c r="Y49" i="12"/>
  <c r="Z49" i="12"/>
  <c r="AA49" i="12"/>
  <c r="L50" i="12"/>
  <c r="M50" i="12"/>
  <c r="N50" i="12"/>
  <c r="O50" i="12"/>
  <c r="P50" i="12"/>
  <c r="Q50" i="12"/>
  <c r="R50" i="12"/>
  <c r="S50" i="12"/>
  <c r="T50" i="12"/>
  <c r="U50" i="12"/>
  <c r="V50" i="12"/>
  <c r="W50" i="12"/>
  <c r="X50" i="12"/>
  <c r="Y50" i="12"/>
  <c r="Z50" i="12"/>
  <c r="AA50" i="12"/>
  <c r="L51" i="12"/>
  <c r="M51" i="12"/>
  <c r="N51" i="12"/>
  <c r="O51" i="12"/>
  <c r="P51" i="12"/>
  <c r="Q51" i="12"/>
  <c r="R51" i="12"/>
  <c r="S51" i="12"/>
  <c r="T51" i="12"/>
  <c r="U51" i="12"/>
  <c r="V51" i="12"/>
  <c r="W51" i="12"/>
  <c r="X51" i="12"/>
  <c r="Y51" i="12"/>
  <c r="Z51" i="12"/>
  <c r="AA51" i="12"/>
  <c r="L52" i="12"/>
  <c r="M52" i="12"/>
  <c r="N52" i="12"/>
  <c r="O52" i="12"/>
  <c r="P52" i="12"/>
  <c r="Q52" i="12"/>
  <c r="R52" i="12"/>
  <c r="S52" i="12"/>
  <c r="T52" i="12"/>
  <c r="U52" i="12"/>
  <c r="V52" i="12"/>
  <c r="W52" i="12"/>
  <c r="X52" i="12"/>
  <c r="Y52" i="12"/>
  <c r="Z52" i="12"/>
  <c r="AA52" i="12"/>
  <c r="L53" i="12"/>
  <c r="M53" i="12"/>
  <c r="N53" i="12"/>
  <c r="O53" i="12"/>
  <c r="P53" i="12"/>
  <c r="Q53" i="12"/>
  <c r="R53" i="12"/>
  <c r="S53" i="12"/>
  <c r="T53" i="12"/>
  <c r="U53" i="12"/>
  <c r="V53" i="12"/>
  <c r="W53" i="12"/>
  <c r="X53" i="12"/>
  <c r="Y53" i="12"/>
  <c r="Z53" i="12"/>
  <c r="AA53" i="12"/>
  <c r="L54" i="12"/>
  <c r="M54" i="12"/>
  <c r="N54" i="12"/>
  <c r="O54" i="12"/>
  <c r="P54" i="12"/>
  <c r="Q54" i="12"/>
  <c r="R54" i="12"/>
  <c r="S54" i="12"/>
  <c r="T54" i="12"/>
  <c r="U54" i="12"/>
  <c r="V54" i="12"/>
  <c r="W54" i="12"/>
  <c r="X54" i="12"/>
  <c r="Y54" i="12"/>
  <c r="Z54" i="12"/>
  <c r="AA54" i="12"/>
  <c r="L55" i="12"/>
  <c r="M55" i="12"/>
  <c r="N55" i="12"/>
  <c r="O55" i="12"/>
  <c r="P55" i="12"/>
  <c r="Q55" i="12"/>
  <c r="R55" i="12"/>
  <c r="S55" i="12"/>
  <c r="T55" i="12"/>
  <c r="U55" i="12"/>
  <c r="V55" i="12"/>
  <c r="W55" i="12"/>
  <c r="X55" i="12"/>
  <c r="Y55" i="12"/>
  <c r="Z55" i="12"/>
  <c r="AA55" i="12"/>
  <c r="L56" i="12"/>
  <c r="M56" i="12"/>
  <c r="N56" i="12"/>
  <c r="O56" i="12"/>
  <c r="P56" i="12"/>
  <c r="Q56" i="12"/>
  <c r="R56" i="12"/>
  <c r="S56" i="12"/>
  <c r="T56" i="12"/>
  <c r="U56" i="12"/>
  <c r="V56" i="12"/>
  <c r="W56" i="12"/>
  <c r="X56" i="12"/>
  <c r="Y56" i="12"/>
  <c r="Z56" i="12"/>
  <c r="AA56" i="12"/>
  <c r="L57" i="12"/>
  <c r="M57" i="12"/>
  <c r="N57" i="12"/>
  <c r="O57" i="12"/>
  <c r="P57" i="12"/>
  <c r="Q57" i="12"/>
  <c r="R57" i="12"/>
  <c r="S57" i="12"/>
  <c r="T57" i="12"/>
  <c r="U57" i="12"/>
  <c r="V57" i="12"/>
  <c r="W57" i="12"/>
  <c r="X57" i="12"/>
  <c r="Y57" i="12"/>
  <c r="Z57" i="12"/>
  <c r="AA57" i="12"/>
  <c r="L58" i="12"/>
  <c r="M58" i="12"/>
  <c r="N58" i="12"/>
  <c r="O58" i="12"/>
  <c r="P58" i="12"/>
  <c r="Q58" i="12"/>
  <c r="R58" i="12"/>
  <c r="S58" i="12"/>
  <c r="T58" i="12"/>
  <c r="U58" i="12"/>
  <c r="V58" i="12"/>
  <c r="W58" i="12"/>
  <c r="X58" i="12"/>
  <c r="Y58" i="12"/>
  <c r="Z58" i="12"/>
  <c r="AA58" i="12"/>
  <c r="L59" i="12"/>
  <c r="M59" i="12"/>
  <c r="N59" i="12"/>
  <c r="O59" i="12"/>
  <c r="P59" i="12"/>
  <c r="Q59" i="12"/>
  <c r="R59" i="12"/>
  <c r="S59" i="12"/>
  <c r="T59" i="12"/>
  <c r="U59" i="12"/>
  <c r="V59" i="12"/>
  <c r="W59" i="12"/>
  <c r="X59" i="12"/>
  <c r="Y59" i="12"/>
  <c r="Z59" i="12"/>
  <c r="AA59" i="12"/>
  <c r="L60" i="12"/>
  <c r="M60" i="12"/>
  <c r="N60" i="12"/>
  <c r="O60" i="12"/>
  <c r="P60" i="12"/>
  <c r="Q60" i="12"/>
  <c r="R60" i="12"/>
  <c r="S60" i="12"/>
  <c r="T60" i="12"/>
  <c r="U60" i="12"/>
  <c r="V60" i="12"/>
  <c r="W60" i="12"/>
  <c r="X60" i="12"/>
  <c r="Y60" i="12"/>
  <c r="Z60" i="12"/>
  <c r="AA60" i="12"/>
  <c r="L61" i="12"/>
  <c r="M61" i="12"/>
  <c r="N61" i="12"/>
  <c r="O61" i="12"/>
  <c r="P61" i="12"/>
  <c r="Q61" i="12"/>
  <c r="R61" i="12"/>
  <c r="S61" i="12"/>
  <c r="T61" i="12"/>
  <c r="U61" i="12"/>
  <c r="V61" i="12"/>
  <c r="W61" i="12"/>
  <c r="X61" i="12"/>
  <c r="Y61" i="12"/>
  <c r="Z61" i="12"/>
  <c r="AA61" i="12"/>
  <c r="L62" i="12"/>
  <c r="M62" i="12"/>
  <c r="N62" i="12"/>
  <c r="O62" i="12"/>
  <c r="P62" i="12"/>
  <c r="Q62" i="12"/>
  <c r="R62" i="12"/>
  <c r="S62" i="12"/>
  <c r="T62" i="12"/>
  <c r="U62" i="12"/>
  <c r="V62" i="12"/>
  <c r="W62" i="12"/>
  <c r="X62" i="12"/>
  <c r="Y62" i="12"/>
  <c r="Z62" i="12"/>
  <c r="AA62" i="12"/>
  <c r="L63" i="12"/>
  <c r="M63" i="12"/>
  <c r="N63" i="12"/>
  <c r="O63" i="12"/>
  <c r="P63" i="12"/>
  <c r="Q63" i="12"/>
  <c r="R63" i="12"/>
  <c r="S63" i="12"/>
  <c r="T63" i="12"/>
  <c r="U63" i="12"/>
  <c r="V63" i="12"/>
  <c r="W63" i="12"/>
  <c r="X63" i="12"/>
  <c r="Y63" i="12"/>
  <c r="Z63" i="12"/>
  <c r="AA63" i="12"/>
  <c r="L64" i="12"/>
  <c r="M64" i="12"/>
  <c r="N64" i="12"/>
  <c r="O64" i="12"/>
  <c r="P64" i="12"/>
  <c r="Q64" i="12"/>
  <c r="R64" i="12"/>
  <c r="S64" i="12"/>
  <c r="T64" i="12"/>
  <c r="U64" i="12"/>
  <c r="V64" i="12"/>
  <c r="W64" i="12"/>
  <c r="X64" i="12"/>
  <c r="Y64" i="12"/>
  <c r="Z64" i="12"/>
  <c r="AA64" i="12"/>
  <c r="L65" i="12"/>
  <c r="M65" i="12"/>
  <c r="N65" i="12"/>
  <c r="O65" i="12"/>
  <c r="P65" i="12"/>
  <c r="Q65" i="12"/>
  <c r="R65" i="12"/>
  <c r="S65" i="12"/>
  <c r="T65" i="12"/>
  <c r="U65" i="12"/>
  <c r="V65" i="12"/>
  <c r="W65" i="12"/>
  <c r="X65" i="12"/>
  <c r="Y65" i="12"/>
  <c r="Z65" i="12"/>
  <c r="AA65" i="12"/>
  <c r="L66" i="12"/>
  <c r="M66" i="12"/>
  <c r="N66" i="12"/>
  <c r="O66" i="12"/>
  <c r="P66" i="12"/>
  <c r="Q66" i="12"/>
  <c r="R66" i="12"/>
  <c r="S66" i="12"/>
  <c r="T66" i="12"/>
  <c r="U66" i="12"/>
  <c r="V66" i="12"/>
  <c r="W66" i="12"/>
  <c r="X66" i="12"/>
  <c r="Y66" i="12"/>
  <c r="Z66" i="12"/>
  <c r="AA66" i="12"/>
  <c r="L67" i="12"/>
  <c r="M67" i="12"/>
  <c r="N67" i="12"/>
  <c r="O67" i="12"/>
  <c r="P67" i="12"/>
  <c r="Q67" i="12"/>
  <c r="R67" i="12"/>
  <c r="S67" i="12"/>
  <c r="T67" i="12"/>
  <c r="U67" i="12"/>
  <c r="V67" i="12"/>
  <c r="W67" i="12"/>
  <c r="X67" i="12"/>
  <c r="Y67" i="12"/>
  <c r="Z67" i="12"/>
  <c r="AA67" i="12"/>
  <c r="L68" i="12"/>
  <c r="M68" i="12"/>
  <c r="N68" i="12"/>
  <c r="O68" i="12"/>
  <c r="P68" i="12"/>
  <c r="Q68" i="12"/>
  <c r="R68" i="12"/>
  <c r="S68" i="12"/>
  <c r="T68" i="12"/>
  <c r="U68" i="12"/>
  <c r="V68" i="12"/>
  <c r="W68" i="12"/>
  <c r="X68" i="12"/>
  <c r="Y68" i="12"/>
  <c r="Z68" i="12"/>
  <c r="AA68" i="12"/>
  <c r="L69" i="12"/>
  <c r="M69" i="12"/>
  <c r="N69" i="12"/>
  <c r="O69" i="12"/>
  <c r="P69" i="12"/>
  <c r="Q69" i="12"/>
  <c r="R69" i="12"/>
  <c r="S69" i="12"/>
  <c r="T69" i="12"/>
  <c r="U69" i="12"/>
  <c r="V69" i="12"/>
  <c r="W69" i="12"/>
  <c r="X69" i="12"/>
  <c r="Y69" i="12"/>
  <c r="Z69" i="12"/>
  <c r="AA69" i="12"/>
  <c r="L70" i="12"/>
  <c r="M70" i="12"/>
  <c r="N70" i="12"/>
  <c r="O70" i="12"/>
  <c r="P70" i="12"/>
  <c r="Q70" i="12"/>
  <c r="R70" i="12"/>
  <c r="S70" i="12"/>
  <c r="T70" i="12"/>
  <c r="U70" i="12"/>
  <c r="V70" i="12"/>
  <c r="W70" i="12"/>
  <c r="X70" i="12"/>
  <c r="Y70" i="12"/>
  <c r="Z70" i="12"/>
  <c r="AA70" i="12"/>
  <c r="L71" i="12"/>
  <c r="M71" i="12"/>
  <c r="N71" i="12"/>
  <c r="O71" i="12"/>
  <c r="P71" i="12"/>
  <c r="Q71" i="12"/>
  <c r="R71" i="12"/>
  <c r="S71" i="12"/>
  <c r="T71" i="12"/>
  <c r="U71" i="12"/>
  <c r="V71" i="12"/>
  <c r="W71" i="12"/>
  <c r="X71" i="12"/>
  <c r="Y71" i="12"/>
  <c r="Z71" i="12"/>
  <c r="AA71" i="12"/>
  <c r="L72" i="12"/>
  <c r="M72" i="12"/>
  <c r="N72" i="12"/>
  <c r="O72" i="12"/>
  <c r="P72" i="12"/>
  <c r="Q72" i="12"/>
  <c r="R72" i="12"/>
  <c r="S72" i="12"/>
  <c r="T72" i="12"/>
  <c r="U72" i="12"/>
  <c r="V72" i="12"/>
  <c r="W72" i="12"/>
  <c r="X72" i="12"/>
  <c r="Y72" i="12"/>
  <c r="Z72" i="12"/>
  <c r="AA72" i="12"/>
  <c r="L73" i="12"/>
  <c r="M73" i="12"/>
  <c r="N73" i="12"/>
  <c r="O73" i="12"/>
  <c r="P73" i="12"/>
  <c r="Q73" i="12"/>
  <c r="R73" i="12"/>
  <c r="S73" i="12"/>
  <c r="T73" i="12"/>
  <c r="U73" i="12"/>
  <c r="V73" i="12"/>
  <c r="W73" i="12"/>
  <c r="X73" i="12"/>
  <c r="Y73" i="12"/>
  <c r="Z73" i="12"/>
  <c r="AA73" i="12"/>
  <c r="L74" i="12"/>
  <c r="M74" i="12"/>
  <c r="N74" i="12"/>
  <c r="O74" i="12"/>
  <c r="P74" i="12"/>
  <c r="Q74" i="12"/>
  <c r="R74" i="12"/>
  <c r="S74" i="12"/>
  <c r="T74" i="12"/>
  <c r="U74" i="12"/>
  <c r="V74" i="12"/>
  <c r="W74" i="12"/>
  <c r="X74" i="12"/>
  <c r="Y74" i="12"/>
  <c r="Z74" i="12"/>
  <c r="AA74" i="12"/>
  <c r="L75" i="12"/>
  <c r="M75" i="12"/>
  <c r="N75" i="12"/>
  <c r="O75" i="12"/>
  <c r="P75" i="12"/>
  <c r="Q75" i="12"/>
  <c r="R75" i="12"/>
  <c r="S75" i="12"/>
  <c r="T75" i="12"/>
  <c r="U75" i="12"/>
  <c r="V75" i="12"/>
  <c r="W75" i="12"/>
  <c r="X75" i="12"/>
  <c r="Y75" i="12"/>
  <c r="Z75" i="12"/>
  <c r="AA75" i="12"/>
  <c r="L76" i="12"/>
  <c r="M76" i="12"/>
  <c r="N76" i="12"/>
  <c r="O76" i="12"/>
  <c r="P76" i="12"/>
  <c r="Q76" i="12"/>
  <c r="R76" i="12"/>
  <c r="S76" i="12"/>
  <c r="T76" i="12"/>
  <c r="U76" i="12"/>
  <c r="V76" i="12"/>
  <c r="W76" i="12"/>
  <c r="X76" i="12"/>
  <c r="Y76" i="12"/>
  <c r="Z76" i="12"/>
  <c r="AA76" i="12"/>
  <c r="L77" i="12"/>
  <c r="M77" i="12"/>
  <c r="N77" i="12"/>
  <c r="O77" i="12"/>
  <c r="P77" i="12"/>
  <c r="Q77" i="12"/>
  <c r="R77" i="12"/>
  <c r="S77" i="12"/>
  <c r="T77" i="12"/>
  <c r="U77" i="12"/>
  <c r="V77" i="12"/>
  <c r="W77" i="12"/>
  <c r="X77" i="12"/>
  <c r="Y77" i="12"/>
  <c r="Z77" i="12"/>
  <c r="AA77" i="12"/>
  <c r="L78" i="12"/>
  <c r="M78" i="12"/>
  <c r="N78" i="12"/>
  <c r="O78" i="12"/>
  <c r="P78" i="12"/>
  <c r="Q78" i="12"/>
  <c r="R78" i="12"/>
  <c r="S78" i="12"/>
  <c r="T78" i="12"/>
  <c r="U78" i="12"/>
  <c r="V78" i="12"/>
  <c r="W78" i="12"/>
  <c r="X78" i="12"/>
  <c r="Y78" i="12"/>
  <c r="Z78" i="12"/>
  <c r="AA78" i="12"/>
  <c r="L79" i="12"/>
  <c r="M79" i="12"/>
  <c r="N79" i="12"/>
  <c r="O79" i="12"/>
  <c r="P79" i="12"/>
  <c r="Q79" i="12"/>
  <c r="R79" i="12"/>
  <c r="S79" i="12"/>
  <c r="T79" i="12"/>
  <c r="U79" i="12"/>
  <c r="V79" i="12"/>
  <c r="W79" i="12"/>
  <c r="X79" i="12"/>
  <c r="Y79" i="12"/>
  <c r="Z79" i="12"/>
  <c r="AA79" i="12"/>
  <c r="L80" i="12"/>
  <c r="M80" i="12"/>
  <c r="N80" i="12"/>
  <c r="O80" i="12"/>
  <c r="P80" i="12"/>
  <c r="Q80" i="12"/>
  <c r="R80" i="12"/>
  <c r="S80" i="12"/>
  <c r="T80" i="12"/>
  <c r="U80" i="12"/>
  <c r="V80" i="12"/>
  <c r="W80" i="12"/>
  <c r="X80" i="12"/>
  <c r="Y80" i="12"/>
  <c r="Z80" i="12"/>
  <c r="AA80" i="12"/>
  <c r="L81" i="12"/>
  <c r="M81" i="12"/>
  <c r="N81" i="12"/>
  <c r="O81" i="12"/>
  <c r="P81" i="12"/>
  <c r="Q81" i="12"/>
  <c r="R81" i="12"/>
  <c r="S81" i="12"/>
  <c r="T81" i="12"/>
  <c r="U81" i="12"/>
  <c r="V81" i="12"/>
  <c r="W81" i="12"/>
  <c r="X81" i="12"/>
  <c r="Y81" i="12"/>
  <c r="Z81" i="12"/>
  <c r="AA81" i="12"/>
  <c r="L82" i="12"/>
  <c r="M82" i="12"/>
  <c r="N82" i="12"/>
  <c r="O82" i="12"/>
  <c r="P82" i="12"/>
  <c r="Q82" i="12"/>
  <c r="R82" i="12"/>
  <c r="S82" i="12"/>
  <c r="T82" i="12"/>
  <c r="U82" i="12"/>
  <c r="V82" i="12"/>
  <c r="W82" i="12"/>
  <c r="X82" i="12"/>
  <c r="Y82" i="12"/>
  <c r="Z82" i="12"/>
  <c r="AA82" i="12"/>
  <c r="L83" i="12"/>
  <c r="M83" i="12"/>
  <c r="N83" i="12"/>
  <c r="O83" i="12"/>
  <c r="P83" i="12"/>
  <c r="Q83" i="12"/>
  <c r="R83" i="12"/>
  <c r="S83" i="12"/>
  <c r="T83" i="12"/>
  <c r="U83" i="12"/>
  <c r="V83" i="12"/>
  <c r="W83" i="12"/>
  <c r="X83" i="12"/>
  <c r="Y83" i="12"/>
  <c r="Z83" i="12"/>
  <c r="AA83" i="12"/>
  <c r="L84" i="12"/>
  <c r="M84" i="12"/>
  <c r="N84" i="12"/>
  <c r="O84" i="12"/>
  <c r="P84" i="12"/>
  <c r="Q84" i="12"/>
  <c r="R84" i="12"/>
  <c r="S84" i="12"/>
  <c r="T84" i="12"/>
  <c r="U84" i="12"/>
  <c r="V84" i="12"/>
  <c r="W84" i="12"/>
  <c r="X84" i="12"/>
  <c r="Y84" i="12"/>
  <c r="Z84" i="12"/>
  <c r="AA84" i="12"/>
  <c r="L85" i="12"/>
  <c r="M85" i="12"/>
  <c r="N85" i="12"/>
  <c r="O85" i="12"/>
  <c r="P85" i="12"/>
  <c r="Q85" i="12"/>
  <c r="R85" i="12"/>
  <c r="S85" i="12"/>
  <c r="T85" i="12"/>
  <c r="U85" i="12"/>
  <c r="V85" i="12"/>
  <c r="W85" i="12"/>
  <c r="X85" i="12"/>
  <c r="Y85" i="12"/>
  <c r="Z85" i="12"/>
  <c r="AA85" i="12"/>
  <c r="L86" i="12"/>
  <c r="M86" i="12"/>
  <c r="N86" i="12"/>
  <c r="O86" i="12"/>
  <c r="P86" i="12"/>
  <c r="Q86" i="12"/>
  <c r="R86" i="12"/>
  <c r="S86" i="12"/>
  <c r="T86" i="12"/>
  <c r="U86" i="12"/>
  <c r="V86" i="12"/>
  <c r="W86" i="12"/>
  <c r="X86" i="12"/>
  <c r="Y86" i="12"/>
  <c r="Z86" i="12"/>
  <c r="AA86" i="12"/>
  <c r="L87" i="12"/>
  <c r="M87" i="12"/>
  <c r="N87" i="12"/>
  <c r="O87" i="12"/>
  <c r="P87" i="12"/>
  <c r="Q87" i="12"/>
  <c r="R87" i="12"/>
  <c r="S87" i="12"/>
  <c r="T87" i="12"/>
  <c r="U87" i="12"/>
  <c r="V87" i="12"/>
  <c r="W87" i="12"/>
  <c r="X87" i="12"/>
  <c r="Y87" i="12"/>
  <c r="Z87" i="12"/>
  <c r="AA87" i="12"/>
  <c r="L88" i="12"/>
  <c r="M88" i="12"/>
  <c r="N88" i="12"/>
  <c r="O88" i="12"/>
  <c r="P88" i="12"/>
  <c r="Q88" i="12"/>
  <c r="R88" i="12"/>
  <c r="S88" i="12"/>
  <c r="T88" i="12"/>
  <c r="U88" i="12"/>
  <c r="V88" i="12"/>
  <c r="W88" i="12"/>
  <c r="X88" i="12"/>
  <c r="Y88" i="12"/>
  <c r="Z88" i="12"/>
  <c r="AA88" i="12"/>
  <c r="L89" i="12"/>
  <c r="M89" i="12"/>
  <c r="N89" i="12"/>
  <c r="O89" i="12"/>
  <c r="P89" i="12"/>
  <c r="Q89" i="12"/>
  <c r="R89" i="12"/>
  <c r="S89" i="12"/>
  <c r="T89" i="12"/>
  <c r="U89" i="12"/>
  <c r="V89" i="12"/>
  <c r="W89" i="12"/>
  <c r="X89" i="12"/>
  <c r="Y89" i="12"/>
  <c r="Z89" i="12"/>
  <c r="AA89" i="12"/>
  <c r="L90" i="12"/>
  <c r="M90" i="12"/>
  <c r="N90" i="12"/>
  <c r="O90" i="12"/>
  <c r="P90" i="12"/>
  <c r="Q90" i="12"/>
  <c r="R90" i="12"/>
  <c r="S90" i="12"/>
  <c r="T90" i="12"/>
  <c r="U90" i="12"/>
  <c r="V90" i="12"/>
  <c r="W90" i="12"/>
  <c r="X90" i="12"/>
  <c r="Y90" i="12"/>
  <c r="Z90" i="12"/>
  <c r="AA90" i="12"/>
  <c r="L91" i="12"/>
  <c r="M91" i="12"/>
  <c r="N91" i="12"/>
  <c r="O91" i="12"/>
  <c r="P91" i="12"/>
  <c r="Q91" i="12"/>
  <c r="R91" i="12"/>
  <c r="S91" i="12"/>
  <c r="T91" i="12"/>
  <c r="U91" i="12"/>
  <c r="V91" i="12"/>
  <c r="W91" i="12"/>
  <c r="X91" i="12"/>
  <c r="Y91" i="12"/>
  <c r="Z91" i="12"/>
  <c r="AA91" i="12"/>
  <c r="L92" i="12"/>
  <c r="M92" i="12"/>
  <c r="N92" i="12"/>
  <c r="O92" i="12"/>
  <c r="P92" i="12"/>
  <c r="Q92" i="12"/>
  <c r="R92" i="12"/>
  <c r="S92" i="12"/>
  <c r="T92" i="12"/>
  <c r="U92" i="12"/>
  <c r="V92" i="12"/>
  <c r="W92" i="12"/>
  <c r="X92" i="12"/>
  <c r="Y92" i="12"/>
  <c r="Z92" i="12"/>
  <c r="AA92" i="12"/>
  <c r="L93" i="12"/>
  <c r="M93" i="12"/>
  <c r="N93" i="12"/>
  <c r="O93" i="12"/>
  <c r="P93" i="12"/>
  <c r="Q93" i="12"/>
  <c r="R93" i="12"/>
  <c r="S93" i="12"/>
  <c r="T93" i="12"/>
  <c r="U93" i="12"/>
  <c r="V93" i="12"/>
  <c r="W93" i="12"/>
  <c r="X93" i="12"/>
  <c r="Y93" i="12"/>
  <c r="Z93" i="12"/>
  <c r="AA93" i="12"/>
  <c r="L94" i="12"/>
  <c r="M94" i="12"/>
  <c r="N94" i="12"/>
  <c r="O94" i="12"/>
  <c r="P94" i="12"/>
  <c r="Q94" i="12"/>
  <c r="R94" i="12"/>
  <c r="S94" i="12"/>
  <c r="T94" i="12"/>
  <c r="U94" i="12"/>
  <c r="V94" i="12"/>
  <c r="W94" i="12"/>
  <c r="X94" i="12"/>
  <c r="Y94" i="12"/>
  <c r="Z94" i="12"/>
  <c r="AA94" i="12"/>
  <c r="L95" i="12"/>
  <c r="M95" i="12"/>
  <c r="N95" i="12"/>
  <c r="O95" i="12"/>
  <c r="P95" i="12"/>
  <c r="Q95" i="12"/>
  <c r="R95" i="12"/>
  <c r="S95" i="12"/>
  <c r="T95" i="12"/>
  <c r="U95" i="12"/>
  <c r="V95" i="12"/>
  <c r="W95" i="12"/>
  <c r="X95" i="12"/>
  <c r="Y95" i="12"/>
  <c r="Z95" i="12"/>
  <c r="AA95" i="12"/>
  <c r="L96" i="12"/>
  <c r="M96" i="12"/>
  <c r="N96" i="12"/>
  <c r="O96" i="12"/>
  <c r="P96" i="12"/>
  <c r="Q96" i="12"/>
  <c r="R96" i="12"/>
  <c r="S96" i="12"/>
  <c r="T96" i="12"/>
  <c r="U96" i="12"/>
  <c r="V96" i="12"/>
  <c r="W96" i="12"/>
  <c r="X96" i="12"/>
  <c r="Y96" i="12"/>
  <c r="Z96" i="12"/>
  <c r="AA96" i="12"/>
  <c r="L97" i="12"/>
  <c r="M97" i="12"/>
  <c r="N97" i="12"/>
  <c r="O97" i="12"/>
  <c r="P97" i="12"/>
  <c r="Q97" i="12"/>
  <c r="R97" i="12"/>
  <c r="S97" i="12"/>
  <c r="T97" i="12"/>
  <c r="U97" i="12"/>
  <c r="V97" i="12"/>
  <c r="W97" i="12"/>
  <c r="X97" i="12"/>
  <c r="Y97" i="12"/>
  <c r="Z97" i="12"/>
  <c r="AA97" i="12"/>
  <c r="L98" i="12"/>
  <c r="M98" i="12"/>
  <c r="N98" i="12"/>
  <c r="O98" i="12"/>
  <c r="P98" i="12"/>
  <c r="Q98" i="12"/>
  <c r="R98" i="12"/>
  <c r="S98" i="12"/>
  <c r="T98" i="12"/>
  <c r="U98" i="12"/>
  <c r="V98" i="12"/>
  <c r="W98" i="12"/>
  <c r="X98" i="12"/>
  <c r="Y98" i="12"/>
  <c r="Z98" i="12"/>
  <c r="AA98" i="12"/>
  <c r="L99" i="12"/>
  <c r="M99" i="12"/>
  <c r="N99" i="12"/>
  <c r="O99" i="12"/>
  <c r="P99" i="12"/>
  <c r="Q99" i="12"/>
  <c r="R99" i="12"/>
  <c r="S99" i="12"/>
  <c r="T99" i="12"/>
  <c r="U99" i="12"/>
  <c r="V99" i="12"/>
  <c r="W99" i="12"/>
  <c r="X99" i="12"/>
  <c r="Y99" i="12"/>
  <c r="Z99" i="12"/>
  <c r="AA99" i="12"/>
  <c r="L100" i="12"/>
  <c r="M100" i="12"/>
  <c r="N100" i="12"/>
  <c r="O100" i="12"/>
  <c r="P100" i="12"/>
  <c r="Q100" i="12"/>
  <c r="R100" i="12"/>
  <c r="S100" i="12"/>
  <c r="T100" i="12"/>
  <c r="U100" i="12"/>
  <c r="V100" i="12"/>
  <c r="W100" i="12"/>
  <c r="X100" i="12"/>
  <c r="Y100" i="12"/>
  <c r="Z100" i="12"/>
  <c r="AA100" i="12"/>
  <c r="L101" i="12"/>
  <c r="M101" i="12"/>
  <c r="N101" i="12"/>
  <c r="O101" i="12"/>
  <c r="P101" i="12"/>
  <c r="Q101" i="12"/>
  <c r="R101" i="12"/>
  <c r="S101" i="12"/>
  <c r="T101" i="12"/>
  <c r="U101" i="12"/>
  <c r="V101" i="12"/>
  <c r="W101" i="12"/>
  <c r="X101" i="12"/>
  <c r="Y101" i="12"/>
  <c r="Z101" i="12"/>
  <c r="AA101" i="12"/>
  <c r="L102" i="12"/>
  <c r="M102" i="12"/>
  <c r="N102" i="12"/>
  <c r="O102" i="12"/>
  <c r="P102" i="12"/>
  <c r="Q102" i="12"/>
  <c r="R102" i="12"/>
  <c r="S102" i="12"/>
  <c r="T102" i="12"/>
  <c r="U102" i="12"/>
  <c r="V102" i="12"/>
  <c r="W102" i="12"/>
  <c r="X102" i="12"/>
  <c r="Y102" i="12"/>
  <c r="Z102" i="12"/>
  <c r="AA102" i="12"/>
  <c r="L103" i="12"/>
  <c r="M103" i="12"/>
  <c r="N103" i="12"/>
  <c r="O103" i="12"/>
  <c r="P103" i="12"/>
  <c r="Q103" i="12"/>
  <c r="R103" i="12"/>
  <c r="S103" i="12"/>
  <c r="T103" i="12"/>
  <c r="U103" i="12"/>
  <c r="V103" i="12"/>
  <c r="W103" i="12"/>
  <c r="X103" i="12"/>
  <c r="Y103" i="12"/>
  <c r="Z103" i="12"/>
  <c r="AA103" i="12"/>
  <c r="L104" i="12"/>
  <c r="M104" i="12"/>
  <c r="N104" i="12"/>
  <c r="O104" i="12"/>
  <c r="P104" i="12"/>
  <c r="Q104" i="12"/>
  <c r="R104" i="12"/>
  <c r="S104" i="12"/>
  <c r="T104" i="12"/>
  <c r="U104" i="12"/>
  <c r="V104" i="12"/>
  <c r="W104" i="12"/>
  <c r="X104" i="12"/>
  <c r="Y104" i="12"/>
  <c r="Z104" i="12"/>
  <c r="AA104" i="12"/>
  <c r="L105" i="12"/>
  <c r="M105" i="12"/>
  <c r="N105" i="12"/>
  <c r="O105" i="12"/>
  <c r="P105" i="12"/>
  <c r="Q105" i="12"/>
  <c r="R105" i="12"/>
  <c r="S105" i="12"/>
  <c r="T105" i="12"/>
  <c r="U105" i="12"/>
  <c r="V105" i="12"/>
  <c r="W105" i="12"/>
  <c r="X105" i="12"/>
  <c r="Y105" i="12"/>
  <c r="Z105" i="12"/>
  <c r="AA105" i="12"/>
  <c r="L106" i="12"/>
  <c r="M106" i="12"/>
  <c r="N106" i="12"/>
  <c r="O106" i="12"/>
  <c r="P106" i="12"/>
  <c r="Q106" i="12"/>
  <c r="R106" i="12"/>
  <c r="S106" i="12"/>
  <c r="T106" i="12"/>
  <c r="U106" i="12"/>
  <c r="V106" i="12"/>
  <c r="W106" i="12"/>
  <c r="X106" i="12"/>
  <c r="Y106" i="12"/>
  <c r="Z106" i="12"/>
  <c r="AA106" i="12"/>
  <c r="L107" i="12"/>
  <c r="M107" i="12"/>
  <c r="N107" i="12"/>
  <c r="O107" i="12"/>
  <c r="P107" i="12"/>
  <c r="Q107" i="12"/>
  <c r="R107" i="12"/>
  <c r="S107" i="12"/>
  <c r="T107" i="12"/>
  <c r="U107" i="12"/>
  <c r="V107" i="12"/>
  <c r="W107" i="12"/>
  <c r="X107" i="12"/>
  <c r="Y107" i="12"/>
  <c r="Z107" i="12"/>
  <c r="AA107" i="12"/>
  <c r="L108" i="12"/>
  <c r="M108" i="12"/>
  <c r="N108" i="12"/>
  <c r="O108" i="12"/>
  <c r="P108" i="12"/>
  <c r="Q108" i="12"/>
  <c r="R108" i="12"/>
  <c r="S108" i="12"/>
  <c r="T108" i="12"/>
  <c r="U108" i="12"/>
  <c r="V108" i="12"/>
  <c r="W108" i="12"/>
  <c r="X108" i="12"/>
  <c r="Y108" i="12"/>
  <c r="Z108" i="12"/>
  <c r="AA108" i="12"/>
  <c r="L109" i="12"/>
  <c r="M109" i="12"/>
  <c r="N109" i="12"/>
  <c r="O109" i="12"/>
  <c r="P109" i="12"/>
  <c r="Q109" i="12"/>
  <c r="R109" i="12"/>
  <c r="S109" i="12"/>
  <c r="T109" i="12"/>
  <c r="U109" i="12"/>
  <c r="V109" i="12"/>
  <c r="W109" i="12"/>
  <c r="X109" i="12"/>
  <c r="Y109" i="12"/>
  <c r="Z109" i="12"/>
  <c r="AA109" i="12"/>
  <c r="L110" i="12"/>
  <c r="M110" i="12"/>
  <c r="N110" i="12"/>
  <c r="O110" i="12"/>
  <c r="P110" i="12"/>
  <c r="Q110" i="12"/>
  <c r="R110" i="12"/>
  <c r="S110" i="12"/>
  <c r="T110" i="12"/>
  <c r="U110" i="12"/>
  <c r="V110" i="12"/>
  <c r="W110" i="12"/>
  <c r="X110" i="12"/>
  <c r="Y110" i="12"/>
  <c r="Z110" i="12"/>
  <c r="AA110" i="12"/>
  <c r="L111" i="12"/>
  <c r="M111" i="12"/>
  <c r="N111" i="12"/>
  <c r="O111" i="12"/>
  <c r="P111" i="12"/>
  <c r="Q111" i="12"/>
  <c r="R111" i="12"/>
  <c r="S111" i="12"/>
  <c r="T111" i="12"/>
  <c r="U111" i="12"/>
  <c r="V111" i="12"/>
  <c r="W111" i="12"/>
  <c r="X111" i="12"/>
  <c r="Y111" i="12"/>
  <c r="Z111" i="12"/>
  <c r="AA111" i="12"/>
  <c r="L112" i="12"/>
  <c r="M112" i="12"/>
  <c r="N112" i="12"/>
  <c r="O112" i="12"/>
  <c r="P112" i="12"/>
  <c r="Q112" i="12"/>
  <c r="R112" i="12"/>
  <c r="S112" i="12"/>
  <c r="T112" i="12"/>
  <c r="U112" i="12"/>
  <c r="V112" i="12"/>
  <c r="W112" i="12"/>
  <c r="X112" i="12"/>
  <c r="Y112" i="12"/>
  <c r="Z112" i="12"/>
  <c r="AA112" i="12"/>
  <c r="L113" i="12"/>
  <c r="M113" i="12"/>
  <c r="N113" i="12"/>
  <c r="O113" i="12"/>
  <c r="P113" i="12"/>
  <c r="Q113" i="12"/>
  <c r="R113" i="12"/>
  <c r="S113" i="12"/>
  <c r="T113" i="12"/>
  <c r="U113" i="12"/>
  <c r="V113" i="12"/>
  <c r="W113" i="12"/>
  <c r="X113" i="12"/>
  <c r="Y113" i="12"/>
  <c r="Z113" i="12"/>
  <c r="AA113" i="12"/>
  <c r="L114" i="12"/>
  <c r="M114" i="12"/>
  <c r="N114" i="12"/>
  <c r="O114" i="12"/>
  <c r="P114" i="12"/>
  <c r="Q114" i="12"/>
  <c r="R114" i="12"/>
  <c r="S114" i="12"/>
  <c r="T114" i="12"/>
  <c r="U114" i="12"/>
  <c r="V114" i="12"/>
  <c r="W114" i="12"/>
  <c r="X114" i="12"/>
  <c r="Y114" i="12"/>
  <c r="Z114" i="12"/>
  <c r="AA114" i="12"/>
  <c r="L115" i="12"/>
  <c r="M115" i="12"/>
  <c r="N115" i="12"/>
  <c r="O115" i="12"/>
  <c r="P115" i="12"/>
  <c r="Q115" i="12"/>
  <c r="R115" i="12"/>
  <c r="S115" i="12"/>
  <c r="T115" i="12"/>
  <c r="U115" i="12"/>
  <c r="V115" i="12"/>
  <c r="W115" i="12"/>
  <c r="X115" i="12"/>
  <c r="Y115" i="12"/>
  <c r="Z115" i="12"/>
  <c r="AA115" i="12"/>
  <c r="L116" i="12"/>
  <c r="M116" i="12"/>
  <c r="N116" i="12"/>
  <c r="O116" i="12"/>
  <c r="P116" i="12"/>
  <c r="Q116" i="12"/>
  <c r="R116" i="12"/>
  <c r="S116" i="12"/>
  <c r="T116" i="12"/>
  <c r="U116" i="12"/>
  <c r="V116" i="12"/>
  <c r="W116" i="12"/>
  <c r="X116" i="12"/>
  <c r="Y116" i="12"/>
  <c r="Z116" i="12"/>
  <c r="AA116" i="12"/>
  <c r="L117" i="12"/>
  <c r="M117" i="12"/>
  <c r="N117" i="12"/>
  <c r="O117" i="12"/>
  <c r="P117" i="12"/>
  <c r="Q117" i="12"/>
  <c r="R117" i="12"/>
  <c r="S117" i="12"/>
  <c r="T117" i="12"/>
  <c r="U117" i="12"/>
  <c r="V117" i="12"/>
  <c r="W117" i="12"/>
  <c r="X117" i="12"/>
  <c r="Y117" i="12"/>
  <c r="Z117" i="12"/>
  <c r="AA117" i="12"/>
  <c r="L118" i="12"/>
  <c r="M118" i="12"/>
  <c r="N118" i="12"/>
  <c r="O118" i="12"/>
  <c r="P118" i="12"/>
  <c r="Q118" i="12"/>
  <c r="R118" i="12"/>
  <c r="S118" i="12"/>
  <c r="T118" i="12"/>
  <c r="U118" i="12"/>
  <c r="V118" i="12"/>
  <c r="W118" i="12"/>
  <c r="X118" i="12"/>
  <c r="Y118" i="12"/>
  <c r="Z118" i="12"/>
  <c r="AA118" i="12"/>
  <c r="L119" i="12"/>
  <c r="M119" i="12"/>
  <c r="N119" i="12"/>
  <c r="O119" i="12"/>
  <c r="P119" i="12"/>
  <c r="Q119" i="12"/>
  <c r="R119" i="12"/>
  <c r="S119" i="12"/>
  <c r="T119" i="12"/>
  <c r="U119" i="12"/>
  <c r="V119" i="12"/>
  <c r="W119" i="12"/>
  <c r="X119" i="12"/>
  <c r="Y119" i="12"/>
  <c r="Z119" i="12"/>
  <c r="AA119" i="12"/>
  <c r="L120" i="12"/>
  <c r="M120" i="12"/>
  <c r="N120" i="12"/>
  <c r="O120" i="12"/>
  <c r="P120" i="12"/>
  <c r="Q120" i="12"/>
  <c r="R120" i="12"/>
  <c r="S120" i="12"/>
  <c r="T120" i="12"/>
  <c r="U120" i="12"/>
  <c r="V120" i="12"/>
  <c r="W120" i="12"/>
  <c r="X120" i="12"/>
  <c r="Y120" i="12"/>
  <c r="Z120" i="12"/>
  <c r="AA120" i="12"/>
  <c r="L121" i="12"/>
  <c r="M121" i="12"/>
  <c r="N121" i="12"/>
  <c r="O121" i="12"/>
  <c r="P121" i="12"/>
  <c r="Q121" i="12"/>
  <c r="R121" i="12"/>
  <c r="S121" i="12"/>
  <c r="T121" i="12"/>
  <c r="U121" i="12"/>
  <c r="V121" i="12"/>
  <c r="W121" i="12"/>
  <c r="X121" i="12"/>
  <c r="Y121" i="12"/>
  <c r="Z121" i="12"/>
  <c r="AA121" i="12"/>
  <c r="L122" i="12"/>
  <c r="M122" i="12"/>
  <c r="N122" i="12"/>
  <c r="O122" i="12"/>
  <c r="P122" i="12"/>
  <c r="Q122" i="12"/>
  <c r="R122" i="12"/>
  <c r="S122" i="12"/>
  <c r="T122" i="12"/>
  <c r="U122" i="12"/>
  <c r="V122" i="12"/>
  <c r="W122" i="12"/>
  <c r="X122" i="12"/>
  <c r="Y122" i="12"/>
  <c r="Z122" i="12"/>
  <c r="AA122" i="12"/>
  <c r="L123" i="12"/>
  <c r="M123" i="12"/>
  <c r="N123" i="12"/>
  <c r="O123" i="12"/>
  <c r="P123" i="12"/>
  <c r="Q123" i="12"/>
  <c r="R123" i="12"/>
  <c r="S123" i="12"/>
  <c r="T123" i="12"/>
  <c r="U123" i="12"/>
  <c r="V123" i="12"/>
  <c r="W123" i="12"/>
  <c r="X123" i="12"/>
  <c r="Y123" i="12"/>
  <c r="Z123" i="12"/>
  <c r="AA123" i="12"/>
  <c r="L124" i="12"/>
  <c r="M124" i="12"/>
  <c r="N124" i="12"/>
  <c r="O124" i="12"/>
  <c r="P124" i="12"/>
  <c r="Q124" i="12"/>
  <c r="R124" i="12"/>
  <c r="S124" i="12"/>
  <c r="T124" i="12"/>
  <c r="U124" i="12"/>
  <c r="V124" i="12"/>
  <c r="W124" i="12"/>
  <c r="X124" i="12"/>
  <c r="Y124" i="12"/>
  <c r="Z124" i="12"/>
  <c r="AA124" i="12"/>
  <c r="L125" i="12"/>
  <c r="M125" i="12"/>
  <c r="N125" i="12"/>
  <c r="O125" i="12"/>
  <c r="P125" i="12"/>
  <c r="Q125" i="12"/>
  <c r="R125" i="12"/>
  <c r="S125" i="12"/>
  <c r="T125" i="12"/>
  <c r="U125" i="12"/>
  <c r="V125" i="12"/>
  <c r="W125" i="12"/>
  <c r="X125" i="12"/>
  <c r="Y125" i="12"/>
  <c r="Z125" i="12"/>
  <c r="AA125" i="12"/>
  <c r="L126" i="12"/>
  <c r="M126" i="12"/>
  <c r="N126" i="12"/>
  <c r="O126" i="12"/>
  <c r="P126" i="12"/>
  <c r="Q126" i="12"/>
  <c r="R126" i="12"/>
  <c r="S126" i="12"/>
  <c r="T126" i="12"/>
  <c r="U126" i="12"/>
  <c r="V126" i="12"/>
  <c r="W126" i="12"/>
  <c r="X126" i="12"/>
  <c r="Y126" i="12"/>
  <c r="Z126" i="12"/>
  <c r="AA126" i="12"/>
  <c r="L127" i="12"/>
  <c r="M127" i="12"/>
  <c r="N127" i="12"/>
  <c r="O127" i="12"/>
  <c r="P127" i="12"/>
  <c r="Q127" i="12"/>
  <c r="R127" i="12"/>
  <c r="S127" i="12"/>
  <c r="T127" i="12"/>
  <c r="U127" i="12"/>
  <c r="V127" i="12"/>
  <c r="W127" i="12"/>
  <c r="X127" i="12"/>
  <c r="Y127" i="12"/>
  <c r="Z127" i="12"/>
  <c r="AA127" i="12"/>
  <c r="L128" i="12"/>
  <c r="M128" i="12"/>
  <c r="N128" i="12"/>
  <c r="O128" i="12"/>
  <c r="P128" i="12"/>
  <c r="Q128" i="12"/>
  <c r="R128" i="12"/>
  <c r="S128" i="12"/>
  <c r="T128" i="12"/>
  <c r="U128" i="12"/>
  <c r="V128" i="12"/>
  <c r="W128" i="12"/>
  <c r="X128" i="12"/>
  <c r="Y128" i="12"/>
  <c r="Z128" i="12"/>
  <c r="AA128" i="12"/>
  <c r="L129" i="12"/>
  <c r="M129" i="12"/>
  <c r="N129" i="12"/>
  <c r="O129" i="12"/>
  <c r="P129" i="12"/>
  <c r="Q129" i="12"/>
  <c r="R129" i="12"/>
  <c r="S129" i="12"/>
  <c r="T129" i="12"/>
  <c r="U129" i="12"/>
  <c r="V129" i="12"/>
  <c r="W129" i="12"/>
  <c r="X129" i="12"/>
  <c r="Y129" i="12"/>
  <c r="Z129" i="12"/>
  <c r="AA129" i="12"/>
  <c r="L130" i="12"/>
  <c r="M130" i="12"/>
  <c r="N130" i="12"/>
  <c r="O130" i="12"/>
  <c r="P130" i="12"/>
  <c r="Q130" i="12"/>
  <c r="R130" i="12"/>
  <c r="S130" i="12"/>
  <c r="T130" i="12"/>
  <c r="U130" i="12"/>
  <c r="V130" i="12"/>
  <c r="W130" i="12"/>
  <c r="X130" i="12"/>
  <c r="Y130" i="12"/>
  <c r="Z130" i="12"/>
  <c r="AA130" i="12"/>
  <c r="L131" i="12"/>
  <c r="M131" i="12"/>
  <c r="N131" i="12"/>
  <c r="O131" i="12"/>
  <c r="P131" i="12"/>
  <c r="Q131" i="12"/>
  <c r="R131" i="12"/>
  <c r="S131" i="12"/>
  <c r="T131" i="12"/>
  <c r="U131" i="12"/>
  <c r="V131" i="12"/>
  <c r="W131" i="12"/>
  <c r="X131" i="12"/>
  <c r="Y131" i="12"/>
  <c r="Z131" i="12"/>
  <c r="AA131" i="12"/>
  <c r="L132" i="12"/>
  <c r="M132" i="12"/>
  <c r="N132" i="12"/>
  <c r="O132" i="12"/>
  <c r="P132" i="12"/>
  <c r="Q132" i="12"/>
  <c r="R132" i="12"/>
  <c r="S132" i="12"/>
  <c r="T132" i="12"/>
  <c r="U132" i="12"/>
  <c r="V132" i="12"/>
  <c r="W132" i="12"/>
  <c r="X132" i="12"/>
  <c r="Y132" i="12"/>
  <c r="Z132" i="12"/>
  <c r="AA132" i="12"/>
  <c r="L133" i="12"/>
  <c r="M133" i="12"/>
  <c r="N133" i="12"/>
  <c r="O133" i="12"/>
  <c r="P133" i="12"/>
  <c r="Q133" i="12"/>
  <c r="R133" i="12"/>
  <c r="S133" i="12"/>
  <c r="T133" i="12"/>
  <c r="U133" i="12"/>
  <c r="V133" i="12"/>
  <c r="W133" i="12"/>
  <c r="X133" i="12"/>
  <c r="Y133" i="12"/>
  <c r="Z133" i="12"/>
  <c r="AA133" i="12"/>
  <c r="L134" i="12"/>
  <c r="M134" i="12"/>
  <c r="N134" i="12"/>
  <c r="O134" i="12"/>
  <c r="P134" i="12"/>
  <c r="Q134" i="12"/>
  <c r="R134" i="12"/>
  <c r="S134" i="12"/>
  <c r="T134" i="12"/>
  <c r="U134" i="12"/>
  <c r="V134" i="12"/>
  <c r="W134" i="12"/>
  <c r="X134" i="12"/>
  <c r="Y134" i="12"/>
  <c r="Z134" i="12"/>
  <c r="AA134" i="12"/>
  <c r="L135" i="12"/>
  <c r="M135" i="12"/>
  <c r="N135" i="12"/>
  <c r="O135" i="12"/>
  <c r="P135" i="12"/>
  <c r="Q135" i="12"/>
  <c r="R135" i="12"/>
  <c r="S135" i="12"/>
  <c r="T135" i="12"/>
  <c r="U135" i="12"/>
  <c r="V135" i="12"/>
  <c r="W135" i="12"/>
  <c r="X135" i="12"/>
  <c r="Y135" i="12"/>
  <c r="Z135" i="12"/>
  <c r="AA135" i="12"/>
  <c r="L136" i="12"/>
  <c r="M136" i="12"/>
  <c r="N136" i="12"/>
  <c r="O136" i="12"/>
  <c r="P136" i="12"/>
  <c r="Q136" i="12"/>
  <c r="R136" i="12"/>
  <c r="S136" i="12"/>
  <c r="T136" i="12"/>
  <c r="U136" i="12"/>
  <c r="V136" i="12"/>
  <c r="W136" i="12"/>
  <c r="X136" i="12"/>
  <c r="Y136" i="12"/>
  <c r="Z136" i="12"/>
  <c r="AA136" i="12"/>
  <c r="L137" i="12"/>
  <c r="M137" i="12"/>
  <c r="N137" i="12"/>
  <c r="O137" i="12"/>
  <c r="P137" i="12"/>
  <c r="Q137" i="12"/>
  <c r="R137" i="12"/>
  <c r="S137" i="12"/>
  <c r="T137" i="12"/>
  <c r="U137" i="12"/>
  <c r="V137" i="12"/>
  <c r="W137" i="12"/>
  <c r="X137" i="12"/>
  <c r="Y137" i="12"/>
  <c r="Z137" i="12"/>
  <c r="AA137" i="12"/>
  <c r="L138" i="12"/>
  <c r="M138" i="12"/>
  <c r="N138" i="12"/>
  <c r="O138" i="12"/>
  <c r="P138" i="12"/>
  <c r="Q138" i="12"/>
  <c r="R138" i="12"/>
  <c r="S138" i="12"/>
  <c r="T138" i="12"/>
  <c r="U138" i="12"/>
  <c r="V138" i="12"/>
  <c r="W138" i="12"/>
  <c r="X138" i="12"/>
  <c r="Y138" i="12"/>
  <c r="Z138" i="12"/>
  <c r="AA138" i="12"/>
  <c r="L139" i="12"/>
  <c r="M139" i="12"/>
  <c r="N139" i="12"/>
  <c r="O139" i="12"/>
  <c r="P139" i="12"/>
  <c r="Q139" i="12"/>
  <c r="R139" i="12"/>
  <c r="S139" i="12"/>
  <c r="T139" i="12"/>
  <c r="U139" i="12"/>
  <c r="V139" i="12"/>
  <c r="W139" i="12"/>
  <c r="X139" i="12"/>
  <c r="Y139" i="12"/>
  <c r="Z139" i="12"/>
  <c r="AA139" i="12"/>
  <c r="L140" i="12"/>
  <c r="M140" i="12"/>
  <c r="N140" i="12"/>
  <c r="O140" i="12"/>
  <c r="P140" i="12"/>
  <c r="Q140" i="12"/>
  <c r="R140" i="12"/>
  <c r="S140" i="12"/>
  <c r="T140" i="12"/>
  <c r="U140" i="12"/>
  <c r="V140" i="12"/>
  <c r="W140" i="12"/>
  <c r="X140" i="12"/>
  <c r="Y140" i="12"/>
  <c r="Z140" i="12"/>
  <c r="AA140" i="12"/>
  <c r="L141" i="12"/>
  <c r="M141" i="12"/>
  <c r="N141" i="12"/>
  <c r="O141" i="12"/>
  <c r="P141" i="12"/>
  <c r="Q141" i="12"/>
  <c r="R141" i="12"/>
  <c r="S141" i="12"/>
  <c r="T141" i="12"/>
  <c r="U141" i="12"/>
  <c r="V141" i="12"/>
  <c r="W141" i="12"/>
  <c r="X141" i="12"/>
  <c r="Y141" i="12"/>
  <c r="Z141" i="12"/>
  <c r="AA141" i="12"/>
  <c r="L142" i="12"/>
  <c r="M142" i="12"/>
  <c r="N142" i="12"/>
  <c r="O142" i="12"/>
  <c r="P142" i="12"/>
  <c r="Q142" i="12"/>
  <c r="R142" i="12"/>
  <c r="S142" i="12"/>
  <c r="T142" i="12"/>
  <c r="U142" i="12"/>
  <c r="V142" i="12"/>
  <c r="W142" i="12"/>
  <c r="X142" i="12"/>
  <c r="Y142" i="12"/>
  <c r="Z142" i="12"/>
  <c r="AA142" i="12"/>
  <c r="L143" i="12"/>
  <c r="M143" i="12"/>
  <c r="N143" i="12"/>
  <c r="O143" i="12"/>
  <c r="P143" i="12"/>
  <c r="Q143" i="12"/>
  <c r="R143" i="12"/>
  <c r="S143" i="12"/>
  <c r="T143" i="12"/>
  <c r="U143" i="12"/>
  <c r="V143" i="12"/>
  <c r="W143" i="12"/>
  <c r="X143" i="12"/>
  <c r="Y143" i="12"/>
  <c r="Z143" i="12"/>
  <c r="AA143" i="12"/>
  <c r="L144" i="12"/>
  <c r="M144" i="12"/>
  <c r="N144" i="12"/>
  <c r="O144" i="12"/>
  <c r="P144" i="12"/>
  <c r="Q144" i="12"/>
  <c r="R144" i="12"/>
  <c r="S144" i="12"/>
  <c r="T144" i="12"/>
  <c r="U144" i="12"/>
  <c r="V144" i="12"/>
  <c r="W144" i="12"/>
  <c r="X144" i="12"/>
  <c r="Y144" i="12"/>
  <c r="Z144" i="12"/>
  <c r="AA144" i="12"/>
  <c r="L145" i="12"/>
  <c r="M145" i="12"/>
  <c r="N145" i="12"/>
  <c r="O145" i="12"/>
  <c r="P145" i="12"/>
  <c r="Q145" i="12"/>
  <c r="R145" i="12"/>
  <c r="S145" i="12"/>
  <c r="T145" i="12"/>
  <c r="U145" i="12"/>
  <c r="V145" i="12"/>
  <c r="W145" i="12"/>
  <c r="X145" i="12"/>
  <c r="Y145" i="12"/>
  <c r="Z145" i="12"/>
  <c r="AA145" i="12"/>
  <c r="L146" i="12"/>
  <c r="M146" i="12"/>
  <c r="N146" i="12"/>
  <c r="O146" i="12"/>
  <c r="P146" i="12"/>
  <c r="Q146" i="12"/>
  <c r="R146" i="12"/>
  <c r="S146" i="12"/>
  <c r="T146" i="12"/>
  <c r="U146" i="12"/>
  <c r="V146" i="12"/>
  <c r="W146" i="12"/>
  <c r="X146" i="12"/>
  <c r="Y146" i="12"/>
  <c r="Z146" i="12"/>
  <c r="AA146" i="12"/>
  <c r="L147" i="12"/>
  <c r="M147" i="12"/>
  <c r="N147" i="12"/>
  <c r="O147" i="12"/>
  <c r="P147" i="12"/>
  <c r="Q147" i="12"/>
  <c r="R147" i="12"/>
  <c r="S147" i="12"/>
  <c r="T147" i="12"/>
  <c r="U147" i="12"/>
  <c r="V147" i="12"/>
  <c r="W147" i="12"/>
  <c r="X147" i="12"/>
  <c r="Y147" i="12"/>
  <c r="Z147" i="12"/>
  <c r="AA147" i="12"/>
  <c r="L148" i="12"/>
  <c r="M148" i="12"/>
  <c r="N148" i="12"/>
  <c r="O148" i="12"/>
  <c r="P148" i="12"/>
  <c r="Q148" i="12"/>
  <c r="R148" i="12"/>
  <c r="S148" i="12"/>
  <c r="T148" i="12"/>
  <c r="U148" i="12"/>
  <c r="V148" i="12"/>
  <c r="W148" i="12"/>
  <c r="X148" i="12"/>
  <c r="Y148" i="12"/>
  <c r="Z148" i="12"/>
  <c r="AA148" i="12"/>
  <c r="L149" i="12"/>
  <c r="M149" i="12"/>
  <c r="N149" i="12"/>
  <c r="O149" i="12"/>
  <c r="P149" i="12"/>
  <c r="Q149" i="12"/>
  <c r="R149" i="12"/>
  <c r="S149" i="12"/>
  <c r="T149" i="12"/>
  <c r="U149" i="12"/>
  <c r="V149" i="12"/>
  <c r="W149" i="12"/>
  <c r="X149" i="12"/>
  <c r="Y149" i="12"/>
  <c r="Z149" i="12"/>
  <c r="AA149" i="12"/>
  <c r="L150" i="12"/>
  <c r="M150" i="12"/>
  <c r="N150" i="12"/>
  <c r="O150" i="12"/>
  <c r="P150" i="12"/>
  <c r="Q150" i="12"/>
  <c r="R150" i="12"/>
  <c r="S150" i="12"/>
  <c r="T150" i="12"/>
  <c r="U150" i="12"/>
  <c r="V150" i="12"/>
  <c r="W150" i="12"/>
  <c r="X150" i="12"/>
  <c r="Y150" i="12"/>
  <c r="Z150" i="12"/>
  <c r="AA150" i="12"/>
  <c r="L151" i="12"/>
  <c r="M151" i="12"/>
  <c r="N151" i="12"/>
  <c r="O151" i="12"/>
  <c r="P151" i="12"/>
  <c r="Q151" i="12"/>
  <c r="R151" i="12"/>
  <c r="S151" i="12"/>
  <c r="T151" i="12"/>
  <c r="U151" i="12"/>
  <c r="V151" i="12"/>
  <c r="W151" i="12"/>
  <c r="X151" i="12"/>
  <c r="Y151" i="12"/>
  <c r="Z151" i="12"/>
  <c r="AA151" i="12"/>
  <c r="L152" i="12"/>
  <c r="M152" i="12"/>
  <c r="N152" i="12"/>
  <c r="O152" i="12"/>
  <c r="P152" i="12"/>
  <c r="Q152" i="12"/>
  <c r="R152" i="12"/>
  <c r="S152" i="12"/>
  <c r="T152" i="12"/>
  <c r="U152" i="12"/>
  <c r="V152" i="12"/>
  <c r="W152" i="12"/>
  <c r="X152" i="12"/>
  <c r="Y152" i="12"/>
  <c r="Z152" i="12"/>
  <c r="AA152" i="12"/>
  <c r="L153" i="12"/>
  <c r="M153" i="12"/>
  <c r="N153" i="12"/>
  <c r="O153" i="12"/>
  <c r="P153" i="12"/>
  <c r="Q153" i="12"/>
  <c r="R153" i="12"/>
  <c r="S153" i="12"/>
  <c r="T153" i="12"/>
  <c r="U153" i="12"/>
  <c r="V153" i="12"/>
  <c r="W153" i="12"/>
  <c r="X153" i="12"/>
  <c r="Y153" i="12"/>
  <c r="Z153" i="12"/>
  <c r="AA153" i="12"/>
  <c r="L154" i="12"/>
  <c r="M154" i="12"/>
  <c r="N154" i="12"/>
  <c r="O154" i="12"/>
  <c r="P154" i="12"/>
  <c r="Q154" i="12"/>
  <c r="R154" i="12"/>
  <c r="S154" i="12"/>
  <c r="T154" i="12"/>
  <c r="U154" i="12"/>
  <c r="V154" i="12"/>
  <c r="W154" i="12"/>
  <c r="X154" i="12"/>
  <c r="Y154" i="12"/>
  <c r="Z154" i="12"/>
  <c r="AA154" i="12"/>
  <c r="L155" i="12"/>
  <c r="M155" i="12"/>
  <c r="N155" i="12"/>
  <c r="O155" i="12"/>
  <c r="P155" i="12"/>
  <c r="Q155" i="12"/>
  <c r="R155" i="12"/>
  <c r="S155" i="12"/>
  <c r="T155" i="12"/>
  <c r="U155" i="12"/>
  <c r="V155" i="12"/>
  <c r="W155" i="12"/>
  <c r="X155" i="12"/>
  <c r="Y155" i="12"/>
  <c r="Z155" i="12"/>
  <c r="AA155" i="12"/>
  <c r="L156" i="12"/>
  <c r="M156" i="12"/>
  <c r="N156" i="12"/>
  <c r="O156" i="12"/>
  <c r="P156" i="12"/>
  <c r="Q156" i="12"/>
  <c r="R156" i="12"/>
  <c r="S156" i="12"/>
  <c r="T156" i="12"/>
  <c r="U156" i="12"/>
  <c r="V156" i="12"/>
  <c r="W156" i="12"/>
  <c r="X156" i="12"/>
  <c r="Y156" i="12"/>
  <c r="Z156" i="12"/>
  <c r="AA156" i="12"/>
  <c r="L157" i="12"/>
  <c r="M157" i="12"/>
  <c r="N157" i="12"/>
  <c r="O157" i="12"/>
  <c r="P157" i="12"/>
  <c r="Q157" i="12"/>
  <c r="R157" i="12"/>
  <c r="S157" i="12"/>
  <c r="T157" i="12"/>
  <c r="U157" i="12"/>
  <c r="V157" i="12"/>
  <c r="W157" i="12"/>
  <c r="X157" i="12"/>
  <c r="Y157" i="12"/>
  <c r="Z157" i="12"/>
  <c r="AA157" i="12"/>
  <c r="L158" i="12"/>
  <c r="M158" i="12"/>
  <c r="N158" i="12"/>
  <c r="O158" i="12"/>
  <c r="P158" i="12"/>
  <c r="Q158" i="12"/>
  <c r="R158" i="12"/>
  <c r="S158" i="12"/>
  <c r="T158" i="12"/>
  <c r="U158" i="12"/>
  <c r="V158" i="12"/>
  <c r="W158" i="12"/>
  <c r="X158" i="12"/>
  <c r="Y158" i="12"/>
  <c r="Z158" i="12"/>
  <c r="AA158" i="12"/>
  <c r="L159" i="12"/>
  <c r="M159" i="12"/>
  <c r="N159" i="12"/>
  <c r="O159" i="12"/>
  <c r="P159" i="12"/>
  <c r="Q159" i="12"/>
  <c r="R159" i="12"/>
  <c r="S159" i="12"/>
  <c r="T159" i="12"/>
  <c r="U159" i="12"/>
  <c r="V159" i="12"/>
  <c r="W159" i="12"/>
  <c r="X159" i="12"/>
  <c r="Y159" i="12"/>
  <c r="Z159" i="12"/>
  <c r="AA159" i="12"/>
  <c r="L160" i="12"/>
  <c r="M160" i="12"/>
  <c r="N160" i="12"/>
  <c r="O160" i="12"/>
  <c r="P160" i="12"/>
  <c r="Q160" i="12"/>
  <c r="R160" i="12"/>
  <c r="S160" i="12"/>
  <c r="T160" i="12"/>
  <c r="U160" i="12"/>
  <c r="V160" i="12"/>
  <c r="W160" i="12"/>
  <c r="X160" i="12"/>
  <c r="Y160" i="12"/>
  <c r="Z160" i="12"/>
  <c r="AA160" i="12"/>
  <c r="L161" i="12"/>
  <c r="M161" i="12"/>
  <c r="N161" i="12"/>
  <c r="O161" i="12"/>
  <c r="P161" i="12"/>
  <c r="Q161" i="12"/>
  <c r="R161" i="12"/>
  <c r="S161" i="12"/>
  <c r="T161" i="12"/>
  <c r="U161" i="12"/>
  <c r="V161" i="12"/>
  <c r="W161" i="12"/>
  <c r="X161" i="12"/>
  <c r="Y161" i="12"/>
  <c r="Z161" i="12"/>
  <c r="AA161" i="12"/>
  <c r="L162" i="12"/>
  <c r="M162" i="12"/>
  <c r="N162" i="12"/>
  <c r="O162" i="12"/>
  <c r="P162" i="12"/>
  <c r="Q162" i="12"/>
  <c r="R162" i="12"/>
  <c r="S162" i="12"/>
  <c r="T162" i="12"/>
  <c r="U162" i="12"/>
  <c r="V162" i="12"/>
  <c r="W162" i="12"/>
  <c r="X162" i="12"/>
  <c r="Y162" i="12"/>
  <c r="Z162" i="12"/>
  <c r="AA162" i="12"/>
  <c r="L163" i="12"/>
  <c r="M163" i="12"/>
  <c r="N163" i="12"/>
  <c r="O163" i="12"/>
  <c r="P163" i="12"/>
  <c r="Q163" i="12"/>
  <c r="R163" i="12"/>
  <c r="S163" i="12"/>
  <c r="T163" i="12"/>
  <c r="U163" i="12"/>
  <c r="V163" i="12"/>
  <c r="W163" i="12"/>
  <c r="X163" i="12"/>
  <c r="Y163" i="12"/>
  <c r="Z163" i="12"/>
  <c r="AA163" i="12"/>
  <c r="L164" i="12"/>
  <c r="M164" i="12"/>
  <c r="N164" i="12"/>
  <c r="O164" i="12"/>
  <c r="P164" i="12"/>
  <c r="Q164" i="12"/>
  <c r="R164" i="12"/>
  <c r="S164" i="12"/>
  <c r="T164" i="12"/>
  <c r="U164" i="12"/>
  <c r="V164" i="12"/>
  <c r="W164" i="12"/>
  <c r="X164" i="12"/>
  <c r="Y164" i="12"/>
  <c r="Z164" i="12"/>
  <c r="AA164" i="12"/>
  <c r="L165" i="12"/>
  <c r="M165" i="12"/>
  <c r="N165" i="12"/>
  <c r="O165" i="12"/>
  <c r="P165" i="12"/>
  <c r="Q165" i="12"/>
  <c r="R165" i="12"/>
  <c r="S165" i="12"/>
  <c r="T165" i="12"/>
  <c r="U165" i="12"/>
  <c r="V165" i="12"/>
  <c r="W165" i="12"/>
  <c r="X165" i="12"/>
  <c r="Y165" i="12"/>
  <c r="Z165" i="12"/>
  <c r="AA165" i="12"/>
  <c r="L166" i="12"/>
  <c r="M166" i="12"/>
  <c r="N166" i="12"/>
  <c r="O166" i="12"/>
  <c r="P166" i="12"/>
  <c r="Q166" i="12"/>
  <c r="R166" i="12"/>
  <c r="S166" i="12"/>
  <c r="T166" i="12"/>
  <c r="U166" i="12"/>
  <c r="V166" i="12"/>
  <c r="W166" i="12"/>
  <c r="X166" i="12"/>
  <c r="Y166" i="12"/>
  <c r="Z166" i="12"/>
  <c r="AA166" i="12"/>
  <c r="L167" i="12"/>
  <c r="M167" i="12"/>
  <c r="N167" i="12"/>
  <c r="O167" i="12"/>
  <c r="P167" i="12"/>
  <c r="Q167" i="12"/>
  <c r="R167" i="12"/>
  <c r="S167" i="12"/>
  <c r="T167" i="12"/>
  <c r="U167" i="12"/>
  <c r="V167" i="12"/>
  <c r="W167" i="12"/>
  <c r="X167" i="12"/>
  <c r="Y167" i="12"/>
  <c r="Z167" i="12"/>
  <c r="AA167" i="12"/>
  <c r="L168" i="12"/>
  <c r="M168" i="12"/>
  <c r="N168" i="12"/>
  <c r="O168" i="12"/>
  <c r="P168" i="12"/>
  <c r="Q168" i="12"/>
  <c r="R168" i="12"/>
  <c r="S168" i="12"/>
  <c r="T168" i="12"/>
  <c r="U168" i="12"/>
  <c r="V168" i="12"/>
  <c r="W168" i="12"/>
  <c r="X168" i="12"/>
  <c r="Y168" i="12"/>
  <c r="Z168" i="12"/>
  <c r="AA168" i="12"/>
  <c r="L169" i="12"/>
  <c r="M169" i="12"/>
  <c r="N169" i="12"/>
  <c r="O169" i="12"/>
  <c r="P169" i="12"/>
  <c r="Q169" i="12"/>
  <c r="R169" i="12"/>
  <c r="S169" i="12"/>
  <c r="T169" i="12"/>
  <c r="U169" i="12"/>
  <c r="V169" i="12"/>
  <c r="W169" i="12"/>
  <c r="X169" i="12"/>
  <c r="Y169" i="12"/>
  <c r="Z169" i="12"/>
  <c r="AA169" i="12"/>
  <c r="L170" i="12"/>
  <c r="M170" i="12"/>
  <c r="N170" i="12"/>
  <c r="O170" i="12"/>
  <c r="P170" i="12"/>
  <c r="Q170" i="12"/>
  <c r="R170" i="12"/>
  <c r="S170" i="12"/>
  <c r="T170" i="12"/>
  <c r="U170" i="12"/>
  <c r="V170" i="12"/>
  <c r="W170" i="12"/>
  <c r="X170" i="12"/>
  <c r="Y170" i="12"/>
  <c r="Z170" i="12"/>
  <c r="AA170" i="12"/>
  <c r="L171" i="12"/>
  <c r="M171" i="12"/>
  <c r="N171" i="12"/>
  <c r="O171" i="12"/>
  <c r="P171" i="12"/>
  <c r="Q171" i="12"/>
  <c r="R171" i="12"/>
  <c r="S171" i="12"/>
  <c r="T171" i="12"/>
  <c r="U171" i="12"/>
  <c r="V171" i="12"/>
  <c r="W171" i="12"/>
  <c r="X171" i="12"/>
  <c r="Y171" i="12"/>
  <c r="Z171" i="12"/>
  <c r="AA171" i="12"/>
  <c r="AA2" i="12"/>
  <c r="Z2" i="12"/>
  <c r="Y2" i="12"/>
  <c r="X2" i="12"/>
  <c r="W2" i="12"/>
  <c r="V2" i="12"/>
  <c r="U2" i="12"/>
  <c r="T2" i="12"/>
  <c r="S2" i="12"/>
  <c r="R2" i="12"/>
  <c r="Q2" i="12"/>
  <c r="P2" i="12"/>
  <c r="O2" i="12"/>
  <c r="N2" i="12"/>
  <c r="L2" i="12"/>
  <c r="M2" i="12"/>
  <c r="K3" i="12"/>
  <c r="K4" i="12"/>
  <c r="K5" i="12"/>
  <c r="K6" i="12"/>
  <c r="K7" i="12"/>
  <c r="K8" i="12"/>
  <c r="K9" i="12"/>
  <c r="K10" i="12"/>
  <c r="K11" i="12"/>
  <c r="K12" i="12"/>
  <c r="K13" i="12"/>
  <c r="K14" i="12"/>
  <c r="K15" i="12"/>
  <c r="K16" i="12"/>
  <c r="K17" i="12"/>
  <c r="K18" i="12"/>
  <c r="K19" i="12"/>
  <c r="K20" i="12"/>
  <c r="K21" i="12"/>
  <c r="K22" i="12"/>
  <c r="K23" i="12"/>
  <c r="K24" i="12"/>
  <c r="K25" i="12"/>
  <c r="K26" i="12"/>
  <c r="K27" i="12"/>
  <c r="K28" i="12"/>
  <c r="K29" i="12"/>
  <c r="K30" i="12"/>
  <c r="K31" i="12"/>
  <c r="K32" i="12"/>
  <c r="K33" i="12"/>
  <c r="K34" i="12"/>
  <c r="K35" i="12"/>
  <c r="K36" i="12"/>
  <c r="K37" i="12"/>
  <c r="K38" i="12"/>
  <c r="K39" i="12"/>
  <c r="K40" i="12"/>
  <c r="K41" i="12"/>
  <c r="K42" i="12"/>
  <c r="K43" i="12"/>
  <c r="K44" i="12"/>
  <c r="K45" i="12"/>
  <c r="K46" i="12"/>
  <c r="K47" i="12"/>
  <c r="K48" i="12"/>
  <c r="K49" i="12"/>
  <c r="K50" i="12"/>
  <c r="K51" i="12"/>
  <c r="K52" i="12"/>
  <c r="K53" i="12"/>
  <c r="K54" i="12"/>
  <c r="K55" i="12"/>
  <c r="K56" i="12"/>
  <c r="K57" i="12"/>
  <c r="K58" i="12"/>
  <c r="K59" i="12"/>
  <c r="K60" i="12"/>
  <c r="K61" i="12"/>
  <c r="K62" i="12"/>
  <c r="K63" i="12"/>
  <c r="K64" i="12"/>
  <c r="K65" i="12"/>
  <c r="K66" i="12"/>
  <c r="K67" i="12"/>
  <c r="K68" i="12"/>
  <c r="K69" i="12"/>
  <c r="K70" i="12"/>
  <c r="K71" i="12"/>
  <c r="K72" i="12"/>
  <c r="K73" i="12"/>
  <c r="K74" i="12"/>
  <c r="K75" i="12"/>
  <c r="K76" i="12"/>
  <c r="K77" i="12"/>
  <c r="K78" i="12"/>
  <c r="K79" i="12"/>
  <c r="K80" i="12"/>
  <c r="K81" i="12"/>
  <c r="K82" i="12"/>
  <c r="K83" i="12"/>
  <c r="K84" i="12"/>
  <c r="K85" i="12"/>
  <c r="K86" i="12"/>
  <c r="K87" i="12"/>
  <c r="K88" i="12"/>
  <c r="K89" i="12"/>
  <c r="K90" i="12"/>
  <c r="K91" i="12"/>
  <c r="K92" i="12"/>
  <c r="K93" i="12"/>
  <c r="K94" i="12"/>
  <c r="K95" i="12"/>
  <c r="K96" i="12"/>
  <c r="K97" i="12"/>
  <c r="K98" i="12"/>
  <c r="K99" i="12"/>
  <c r="K100" i="12"/>
  <c r="K101" i="12"/>
  <c r="K102" i="12"/>
  <c r="K103" i="12"/>
  <c r="K104" i="12"/>
  <c r="K105" i="12"/>
  <c r="K106" i="12"/>
  <c r="K107" i="12"/>
  <c r="K108" i="12"/>
  <c r="K109" i="12"/>
  <c r="K110" i="12"/>
  <c r="K111" i="12"/>
  <c r="K112" i="12"/>
  <c r="K113" i="12"/>
  <c r="K114" i="12"/>
  <c r="K115" i="12"/>
  <c r="K116" i="12"/>
  <c r="K117" i="12"/>
  <c r="K118" i="12"/>
  <c r="K119" i="12"/>
  <c r="K120" i="12"/>
  <c r="K121" i="12"/>
  <c r="K122" i="12"/>
  <c r="K123" i="12"/>
  <c r="K124" i="12"/>
  <c r="K125" i="12"/>
  <c r="K126" i="12"/>
  <c r="K127" i="12"/>
  <c r="K128" i="12"/>
  <c r="K129" i="12"/>
  <c r="K130" i="12"/>
  <c r="K131" i="12"/>
  <c r="K132" i="12"/>
  <c r="K133" i="12"/>
  <c r="K134" i="12"/>
  <c r="K135" i="12"/>
  <c r="K136" i="12"/>
  <c r="K137" i="12"/>
  <c r="K138" i="12"/>
  <c r="K139" i="12"/>
  <c r="K140" i="12"/>
  <c r="K141" i="12"/>
  <c r="K142" i="12"/>
  <c r="K143" i="12"/>
  <c r="K144" i="12"/>
  <c r="K145" i="12"/>
  <c r="K146" i="12"/>
  <c r="K147" i="12"/>
  <c r="K148" i="12"/>
  <c r="K149" i="12"/>
  <c r="K150" i="12"/>
  <c r="K151" i="12"/>
  <c r="K152" i="12"/>
  <c r="K153" i="12"/>
  <c r="K154" i="12"/>
  <c r="K155" i="12"/>
  <c r="K156" i="12"/>
  <c r="K157" i="12"/>
  <c r="K158" i="12"/>
  <c r="K159" i="12"/>
  <c r="K160" i="12"/>
  <c r="K161" i="12"/>
  <c r="K162" i="12"/>
  <c r="K163" i="12"/>
  <c r="K164" i="12"/>
  <c r="K165" i="12"/>
  <c r="K166" i="12"/>
  <c r="K167" i="12"/>
  <c r="K168" i="12"/>
  <c r="K169" i="12"/>
  <c r="K170" i="12"/>
  <c r="K171" i="12"/>
  <c r="K172" i="12"/>
  <c r="K2" i="12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2" i="11"/>
  <c r="G63" i="11"/>
  <c r="G64" i="11"/>
  <c r="G65" i="11"/>
  <c r="G66" i="11"/>
  <c r="G67" i="11"/>
  <c r="G68" i="11"/>
  <c r="G69" i="11"/>
  <c r="G70" i="11"/>
  <c r="G71" i="11"/>
  <c r="G72" i="11"/>
  <c r="G73" i="11"/>
  <c r="G74" i="11"/>
  <c r="G75" i="11"/>
  <c r="G76" i="11"/>
  <c r="G77" i="11"/>
  <c r="G78" i="11"/>
  <c r="G79" i="11"/>
  <c r="G80" i="11"/>
  <c r="G81" i="11"/>
  <c r="G82" i="11"/>
  <c r="G83" i="11"/>
  <c r="G84" i="11"/>
  <c r="G85" i="11"/>
  <c r="G86" i="11"/>
  <c r="G87" i="11"/>
  <c r="G88" i="11"/>
  <c r="G89" i="11"/>
  <c r="G90" i="11"/>
  <c r="G91" i="11"/>
  <c r="G92" i="11"/>
  <c r="G93" i="11"/>
  <c r="G94" i="11"/>
  <c r="G95" i="11"/>
  <c r="G96" i="11"/>
  <c r="G97" i="11"/>
  <c r="G98" i="11"/>
  <c r="G99" i="11"/>
  <c r="G100" i="11"/>
  <c r="G101" i="11"/>
  <c r="G102" i="11"/>
  <c r="G103" i="11"/>
  <c r="G104" i="11"/>
  <c r="G105" i="11"/>
  <c r="G106" i="11"/>
  <c r="G107" i="11"/>
  <c r="G108" i="11"/>
  <c r="G109" i="11"/>
  <c r="G110" i="11"/>
  <c r="G111" i="11"/>
  <c r="G112" i="11"/>
  <c r="G113" i="11"/>
  <c r="G114" i="11"/>
  <c r="G115" i="11"/>
  <c r="G116" i="11"/>
  <c r="G117" i="11"/>
  <c r="G118" i="11"/>
  <c r="G119" i="11"/>
  <c r="G120" i="11"/>
  <c r="G121" i="11"/>
  <c r="G122" i="11"/>
  <c r="G123" i="11"/>
  <c r="G124" i="11"/>
  <c r="G125" i="11"/>
  <c r="G126" i="11"/>
  <c r="G127" i="11"/>
  <c r="G128" i="11"/>
  <c r="G129" i="11"/>
  <c r="G130" i="11"/>
  <c r="G131" i="11"/>
  <c r="G132" i="11"/>
  <c r="G133" i="11"/>
  <c r="G134" i="11"/>
  <c r="G135" i="11"/>
  <c r="G136" i="11"/>
  <c r="G137" i="11"/>
  <c r="G138" i="11"/>
  <c r="G139" i="11"/>
  <c r="G140" i="11"/>
  <c r="G141" i="11"/>
  <c r="G142" i="11"/>
  <c r="G143" i="11"/>
  <c r="G144" i="11"/>
  <c r="G145" i="11"/>
  <c r="G146" i="11"/>
  <c r="G147" i="11"/>
  <c r="G148" i="11"/>
  <c r="G149" i="11"/>
  <c r="G150" i="11"/>
  <c r="G151" i="11"/>
  <c r="G152" i="11"/>
  <c r="G153" i="11"/>
  <c r="G154" i="11"/>
  <c r="G155" i="11"/>
  <c r="G156" i="11"/>
  <c r="G157" i="11"/>
  <c r="G158" i="11"/>
  <c r="G159" i="11"/>
  <c r="G160" i="11"/>
  <c r="G161" i="11"/>
  <c r="G162" i="11"/>
  <c r="G163" i="11"/>
  <c r="G164" i="11"/>
  <c r="G165" i="11"/>
  <c r="G166" i="11"/>
  <c r="G167" i="11"/>
  <c r="G168" i="11"/>
  <c r="G169" i="11"/>
  <c r="G170" i="11"/>
  <c r="G171" i="11"/>
  <c r="G172" i="11"/>
  <c r="G2" i="11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77" i="11"/>
  <c r="C78" i="11"/>
  <c r="C79" i="11"/>
  <c r="C80" i="11"/>
  <c r="C81" i="11"/>
  <c r="C82" i="11"/>
  <c r="C83" i="11"/>
  <c r="C84" i="11"/>
  <c r="C85" i="11"/>
  <c r="C86" i="11"/>
  <c r="C87" i="11"/>
  <c r="C88" i="11"/>
  <c r="C89" i="11"/>
  <c r="C90" i="11"/>
  <c r="C91" i="11"/>
  <c r="C92" i="11"/>
  <c r="C93" i="11"/>
  <c r="C94" i="11"/>
  <c r="C95" i="11"/>
  <c r="C96" i="11"/>
  <c r="C97" i="11"/>
  <c r="C98" i="11"/>
  <c r="C99" i="11"/>
  <c r="C100" i="11"/>
  <c r="C101" i="11"/>
  <c r="C102" i="11"/>
  <c r="C103" i="11"/>
  <c r="C104" i="11"/>
  <c r="C105" i="11"/>
  <c r="C106" i="11"/>
  <c r="C107" i="11"/>
  <c r="C108" i="11"/>
  <c r="C109" i="11"/>
  <c r="C110" i="11"/>
  <c r="C111" i="11"/>
  <c r="C112" i="11"/>
  <c r="C113" i="11"/>
  <c r="C114" i="11"/>
  <c r="C115" i="11"/>
  <c r="C116" i="11"/>
  <c r="C117" i="11"/>
  <c r="C118" i="11"/>
  <c r="C119" i="11"/>
  <c r="C120" i="11"/>
  <c r="C121" i="11"/>
  <c r="C122" i="11"/>
  <c r="C123" i="11"/>
  <c r="C124" i="11"/>
  <c r="C125" i="11"/>
  <c r="C126" i="11"/>
  <c r="C127" i="11"/>
  <c r="C128" i="11"/>
  <c r="C129" i="11"/>
  <c r="C130" i="11"/>
  <c r="C131" i="11"/>
  <c r="C132" i="11"/>
  <c r="C133" i="11"/>
  <c r="C134" i="11"/>
  <c r="C135" i="11"/>
  <c r="C136" i="11"/>
  <c r="C137" i="11"/>
  <c r="C138" i="11"/>
  <c r="C139" i="11"/>
  <c r="C140" i="11"/>
  <c r="C141" i="11"/>
  <c r="C142" i="11"/>
  <c r="C143" i="11"/>
  <c r="C144" i="11"/>
  <c r="C145" i="11"/>
  <c r="C146" i="11"/>
  <c r="C147" i="11"/>
  <c r="C148" i="11"/>
  <c r="C149" i="11"/>
  <c r="C150" i="11"/>
  <c r="C151" i="11"/>
  <c r="C152" i="11"/>
  <c r="C153" i="11"/>
  <c r="C154" i="11"/>
  <c r="C155" i="11"/>
  <c r="C156" i="11"/>
  <c r="C157" i="11"/>
  <c r="C158" i="11"/>
  <c r="C159" i="11"/>
  <c r="C160" i="11"/>
  <c r="C161" i="11"/>
  <c r="C162" i="11"/>
  <c r="C163" i="11"/>
  <c r="C164" i="11"/>
  <c r="C165" i="11"/>
  <c r="C166" i="11"/>
  <c r="C167" i="11"/>
  <c r="C168" i="11"/>
  <c r="C169" i="11"/>
  <c r="C170" i="11"/>
  <c r="C171" i="11"/>
  <c r="C172" i="11"/>
  <c r="C173" i="11"/>
  <c r="C2" i="11"/>
  <c r="F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96" i="10"/>
  <c r="F97" i="10"/>
  <c r="F98" i="10"/>
  <c r="F99" i="10"/>
  <c r="F100" i="10"/>
  <c r="F101" i="10"/>
  <c r="F102" i="10"/>
  <c r="F103" i="10"/>
  <c r="F104" i="10"/>
  <c r="F105" i="10"/>
  <c r="F106" i="10"/>
  <c r="F107" i="10"/>
  <c r="F108" i="10"/>
  <c r="F109" i="10"/>
  <c r="F110" i="10"/>
  <c r="F111" i="10"/>
  <c r="F112" i="10"/>
  <c r="F113" i="10"/>
  <c r="F114" i="10"/>
  <c r="F115" i="10"/>
  <c r="F116" i="10"/>
  <c r="F117" i="10"/>
  <c r="F118" i="10"/>
  <c r="F119" i="10"/>
  <c r="F120" i="10"/>
  <c r="F121" i="10"/>
  <c r="F122" i="10"/>
  <c r="F123" i="10"/>
  <c r="F124" i="10"/>
  <c r="F125" i="10"/>
  <c r="F126" i="10"/>
  <c r="F127" i="10"/>
  <c r="F128" i="10"/>
  <c r="F129" i="10"/>
  <c r="F130" i="10"/>
  <c r="F131" i="10"/>
  <c r="F132" i="10"/>
  <c r="F133" i="10"/>
  <c r="F134" i="10"/>
  <c r="F135" i="10"/>
  <c r="F136" i="10"/>
  <c r="F137" i="10"/>
  <c r="F138" i="10"/>
  <c r="F139" i="10"/>
  <c r="F140" i="10"/>
  <c r="F141" i="10"/>
  <c r="F142" i="10"/>
  <c r="F143" i="10"/>
  <c r="F144" i="10"/>
  <c r="F145" i="10"/>
  <c r="F146" i="10"/>
  <c r="F147" i="10"/>
  <c r="F148" i="10"/>
  <c r="F149" i="10"/>
  <c r="F150" i="10"/>
  <c r="F151" i="10"/>
  <c r="F152" i="10"/>
  <c r="F153" i="10"/>
  <c r="F154" i="10"/>
  <c r="F155" i="10"/>
  <c r="F156" i="10"/>
  <c r="F157" i="10"/>
  <c r="F158" i="10"/>
  <c r="F159" i="10"/>
  <c r="F160" i="10"/>
  <c r="F161" i="10"/>
  <c r="F162" i="10"/>
  <c r="F163" i="10"/>
  <c r="F164" i="10"/>
  <c r="F165" i="10"/>
  <c r="F166" i="10"/>
  <c r="F167" i="10"/>
  <c r="F168" i="10"/>
  <c r="F169" i="10"/>
  <c r="F171" i="10"/>
  <c r="F172" i="10"/>
  <c r="F2" i="10"/>
  <c r="C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C103" i="10"/>
  <c r="C104" i="10"/>
  <c r="C105" i="10"/>
  <c r="C106" i="10"/>
  <c r="C107" i="10"/>
  <c r="C108" i="10"/>
  <c r="C109" i="10"/>
  <c r="C110" i="10"/>
  <c r="C111" i="10"/>
  <c r="C112" i="10"/>
  <c r="C113" i="10"/>
  <c r="C114" i="10"/>
  <c r="C115" i="10"/>
  <c r="C116" i="10"/>
  <c r="C117" i="10"/>
  <c r="C118" i="10"/>
  <c r="C119" i="10"/>
  <c r="C120" i="10"/>
  <c r="C121" i="10"/>
  <c r="C122" i="10"/>
  <c r="C123" i="10"/>
  <c r="C124" i="10"/>
  <c r="C125" i="10"/>
  <c r="C126" i="10"/>
  <c r="C127" i="10"/>
  <c r="C128" i="10"/>
  <c r="C129" i="10"/>
  <c r="C130" i="10"/>
  <c r="C131" i="10"/>
  <c r="C132" i="10"/>
  <c r="C133" i="10"/>
  <c r="C134" i="10"/>
  <c r="C135" i="10"/>
  <c r="C136" i="10"/>
  <c r="C137" i="10"/>
  <c r="C138" i="10"/>
  <c r="C139" i="10"/>
  <c r="C140" i="10"/>
  <c r="C141" i="10"/>
  <c r="C142" i="10"/>
  <c r="C143" i="10"/>
  <c r="C144" i="10"/>
  <c r="C145" i="10"/>
  <c r="C146" i="10"/>
  <c r="C147" i="10"/>
  <c r="C148" i="10"/>
  <c r="C149" i="10"/>
  <c r="C150" i="10"/>
  <c r="C151" i="10"/>
  <c r="C152" i="10"/>
  <c r="C153" i="10"/>
  <c r="C154" i="10"/>
  <c r="C155" i="10"/>
  <c r="C156" i="10"/>
  <c r="C157" i="10"/>
  <c r="C158" i="10"/>
  <c r="C159" i="10"/>
  <c r="C160" i="10"/>
  <c r="C161" i="10"/>
  <c r="C162" i="10"/>
  <c r="C163" i="10"/>
  <c r="C164" i="10"/>
  <c r="C165" i="10"/>
  <c r="C166" i="10"/>
  <c r="C167" i="10"/>
  <c r="C168" i="10"/>
  <c r="C169" i="10"/>
  <c r="C170" i="10"/>
  <c r="C171" i="10"/>
  <c r="C172" i="10"/>
  <c r="C173" i="10"/>
  <c r="C2" i="10"/>
  <c r="O2" i="13" l="1"/>
  <c r="T2" i="13" s="1"/>
  <c r="O3" i="13"/>
  <c r="T3" i="13" s="1"/>
  <c r="O9" i="13"/>
  <c r="T9" i="13" s="1"/>
  <c r="O7" i="13"/>
  <c r="T7" i="13" s="1"/>
  <c r="N30" i="13"/>
  <c r="S30" i="13" s="1"/>
  <c r="N25" i="13"/>
  <c r="S25" i="13" s="1"/>
  <c r="N24" i="13"/>
  <c r="S24" i="13" s="1"/>
  <c r="N5" i="13"/>
  <c r="S5" i="13" s="1"/>
  <c r="N4" i="13"/>
  <c r="S4" i="13" s="1"/>
  <c r="N3" i="13"/>
  <c r="S3" i="13" s="1"/>
  <c r="G3" i="9"/>
  <c r="H3" i="9"/>
  <c r="G4" i="9"/>
  <c r="H4" i="9"/>
  <c r="G5" i="9"/>
  <c r="H5" i="9"/>
  <c r="G6" i="9"/>
  <c r="H6" i="9"/>
  <c r="G7" i="9"/>
  <c r="H7" i="9"/>
  <c r="G8" i="9"/>
  <c r="H8" i="9"/>
  <c r="G9" i="9"/>
  <c r="H9" i="9"/>
  <c r="G10" i="9"/>
  <c r="H10" i="9"/>
  <c r="G11" i="9"/>
  <c r="H11" i="9"/>
  <c r="G12" i="9"/>
  <c r="H12" i="9"/>
  <c r="G13" i="9"/>
  <c r="H13" i="9"/>
  <c r="G14" i="9"/>
  <c r="H14" i="9"/>
  <c r="G15" i="9"/>
  <c r="H15" i="9"/>
  <c r="G16" i="9"/>
  <c r="H16" i="9"/>
  <c r="G17" i="9"/>
  <c r="H17" i="9"/>
  <c r="G18" i="9"/>
  <c r="H18" i="9"/>
  <c r="G19" i="9"/>
  <c r="H19" i="9"/>
  <c r="G20" i="9"/>
  <c r="H20" i="9"/>
  <c r="G21" i="9"/>
  <c r="H21" i="9"/>
  <c r="G22" i="9"/>
  <c r="H22" i="9"/>
  <c r="G23" i="9"/>
  <c r="H23" i="9"/>
  <c r="G24" i="9"/>
  <c r="H24" i="9"/>
  <c r="G25" i="9"/>
  <c r="H25" i="9"/>
  <c r="G26" i="9"/>
  <c r="H26" i="9"/>
  <c r="G27" i="9"/>
  <c r="H27" i="9"/>
  <c r="G28" i="9"/>
  <c r="H28" i="9"/>
  <c r="G29" i="9"/>
  <c r="H29" i="9"/>
  <c r="G30" i="9"/>
  <c r="H30" i="9"/>
  <c r="G31" i="9"/>
  <c r="H31" i="9"/>
  <c r="G32" i="9"/>
  <c r="H32" i="9"/>
  <c r="G33" i="9"/>
  <c r="H33" i="9"/>
  <c r="G34" i="9"/>
  <c r="H34" i="9"/>
  <c r="G35" i="9"/>
  <c r="H35" i="9"/>
  <c r="G36" i="9"/>
  <c r="H36" i="9"/>
  <c r="G37" i="9"/>
  <c r="H37" i="9"/>
  <c r="G38" i="9"/>
  <c r="H38" i="9"/>
  <c r="G39" i="9"/>
  <c r="H39" i="9"/>
  <c r="G40" i="9"/>
  <c r="H40" i="9"/>
  <c r="G41" i="9"/>
  <c r="H41" i="9"/>
  <c r="G42" i="9"/>
  <c r="H42" i="9"/>
  <c r="G43" i="9"/>
  <c r="H43" i="9"/>
  <c r="G44" i="9"/>
  <c r="H44" i="9"/>
  <c r="G45" i="9"/>
  <c r="H45" i="9"/>
  <c r="G46" i="9"/>
  <c r="H46" i="9"/>
  <c r="G47" i="9"/>
  <c r="H47" i="9"/>
  <c r="G48" i="9"/>
  <c r="H48" i="9"/>
  <c r="G49" i="9"/>
  <c r="H49" i="9"/>
  <c r="G50" i="9"/>
  <c r="H50" i="9"/>
  <c r="G51" i="9"/>
  <c r="H51" i="9"/>
  <c r="G52" i="9"/>
  <c r="H52" i="9"/>
  <c r="G53" i="9"/>
  <c r="H53" i="9"/>
  <c r="G54" i="9"/>
  <c r="H54" i="9"/>
  <c r="G55" i="9"/>
  <c r="H55" i="9"/>
  <c r="G56" i="9"/>
  <c r="H56" i="9"/>
  <c r="G57" i="9"/>
  <c r="H57" i="9"/>
  <c r="G58" i="9"/>
  <c r="H58" i="9"/>
  <c r="G59" i="9"/>
  <c r="H59" i="9"/>
  <c r="G60" i="9"/>
  <c r="H60" i="9"/>
  <c r="G61" i="9"/>
  <c r="H61" i="9"/>
  <c r="G62" i="9"/>
  <c r="H62" i="9"/>
  <c r="G63" i="9"/>
  <c r="H63" i="9"/>
  <c r="G64" i="9"/>
  <c r="H64" i="9"/>
  <c r="G65" i="9"/>
  <c r="H65" i="9"/>
  <c r="G66" i="9"/>
  <c r="H66" i="9"/>
  <c r="G67" i="9"/>
  <c r="H67" i="9"/>
  <c r="G68" i="9"/>
  <c r="H68" i="9"/>
  <c r="G69" i="9"/>
  <c r="H69" i="9"/>
  <c r="G70" i="9"/>
  <c r="H70" i="9"/>
  <c r="G71" i="9"/>
  <c r="H71" i="9"/>
  <c r="G72" i="9"/>
  <c r="H72" i="9"/>
  <c r="G73" i="9"/>
  <c r="H73" i="9"/>
  <c r="G74" i="9"/>
  <c r="H74" i="9"/>
  <c r="G75" i="9"/>
  <c r="H75" i="9"/>
  <c r="G76" i="9"/>
  <c r="H76" i="9"/>
  <c r="G77" i="9"/>
  <c r="H77" i="9"/>
  <c r="G78" i="9"/>
  <c r="H78" i="9"/>
  <c r="G79" i="9"/>
  <c r="H79" i="9"/>
  <c r="G80" i="9"/>
  <c r="H80" i="9"/>
  <c r="G81" i="9"/>
  <c r="H81" i="9"/>
  <c r="G82" i="9"/>
  <c r="H82" i="9"/>
  <c r="G83" i="9"/>
  <c r="H83" i="9"/>
  <c r="G84" i="9"/>
  <c r="H84" i="9"/>
  <c r="G85" i="9"/>
  <c r="H85" i="9"/>
  <c r="G86" i="9"/>
  <c r="H86" i="9"/>
  <c r="G87" i="9"/>
  <c r="H87" i="9"/>
  <c r="G88" i="9"/>
  <c r="H88" i="9"/>
  <c r="G89" i="9"/>
  <c r="H89" i="9"/>
  <c r="G90" i="9"/>
  <c r="H90" i="9"/>
  <c r="G91" i="9"/>
  <c r="H91" i="9"/>
  <c r="G92" i="9"/>
  <c r="H92" i="9"/>
  <c r="G93" i="9"/>
  <c r="H93" i="9"/>
  <c r="G94" i="9"/>
  <c r="H94" i="9"/>
  <c r="G95" i="9"/>
  <c r="H95" i="9"/>
  <c r="G96" i="9"/>
  <c r="H96" i="9"/>
  <c r="G97" i="9"/>
  <c r="H97" i="9"/>
  <c r="G98" i="9"/>
  <c r="H98" i="9"/>
  <c r="G99" i="9"/>
  <c r="H99" i="9"/>
  <c r="G100" i="9"/>
  <c r="H100" i="9"/>
  <c r="G101" i="9"/>
  <c r="H101" i="9"/>
  <c r="G102" i="9"/>
  <c r="H102" i="9"/>
  <c r="G103" i="9"/>
  <c r="H103" i="9"/>
  <c r="G104" i="9"/>
  <c r="H104" i="9"/>
  <c r="G105" i="9"/>
  <c r="H105" i="9"/>
  <c r="G106" i="9"/>
  <c r="H106" i="9"/>
  <c r="G107" i="9"/>
  <c r="H107" i="9"/>
  <c r="G108" i="9"/>
  <c r="H108" i="9"/>
  <c r="G109" i="9"/>
  <c r="H109" i="9"/>
  <c r="G110" i="9"/>
  <c r="H110" i="9"/>
  <c r="G111" i="9"/>
  <c r="H111" i="9"/>
  <c r="G112" i="9"/>
  <c r="H112" i="9"/>
  <c r="G113" i="9"/>
  <c r="H113" i="9"/>
  <c r="G114" i="9"/>
  <c r="H114" i="9"/>
  <c r="G115" i="9"/>
  <c r="H115" i="9"/>
  <c r="G116" i="9"/>
  <c r="H116" i="9"/>
  <c r="G117" i="9"/>
  <c r="H117" i="9"/>
  <c r="G118" i="9"/>
  <c r="H118" i="9"/>
  <c r="G119" i="9"/>
  <c r="H119" i="9"/>
  <c r="G120" i="9"/>
  <c r="H120" i="9"/>
  <c r="G121" i="9"/>
  <c r="H121" i="9"/>
  <c r="G122" i="9"/>
  <c r="H122" i="9"/>
  <c r="G123" i="9"/>
  <c r="H123" i="9"/>
  <c r="G124" i="9"/>
  <c r="H124" i="9"/>
  <c r="G125" i="9"/>
  <c r="H125" i="9"/>
  <c r="G126" i="9"/>
  <c r="H126" i="9"/>
  <c r="G127" i="9"/>
  <c r="H127" i="9"/>
  <c r="G128" i="9"/>
  <c r="H128" i="9"/>
  <c r="G129" i="9"/>
  <c r="H129" i="9"/>
  <c r="G130" i="9"/>
  <c r="H130" i="9"/>
  <c r="G131" i="9"/>
  <c r="H131" i="9"/>
  <c r="G132" i="9"/>
  <c r="H132" i="9"/>
  <c r="G133" i="9"/>
  <c r="H133" i="9"/>
  <c r="G134" i="9"/>
  <c r="H134" i="9"/>
  <c r="G135" i="9"/>
  <c r="H135" i="9"/>
  <c r="G136" i="9"/>
  <c r="H136" i="9"/>
  <c r="G137" i="9"/>
  <c r="H137" i="9"/>
  <c r="G138" i="9"/>
  <c r="H138" i="9"/>
  <c r="G139" i="9"/>
  <c r="H139" i="9"/>
  <c r="G140" i="9"/>
  <c r="H140" i="9"/>
  <c r="G141" i="9"/>
  <c r="H141" i="9"/>
  <c r="G142" i="9"/>
  <c r="H142" i="9"/>
  <c r="G143" i="9"/>
  <c r="H143" i="9"/>
  <c r="G144" i="9"/>
  <c r="H144" i="9"/>
  <c r="G145" i="9"/>
  <c r="H145" i="9"/>
  <c r="G146" i="9"/>
  <c r="H146" i="9"/>
  <c r="G147" i="9"/>
  <c r="H147" i="9"/>
  <c r="G148" i="9"/>
  <c r="H148" i="9"/>
  <c r="G149" i="9"/>
  <c r="H149" i="9"/>
  <c r="G150" i="9"/>
  <c r="H150" i="9"/>
  <c r="G151" i="9"/>
  <c r="H151" i="9"/>
  <c r="G152" i="9"/>
  <c r="H152" i="9"/>
  <c r="G153" i="9"/>
  <c r="H153" i="9"/>
  <c r="G154" i="9"/>
  <c r="H154" i="9"/>
  <c r="G155" i="9"/>
  <c r="H155" i="9"/>
  <c r="G156" i="9"/>
  <c r="H156" i="9"/>
  <c r="G157" i="9"/>
  <c r="H157" i="9"/>
  <c r="G158" i="9"/>
  <c r="H158" i="9"/>
  <c r="G159" i="9"/>
  <c r="H159" i="9"/>
  <c r="G160" i="9"/>
  <c r="H160" i="9"/>
  <c r="G161" i="9"/>
  <c r="H161" i="9"/>
  <c r="G162" i="9"/>
  <c r="H162" i="9"/>
  <c r="G163" i="9"/>
  <c r="H163" i="9"/>
  <c r="G164" i="9"/>
  <c r="H164" i="9"/>
  <c r="G165" i="9"/>
  <c r="H165" i="9"/>
  <c r="G166" i="9"/>
  <c r="H166" i="9"/>
  <c r="G167" i="9"/>
  <c r="H167" i="9"/>
  <c r="G168" i="9"/>
  <c r="H168" i="9"/>
  <c r="G169" i="9"/>
  <c r="H169" i="9"/>
  <c r="G170" i="9"/>
  <c r="H170" i="9"/>
  <c r="G171" i="9"/>
  <c r="H171" i="9"/>
  <c r="G172" i="9"/>
  <c r="H172" i="9"/>
  <c r="H2" i="9"/>
  <c r="G2" i="9"/>
  <c r="E3" i="9"/>
  <c r="F3" i="9"/>
  <c r="E4" i="9"/>
  <c r="F4" i="9"/>
  <c r="E5" i="9"/>
  <c r="F5" i="9"/>
  <c r="E6" i="9"/>
  <c r="F6" i="9"/>
  <c r="E7" i="9"/>
  <c r="F7" i="9"/>
  <c r="E8" i="9"/>
  <c r="F8" i="9"/>
  <c r="E9" i="9"/>
  <c r="F9" i="9"/>
  <c r="E10" i="9"/>
  <c r="F10" i="9"/>
  <c r="E11" i="9"/>
  <c r="F11" i="9"/>
  <c r="E12" i="9"/>
  <c r="F12" i="9"/>
  <c r="E13" i="9"/>
  <c r="F13" i="9"/>
  <c r="E14" i="9"/>
  <c r="F14" i="9"/>
  <c r="E15" i="9"/>
  <c r="F15" i="9"/>
  <c r="E16" i="9"/>
  <c r="F16" i="9"/>
  <c r="E17" i="9"/>
  <c r="F17" i="9"/>
  <c r="E18" i="9"/>
  <c r="F18" i="9"/>
  <c r="E19" i="9"/>
  <c r="F19" i="9"/>
  <c r="E20" i="9"/>
  <c r="F20" i="9"/>
  <c r="E21" i="9"/>
  <c r="F21" i="9"/>
  <c r="E22" i="9"/>
  <c r="F22" i="9"/>
  <c r="E23" i="9"/>
  <c r="F23" i="9"/>
  <c r="E24" i="9"/>
  <c r="F24" i="9"/>
  <c r="E25" i="9"/>
  <c r="F25" i="9"/>
  <c r="E26" i="9"/>
  <c r="F26" i="9"/>
  <c r="E27" i="9"/>
  <c r="F27" i="9"/>
  <c r="E28" i="9"/>
  <c r="F28" i="9"/>
  <c r="E29" i="9"/>
  <c r="F29" i="9"/>
  <c r="E30" i="9"/>
  <c r="F30" i="9"/>
  <c r="E31" i="9"/>
  <c r="F31" i="9"/>
  <c r="E32" i="9"/>
  <c r="F32" i="9"/>
  <c r="E33" i="9"/>
  <c r="F33" i="9"/>
  <c r="E34" i="9"/>
  <c r="F34" i="9"/>
  <c r="E35" i="9"/>
  <c r="F35" i="9"/>
  <c r="E36" i="9"/>
  <c r="F36" i="9"/>
  <c r="E37" i="9"/>
  <c r="F37" i="9"/>
  <c r="E38" i="9"/>
  <c r="F38" i="9"/>
  <c r="E39" i="9"/>
  <c r="F39" i="9"/>
  <c r="E40" i="9"/>
  <c r="F40" i="9"/>
  <c r="E41" i="9"/>
  <c r="F41" i="9"/>
  <c r="E42" i="9"/>
  <c r="F42" i="9"/>
  <c r="E43" i="9"/>
  <c r="F43" i="9"/>
  <c r="E44" i="9"/>
  <c r="F44" i="9"/>
  <c r="E45" i="9"/>
  <c r="F45" i="9"/>
  <c r="E46" i="9"/>
  <c r="F46" i="9"/>
  <c r="E47" i="9"/>
  <c r="F47" i="9"/>
  <c r="E48" i="9"/>
  <c r="F48" i="9"/>
  <c r="E49" i="9"/>
  <c r="F49" i="9"/>
  <c r="E50" i="9"/>
  <c r="F50" i="9"/>
  <c r="E51" i="9"/>
  <c r="F51" i="9"/>
  <c r="E52" i="9"/>
  <c r="F52" i="9"/>
  <c r="E53" i="9"/>
  <c r="F53" i="9"/>
  <c r="E54" i="9"/>
  <c r="F54" i="9"/>
  <c r="E55" i="9"/>
  <c r="F55" i="9"/>
  <c r="E56" i="9"/>
  <c r="F56" i="9"/>
  <c r="E57" i="9"/>
  <c r="F57" i="9"/>
  <c r="E58" i="9"/>
  <c r="F58" i="9"/>
  <c r="E59" i="9"/>
  <c r="F59" i="9"/>
  <c r="E60" i="9"/>
  <c r="F60" i="9"/>
  <c r="E61" i="9"/>
  <c r="F61" i="9"/>
  <c r="E62" i="9"/>
  <c r="F62" i="9"/>
  <c r="E63" i="9"/>
  <c r="F63" i="9"/>
  <c r="E64" i="9"/>
  <c r="F64" i="9"/>
  <c r="E65" i="9"/>
  <c r="F65" i="9"/>
  <c r="E66" i="9"/>
  <c r="F66" i="9"/>
  <c r="E67" i="9"/>
  <c r="F67" i="9"/>
  <c r="E68" i="9"/>
  <c r="F68" i="9"/>
  <c r="E69" i="9"/>
  <c r="F69" i="9"/>
  <c r="E70" i="9"/>
  <c r="F70" i="9"/>
  <c r="E71" i="9"/>
  <c r="F71" i="9"/>
  <c r="E72" i="9"/>
  <c r="F72" i="9"/>
  <c r="E73" i="9"/>
  <c r="F73" i="9"/>
  <c r="E74" i="9"/>
  <c r="F74" i="9"/>
  <c r="E75" i="9"/>
  <c r="F75" i="9"/>
  <c r="E76" i="9"/>
  <c r="F76" i="9"/>
  <c r="E77" i="9"/>
  <c r="F77" i="9"/>
  <c r="E78" i="9"/>
  <c r="F78" i="9"/>
  <c r="E79" i="9"/>
  <c r="F79" i="9"/>
  <c r="E80" i="9"/>
  <c r="F80" i="9"/>
  <c r="E81" i="9"/>
  <c r="F81" i="9"/>
  <c r="E82" i="9"/>
  <c r="F82" i="9"/>
  <c r="E83" i="9"/>
  <c r="F83" i="9"/>
  <c r="E84" i="9"/>
  <c r="F84" i="9"/>
  <c r="E85" i="9"/>
  <c r="F85" i="9"/>
  <c r="E86" i="9"/>
  <c r="F86" i="9"/>
  <c r="E87" i="9"/>
  <c r="F87" i="9"/>
  <c r="E88" i="9"/>
  <c r="F88" i="9"/>
  <c r="E89" i="9"/>
  <c r="F89" i="9"/>
  <c r="E90" i="9"/>
  <c r="F90" i="9"/>
  <c r="E91" i="9"/>
  <c r="F91" i="9"/>
  <c r="E92" i="9"/>
  <c r="F92" i="9"/>
  <c r="E93" i="9"/>
  <c r="F93" i="9"/>
  <c r="E94" i="9"/>
  <c r="F94" i="9"/>
  <c r="E95" i="9"/>
  <c r="F95" i="9"/>
  <c r="E96" i="9"/>
  <c r="F96" i="9"/>
  <c r="E97" i="9"/>
  <c r="F97" i="9"/>
  <c r="E98" i="9"/>
  <c r="F98" i="9"/>
  <c r="E99" i="9"/>
  <c r="F99" i="9"/>
  <c r="E100" i="9"/>
  <c r="F100" i="9"/>
  <c r="E101" i="9"/>
  <c r="F101" i="9"/>
  <c r="E102" i="9"/>
  <c r="F102" i="9"/>
  <c r="E103" i="9"/>
  <c r="F103" i="9"/>
  <c r="E104" i="9"/>
  <c r="F104" i="9"/>
  <c r="E105" i="9"/>
  <c r="F105" i="9"/>
  <c r="E106" i="9"/>
  <c r="F106" i="9"/>
  <c r="E107" i="9"/>
  <c r="F107" i="9"/>
  <c r="E108" i="9"/>
  <c r="F108" i="9"/>
  <c r="E109" i="9"/>
  <c r="F109" i="9"/>
  <c r="E110" i="9"/>
  <c r="F110" i="9"/>
  <c r="E111" i="9"/>
  <c r="F111" i="9"/>
  <c r="E112" i="9"/>
  <c r="F112" i="9"/>
  <c r="E113" i="9"/>
  <c r="F113" i="9"/>
  <c r="E114" i="9"/>
  <c r="F114" i="9"/>
  <c r="E115" i="9"/>
  <c r="F115" i="9"/>
  <c r="E116" i="9"/>
  <c r="F116" i="9"/>
  <c r="E117" i="9"/>
  <c r="F117" i="9"/>
  <c r="E118" i="9"/>
  <c r="F118" i="9"/>
  <c r="E119" i="9"/>
  <c r="F119" i="9"/>
  <c r="E120" i="9"/>
  <c r="F120" i="9"/>
  <c r="E121" i="9"/>
  <c r="F121" i="9"/>
  <c r="E122" i="9"/>
  <c r="F122" i="9"/>
  <c r="E123" i="9"/>
  <c r="F123" i="9"/>
  <c r="E124" i="9"/>
  <c r="F124" i="9"/>
  <c r="E125" i="9"/>
  <c r="F125" i="9"/>
  <c r="E126" i="9"/>
  <c r="F126" i="9"/>
  <c r="E127" i="9"/>
  <c r="F127" i="9"/>
  <c r="E128" i="9"/>
  <c r="F128" i="9"/>
  <c r="E129" i="9"/>
  <c r="F129" i="9"/>
  <c r="E130" i="9"/>
  <c r="F130" i="9"/>
  <c r="E131" i="9"/>
  <c r="F131" i="9"/>
  <c r="E132" i="9"/>
  <c r="F132" i="9"/>
  <c r="E133" i="9"/>
  <c r="F133" i="9"/>
  <c r="E134" i="9"/>
  <c r="F134" i="9"/>
  <c r="E135" i="9"/>
  <c r="F135" i="9"/>
  <c r="E136" i="9"/>
  <c r="F136" i="9"/>
  <c r="E137" i="9"/>
  <c r="F137" i="9"/>
  <c r="E138" i="9"/>
  <c r="F138" i="9"/>
  <c r="E139" i="9"/>
  <c r="F139" i="9"/>
  <c r="E140" i="9"/>
  <c r="F140" i="9"/>
  <c r="E141" i="9"/>
  <c r="F141" i="9"/>
  <c r="E142" i="9"/>
  <c r="F142" i="9"/>
  <c r="E143" i="9"/>
  <c r="F143" i="9"/>
  <c r="E144" i="9"/>
  <c r="F144" i="9"/>
  <c r="E145" i="9"/>
  <c r="F145" i="9"/>
  <c r="E146" i="9"/>
  <c r="F146" i="9"/>
  <c r="E147" i="9"/>
  <c r="F147" i="9"/>
  <c r="E148" i="9"/>
  <c r="F148" i="9"/>
  <c r="E149" i="9"/>
  <c r="F149" i="9"/>
  <c r="E150" i="9"/>
  <c r="F150" i="9"/>
  <c r="E151" i="9"/>
  <c r="F151" i="9"/>
  <c r="E152" i="9"/>
  <c r="F152" i="9"/>
  <c r="E153" i="9"/>
  <c r="F153" i="9"/>
  <c r="E154" i="9"/>
  <c r="F154" i="9"/>
  <c r="E155" i="9"/>
  <c r="F155" i="9"/>
  <c r="E156" i="9"/>
  <c r="F156" i="9"/>
  <c r="E157" i="9"/>
  <c r="F157" i="9"/>
  <c r="E158" i="9"/>
  <c r="F158" i="9"/>
  <c r="E159" i="9"/>
  <c r="F159" i="9"/>
  <c r="E160" i="9"/>
  <c r="F160" i="9"/>
  <c r="E161" i="9"/>
  <c r="F161" i="9"/>
  <c r="E162" i="9"/>
  <c r="F162" i="9"/>
  <c r="E163" i="9"/>
  <c r="F163" i="9"/>
  <c r="E164" i="9"/>
  <c r="F164" i="9"/>
  <c r="E165" i="9"/>
  <c r="F165" i="9"/>
  <c r="E166" i="9"/>
  <c r="F166" i="9"/>
  <c r="E167" i="9"/>
  <c r="F167" i="9"/>
  <c r="E168" i="9"/>
  <c r="F168" i="9"/>
  <c r="E169" i="9"/>
  <c r="F169" i="9"/>
  <c r="E170" i="9"/>
  <c r="F170" i="9"/>
  <c r="E171" i="9"/>
  <c r="F171" i="9"/>
  <c r="E172" i="9"/>
  <c r="F172" i="9"/>
  <c r="F2" i="9"/>
  <c r="E2" i="9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45" i="9"/>
  <c r="D146" i="9"/>
  <c r="D147" i="9"/>
  <c r="D148" i="9"/>
  <c r="D149" i="9"/>
  <c r="D150" i="9"/>
  <c r="D151" i="9"/>
  <c r="D152" i="9"/>
  <c r="D153" i="9"/>
  <c r="D154" i="9"/>
  <c r="D155" i="9"/>
  <c r="D156" i="9"/>
  <c r="D157" i="9"/>
  <c r="D158" i="9"/>
  <c r="D159" i="9"/>
  <c r="D160" i="9"/>
  <c r="D161" i="9"/>
  <c r="D162" i="9"/>
  <c r="D163" i="9"/>
  <c r="D164" i="9"/>
  <c r="D165" i="9"/>
  <c r="D166" i="9"/>
  <c r="D167" i="9"/>
  <c r="D168" i="9"/>
  <c r="D169" i="9"/>
  <c r="D170" i="9"/>
  <c r="D171" i="9"/>
  <c r="D172" i="9"/>
  <c r="D2" i="9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170" i="8"/>
  <c r="G171" i="8"/>
  <c r="G172" i="8"/>
  <c r="G3" i="8"/>
  <c r="G2" i="8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22" i="6"/>
  <c r="J123" i="6"/>
  <c r="J124" i="6"/>
  <c r="J125" i="6"/>
  <c r="J126" i="6"/>
  <c r="J127" i="6"/>
  <c r="J128" i="6"/>
  <c r="J129" i="6"/>
  <c r="J130" i="6"/>
  <c r="J131" i="6"/>
  <c r="J132" i="6"/>
  <c r="J133" i="6"/>
  <c r="J134" i="6"/>
  <c r="J135" i="6"/>
  <c r="J136" i="6"/>
  <c r="J137" i="6"/>
  <c r="J138" i="6"/>
  <c r="J139" i="6"/>
  <c r="J140" i="6"/>
  <c r="J141" i="6"/>
  <c r="J142" i="6"/>
  <c r="J143" i="6"/>
  <c r="J144" i="6"/>
  <c r="J145" i="6"/>
  <c r="J146" i="6"/>
  <c r="J147" i="6"/>
  <c r="J148" i="6"/>
  <c r="J149" i="6"/>
  <c r="J150" i="6"/>
  <c r="J151" i="6"/>
  <c r="J152" i="6"/>
  <c r="J153" i="6"/>
  <c r="J154" i="6"/>
  <c r="J155" i="6"/>
  <c r="J156" i="6"/>
  <c r="J157" i="6"/>
  <c r="J158" i="6"/>
  <c r="J159" i="6"/>
  <c r="J160" i="6"/>
  <c r="J161" i="6"/>
  <c r="J162" i="6"/>
  <c r="J163" i="6"/>
  <c r="J164" i="6"/>
  <c r="J165" i="6"/>
  <c r="J166" i="6"/>
  <c r="J167" i="6"/>
  <c r="J168" i="6"/>
  <c r="J169" i="6"/>
  <c r="J170" i="6"/>
  <c r="J171" i="6"/>
  <c r="J172" i="6"/>
  <c r="J2" i="6"/>
  <c r="U2" i="6" s="1"/>
  <c r="L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6" i="6"/>
  <c r="L97" i="6"/>
  <c r="L98" i="6"/>
  <c r="L99" i="6"/>
  <c r="L100" i="6"/>
  <c r="L101" i="6"/>
  <c r="L102" i="6"/>
  <c r="L103" i="6"/>
  <c r="L104" i="6"/>
  <c r="L105" i="6"/>
  <c r="L106" i="6"/>
  <c r="L107" i="6"/>
  <c r="L108" i="6"/>
  <c r="L109" i="6"/>
  <c r="L110" i="6"/>
  <c r="L111" i="6"/>
  <c r="L112" i="6"/>
  <c r="L113" i="6"/>
  <c r="L114" i="6"/>
  <c r="L115" i="6"/>
  <c r="L116" i="6"/>
  <c r="L117" i="6"/>
  <c r="L118" i="6"/>
  <c r="L119" i="6"/>
  <c r="L120" i="6"/>
  <c r="L121" i="6"/>
  <c r="L122" i="6"/>
  <c r="L123" i="6"/>
  <c r="L124" i="6"/>
  <c r="L125" i="6"/>
  <c r="L126" i="6"/>
  <c r="L127" i="6"/>
  <c r="L128" i="6"/>
  <c r="L129" i="6"/>
  <c r="L130" i="6"/>
  <c r="L131" i="6"/>
  <c r="L132" i="6"/>
  <c r="L133" i="6"/>
  <c r="L134" i="6"/>
  <c r="L135" i="6"/>
  <c r="L136" i="6"/>
  <c r="L137" i="6"/>
  <c r="L138" i="6"/>
  <c r="L139" i="6"/>
  <c r="L140" i="6"/>
  <c r="L141" i="6"/>
  <c r="L142" i="6"/>
  <c r="L143" i="6"/>
  <c r="L144" i="6"/>
  <c r="L145" i="6"/>
  <c r="L146" i="6"/>
  <c r="L147" i="6"/>
  <c r="L148" i="6"/>
  <c r="L149" i="6"/>
  <c r="L150" i="6"/>
  <c r="L151" i="6"/>
  <c r="L152" i="6"/>
  <c r="L153" i="6"/>
  <c r="L154" i="6"/>
  <c r="L155" i="6"/>
  <c r="L156" i="6"/>
  <c r="L157" i="6"/>
  <c r="L158" i="6"/>
  <c r="L159" i="6"/>
  <c r="L160" i="6"/>
  <c r="L161" i="6"/>
  <c r="L162" i="6"/>
  <c r="L163" i="6"/>
  <c r="L164" i="6"/>
  <c r="L165" i="6"/>
  <c r="L166" i="6"/>
  <c r="L167" i="6"/>
  <c r="L168" i="6"/>
  <c r="L169" i="6"/>
  <c r="L170" i="6"/>
  <c r="L171" i="6"/>
  <c r="L172" i="6"/>
  <c r="L2" i="6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172" i="8"/>
  <c r="D173" i="8"/>
  <c r="D2" i="8"/>
  <c r="D3" i="8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2" i="7"/>
  <c r="P131" i="6"/>
  <c r="R132" i="6"/>
  <c r="P135" i="6"/>
  <c r="R136" i="6"/>
  <c r="P139" i="6"/>
  <c r="R140" i="6"/>
  <c r="P143" i="6"/>
  <c r="R144" i="6"/>
  <c r="P147" i="6"/>
  <c r="R148" i="6"/>
  <c r="P151" i="6"/>
  <c r="R152" i="6"/>
  <c r="P155" i="6"/>
  <c r="R156" i="6"/>
  <c r="T157" i="6"/>
  <c r="P159" i="6"/>
  <c r="R160" i="6"/>
  <c r="P163" i="6"/>
  <c r="R164" i="6"/>
  <c r="P167" i="6"/>
  <c r="R168" i="6"/>
  <c r="P171" i="6"/>
  <c r="C173" i="5"/>
  <c r="F173" i="5"/>
  <c r="M173" i="5"/>
  <c r="H164" i="5"/>
  <c r="I164" i="5"/>
  <c r="H170" i="5"/>
  <c r="H165" i="5"/>
  <c r="H166" i="5" s="1"/>
  <c r="M149" i="5"/>
  <c r="M150" i="5"/>
  <c r="M151" i="5"/>
  <c r="M152" i="5"/>
  <c r="M153" i="5"/>
  <c r="M154" i="5"/>
  <c r="M155" i="5"/>
  <c r="M156" i="5"/>
  <c r="M157" i="5"/>
  <c r="M158" i="5"/>
  <c r="M159" i="5"/>
  <c r="M160" i="5"/>
  <c r="M161" i="5"/>
  <c r="M162" i="5"/>
  <c r="M163" i="5"/>
  <c r="M164" i="5"/>
  <c r="M165" i="5"/>
  <c r="M166" i="5"/>
  <c r="M167" i="5"/>
  <c r="M168" i="5"/>
  <c r="M169" i="5"/>
  <c r="M170" i="5"/>
  <c r="M171" i="5"/>
  <c r="M172" i="5"/>
  <c r="M148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6" i="5"/>
  <c r="C167" i="5"/>
  <c r="C168" i="5"/>
  <c r="C169" i="5"/>
  <c r="C170" i="5"/>
  <c r="C171" i="5"/>
  <c r="C172" i="5"/>
  <c r="C2" i="5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2" i="4"/>
  <c r="I170" i="5"/>
  <c r="C70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2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69" i="2"/>
  <c r="C68" i="2"/>
  <c r="C67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C1" i="2"/>
  <c r="C171" i="2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2" i="1"/>
  <c r="Q170" i="6"/>
  <c r="U170" i="6"/>
  <c r="O170" i="6"/>
  <c r="S170" i="6"/>
  <c r="Q166" i="6"/>
  <c r="U166" i="6"/>
  <c r="O166" i="6"/>
  <c r="S166" i="6"/>
  <c r="Q162" i="6"/>
  <c r="U162" i="6"/>
  <c r="O162" i="6"/>
  <c r="S162" i="6"/>
  <c r="Q158" i="6"/>
  <c r="U158" i="6"/>
  <c r="O158" i="6"/>
  <c r="S158" i="6"/>
  <c r="Q154" i="6"/>
  <c r="U154" i="6"/>
  <c r="O154" i="6"/>
  <c r="S154" i="6"/>
  <c r="Q150" i="6"/>
  <c r="U150" i="6"/>
  <c r="O150" i="6"/>
  <c r="S150" i="6"/>
  <c r="Q146" i="6"/>
  <c r="U146" i="6"/>
  <c r="O146" i="6"/>
  <c r="S146" i="6"/>
  <c r="Q142" i="6"/>
  <c r="U142" i="6"/>
  <c r="O142" i="6"/>
  <c r="S142" i="6"/>
  <c r="Q138" i="6"/>
  <c r="U138" i="6"/>
  <c r="O138" i="6"/>
  <c r="S138" i="6"/>
  <c r="Q134" i="6"/>
  <c r="U134" i="6"/>
  <c r="O134" i="6"/>
  <c r="S134" i="6"/>
  <c r="Q130" i="6"/>
  <c r="U130" i="6"/>
  <c r="O130" i="6"/>
  <c r="S130" i="6"/>
  <c r="P126" i="6"/>
  <c r="T126" i="6"/>
  <c r="Q126" i="6"/>
  <c r="U126" i="6"/>
  <c r="N126" i="6"/>
  <c r="R126" i="6"/>
  <c r="O126" i="6"/>
  <c r="S126" i="6"/>
  <c r="P122" i="6"/>
  <c r="T122" i="6"/>
  <c r="Q122" i="6"/>
  <c r="U122" i="6"/>
  <c r="N122" i="6"/>
  <c r="R122" i="6"/>
  <c r="O122" i="6"/>
  <c r="S122" i="6"/>
  <c r="P118" i="6"/>
  <c r="T118" i="6"/>
  <c r="Q118" i="6"/>
  <c r="U118" i="6"/>
  <c r="N118" i="6"/>
  <c r="R118" i="6"/>
  <c r="O118" i="6"/>
  <c r="S118" i="6"/>
  <c r="P114" i="6"/>
  <c r="T114" i="6"/>
  <c r="Q114" i="6"/>
  <c r="U114" i="6"/>
  <c r="N114" i="6"/>
  <c r="R114" i="6"/>
  <c r="O114" i="6"/>
  <c r="S114" i="6"/>
  <c r="P110" i="6"/>
  <c r="T110" i="6"/>
  <c r="Q110" i="6"/>
  <c r="U110" i="6"/>
  <c r="N110" i="6"/>
  <c r="R110" i="6"/>
  <c r="O110" i="6"/>
  <c r="S110" i="6"/>
  <c r="O106" i="6"/>
  <c r="S106" i="6"/>
  <c r="Q106" i="6"/>
  <c r="U106" i="6"/>
  <c r="N106" i="6"/>
  <c r="P106" i="6"/>
  <c r="R106" i="6"/>
  <c r="T106" i="6"/>
  <c r="O102" i="6"/>
  <c r="S102" i="6"/>
  <c r="Q102" i="6"/>
  <c r="U102" i="6"/>
  <c r="N102" i="6"/>
  <c r="P102" i="6"/>
  <c r="R102" i="6"/>
  <c r="T102" i="6"/>
  <c r="O98" i="6"/>
  <c r="S98" i="6"/>
  <c r="Q98" i="6"/>
  <c r="U98" i="6"/>
  <c r="N98" i="6"/>
  <c r="P98" i="6"/>
  <c r="R98" i="6"/>
  <c r="T98" i="6"/>
  <c r="O94" i="6"/>
  <c r="S94" i="6"/>
  <c r="Q94" i="6"/>
  <c r="U94" i="6"/>
  <c r="N94" i="6"/>
  <c r="P94" i="6"/>
  <c r="R94" i="6"/>
  <c r="T94" i="6"/>
  <c r="O90" i="6"/>
  <c r="S90" i="6"/>
  <c r="Q90" i="6"/>
  <c r="U90" i="6"/>
  <c r="N90" i="6"/>
  <c r="P90" i="6"/>
  <c r="R90" i="6"/>
  <c r="T90" i="6"/>
  <c r="O86" i="6"/>
  <c r="S86" i="6"/>
  <c r="Q86" i="6"/>
  <c r="U86" i="6"/>
  <c r="N86" i="6"/>
  <c r="P86" i="6"/>
  <c r="R86" i="6"/>
  <c r="T86" i="6"/>
  <c r="O82" i="6"/>
  <c r="S82" i="6"/>
  <c r="Q82" i="6"/>
  <c r="U82" i="6"/>
  <c r="N82" i="6"/>
  <c r="P82" i="6"/>
  <c r="R82" i="6"/>
  <c r="T82" i="6"/>
  <c r="O78" i="6"/>
  <c r="S78" i="6"/>
  <c r="Q78" i="6"/>
  <c r="U78" i="6"/>
  <c r="N78" i="6"/>
  <c r="P78" i="6"/>
  <c r="R78" i="6"/>
  <c r="T78" i="6"/>
  <c r="O74" i="6"/>
  <c r="S74" i="6"/>
  <c r="Q74" i="6"/>
  <c r="U74" i="6"/>
  <c r="N74" i="6"/>
  <c r="P74" i="6"/>
  <c r="R74" i="6"/>
  <c r="T74" i="6"/>
  <c r="O70" i="6"/>
  <c r="S70" i="6"/>
  <c r="Q70" i="6"/>
  <c r="U70" i="6"/>
  <c r="N70" i="6"/>
  <c r="P70" i="6"/>
  <c r="R70" i="6"/>
  <c r="T70" i="6"/>
  <c r="N66" i="6"/>
  <c r="R66" i="6"/>
  <c r="O66" i="6"/>
  <c r="S66" i="6"/>
  <c r="P66" i="6"/>
  <c r="T66" i="6"/>
  <c r="Q66" i="6"/>
  <c r="U66" i="6"/>
  <c r="N62" i="6"/>
  <c r="R62" i="6"/>
  <c r="O62" i="6"/>
  <c r="S62" i="6"/>
  <c r="P62" i="6"/>
  <c r="T62" i="6"/>
  <c r="Q62" i="6"/>
  <c r="U62" i="6"/>
  <c r="N58" i="6"/>
  <c r="R58" i="6"/>
  <c r="O58" i="6"/>
  <c r="S58" i="6"/>
  <c r="P58" i="6"/>
  <c r="T58" i="6"/>
  <c r="Q58" i="6"/>
  <c r="U58" i="6"/>
  <c r="N54" i="6"/>
  <c r="R54" i="6"/>
  <c r="O54" i="6"/>
  <c r="S54" i="6"/>
  <c r="P54" i="6"/>
  <c r="T54" i="6"/>
  <c r="Q54" i="6"/>
  <c r="U54" i="6"/>
  <c r="N50" i="6"/>
  <c r="R50" i="6"/>
  <c r="O50" i="6"/>
  <c r="S50" i="6"/>
  <c r="P50" i="6"/>
  <c r="T50" i="6"/>
  <c r="Q50" i="6"/>
  <c r="U50" i="6"/>
  <c r="N46" i="6"/>
  <c r="R46" i="6"/>
  <c r="O46" i="6"/>
  <c r="S46" i="6"/>
  <c r="P46" i="6"/>
  <c r="T46" i="6"/>
  <c r="Q46" i="6"/>
  <c r="U46" i="6"/>
  <c r="O42" i="6"/>
  <c r="S42" i="6"/>
  <c r="Q42" i="6"/>
  <c r="U42" i="6"/>
  <c r="R42" i="6"/>
  <c r="T42" i="6"/>
  <c r="N42" i="6"/>
  <c r="P42" i="6"/>
  <c r="O38" i="6"/>
  <c r="S38" i="6"/>
  <c r="Q38" i="6"/>
  <c r="U38" i="6"/>
  <c r="R38" i="6"/>
  <c r="T38" i="6"/>
  <c r="N38" i="6"/>
  <c r="P38" i="6"/>
  <c r="O34" i="6"/>
  <c r="S34" i="6"/>
  <c r="Q34" i="6"/>
  <c r="U34" i="6"/>
  <c r="R34" i="6"/>
  <c r="T34" i="6"/>
  <c r="N34" i="6"/>
  <c r="P34" i="6"/>
  <c r="O30" i="6"/>
  <c r="S30" i="6"/>
  <c r="Q30" i="6"/>
  <c r="U30" i="6"/>
  <c r="R30" i="6"/>
  <c r="T30" i="6"/>
  <c r="N30" i="6"/>
  <c r="P30" i="6"/>
  <c r="O26" i="6"/>
  <c r="S26" i="6"/>
  <c r="Q26" i="6"/>
  <c r="U26" i="6"/>
  <c r="R26" i="6"/>
  <c r="T26" i="6"/>
  <c r="N26" i="6"/>
  <c r="P26" i="6"/>
  <c r="O22" i="6"/>
  <c r="S22" i="6"/>
  <c r="Q22" i="6"/>
  <c r="U22" i="6"/>
  <c r="R22" i="6"/>
  <c r="T22" i="6"/>
  <c r="N22" i="6"/>
  <c r="P22" i="6"/>
  <c r="O18" i="6"/>
  <c r="S18" i="6"/>
  <c r="Q18" i="6"/>
  <c r="U18" i="6"/>
  <c r="R18" i="6"/>
  <c r="T18" i="6"/>
  <c r="N18" i="6"/>
  <c r="P18" i="6"/>
  <c r="O14" i="6"/>
  <c r="S14" i="6"/>
  <c r="Q14" i="6"/>
  <c r="U14" i="6"/>
  <c r="R14" i="6"/>
  <c r="T14" i="6"/>
  <c r="N14" i="6"/>
  <c r="P14" i="6"/>
  <c r="O10" i="6"/>
  <c r="S10" i="6"/>
  <c r="Q10" i="6"/>
  <c r="U10" i="6"/>
  <c r="R10" i="6"/>
  <c r="T10" i="6"/>
  <c r="N10" i="6"/>
  <c r="P10" i="6"/>
  <c r="O6" i="6"/>
  <c r="S6" i="6"/>
  <c r="Q6" i="6"/>
  <c r="U6" i="6"/>
  <c r="R6" i="6"/>
  <c r="T6" i="6"/>
  <c r="N6" i="6"/>
  <c r="P6" i="6"/>
  <c r="N2" i="6"/>
  <c r="R2" i="6"/>
  <c r="T171" i="6"/>
  <c r="T170" i="6"/>
  <c r="T168" i="6"/>
  <c r="T167" i="6"/>
  <c r="T166" i="6"/>
  <c r="T164" i="6"/>
  <c r="T163" i="6"/>
  <c r="T162" i="6"/>
  <c r="T160" i="6"/>
  <c r="T159" i="6"/>
  <c r="T158" i="6"/>
  <c r="T156" i="6"/>
  <c r="T155" i="6"/>
  <c r="T154" i="6"/>
  <c r="T152" i="6"/>
  <c r="T151" i="6"/>
  <c r="T150" i="6"/>
  <c r="T148" i="6"/>
  <c r="T147" i="6"/>
  <c r="T146" i="6"/>
  <c r="T144" i="6"/>
  <c r="T143" i="6"/>
  <c r="T142" i="6"/>
  <c r="T140" i="6"/>
  <c r="T139" i="6"/>
  <c r="T138" i="6"/>
  <c r="T136" i="6"/>
  <c r="T135" i="6"/>
  <c r="T134" i="6"/>
  <c r="T132" i="6"/>
  <c r="T131" i="6"/>
  <c r="T130" i="6"/>
  <c r="U169" i="6"/>
  <c r="U165" i="6"/>
  <c r="U161" i="6"/>
  <c r="U157" i="6"/>
  <c r="U153" i="6"/>
  <c r="U149" i="6"/>
  <c r="U145" i="6"/>
  <c r="U141" i="6"/>
  <c r="U137" i="6"/>
  <c r="U133" i="6"/>
  <c r="T129" i="6"/>
  <c r="R129" i="6"/>
  <c r="T125" i="6"/>
  <c r="R125" i="6"/>
  <c r="T121" i="6"/>
  <c r="R121" i="6"/>
  <c r="T117" i="6"/>
  <c r="R117" i="6"/>
  <c r="T113" i="6"/>
  <c r="R113" i="6"/>
  <c r="T109" i="6"/>
  <c r="R109" i="6"/>
  <c r="S105" i="6"/>
  <c r="P105" i="6"/>
  <c r="S101" i="6"/>
  <c r="P101" i="6"/>
  <c r="S97" i="6"/>
  <c r="P97" i="6"/>
  <c r="S93" i="6"/>
  <c r="P93" i="6"/>
  <c r="S89" i="6"/>
  <c r="P89" i="6"/>
  <c r="S85" i="6"/>
  <c r="P85" i="6"/>
  <c r="S81" i="6"/>
  <c r="P81" i="6"/>
  <c r="S77" i="6"/>
  <c r="P77" i="6"/>
  <c r="S73" i="6"/>
  <c r="P73" i="6"/>
  <c r="S69" i="6"/>
  <c r="P69" i="6"/>
  <c r="R65" i="6"/>
  <c r="T65" i="6"/>
  <c r="R61" i="6"/>
  <c r="T61" i="6"/>
  <c r="R57" i="6"/>
  <c r="T57" i="6"/>
  <c r="R53" i="6"/>
  <c r="T53" i="6"/>
  <c r="R49" i="6"/>
  <c r="T49" i="6"/>
  <c r="Q45" i="6"/>
  <c r="T45" i="6"/>
  <c r="S41" i="6"/>
  <c r="T41" i="6"/>
  <c r="S37" i="6"/>
  <c r="T37" i="6"/>
  <c r="S33" i="6"/>
  <c r="T33" i="6"/>
  <c r="S29" i="6"/>
  <c r="T29" i="6"/>
  <c r="S25" i="6"/>
  <c r="T25" i="6"/>
  <c r="S21" i="6"/>
  <c r="T21" i="6"/>
  <c r="S17" i="6"/>
  <c r="T17" i="6"/>
  <c r="S13" i="6"/>
  <c r="T13" i="6"/>
  <c r="S9" i="6"/>
  <c r="T9" i="6"/>
  <c r="S5" i="6"/>
  <c r="T5" i="6"/>
  <c r="O2" i="6"/>
  <c r="S2" i="6"/>
  <c r="R171" i="6"/>
  <c r="R170" i="6"/>
  <c r="R167" i="6"/>
  <c r="R166" i="6"/>
  <c r="R163" i="6"/>
  <c r="R162" i="6"/>
  <c r="R159" i="6"/>
  <c r="R158" i="6"/>
  <c r="R157" i="6"/>
  <c r="R155" i="6"/>
  <c r="R154" i="6"/>
  <c r="R151" i="6"/>
  <c r="R150" i="6"/>
  <c r="R147" i="6"/>
  <c r="R146" i="6"/>
  <c r="R143" i="6"/>
  <c r="R142" i="6"/>
  <c r="R141" i="6"/>
  <c r="R139" i="6"/>
  <c r="R138" i="6"/>
  <c r="R135" i="6"/>
  <c r="R134" i="6"/>
  <c r="R131" i="6"/>
  <c r="R130" i="6"/>
  <c r="Q168" i="6"/>
  <c r="U168" i="6"/>
  <c r="O168" i="6"/>
  <c r="S168" i="6"/>
  <c r="Q164" i="6"/>
  <c r="U164" i="6"/>
  <c r="O164" i="6"/>
  <c r="S164" i="6"/>
  <c r="Q160" i="6"/>
  <c r="U160" i="6"/>
  <c r="O160" i="6"/>
  <c r="S160" i="6"/>
  <c r="Q156" i="6"/>
  <c r="U156" i="6"/>
  <c r="O156" i="6"/>
  <c r="S156" i="6"/>
  <c r="Q152" i="6"/>
  <c r="U152" i="6"/>
  <c r="O152" i="6"/>
  <c r="S152" i="6"/>
  <c r="Q148" i="6"/>
  <c r="U148" i="6"/>
  <c r="O148" i="6"/>
  <c r="S148" i="6"/>
  <c r="Q144" i="6"/>
  <c r="U144" i="6"/>
  <c r="O144" i="6"/>
  <c r="S144" i="6"/>
  <c r="Q140" i="6"/>
  <c r="U140" i="6"/>
  <c r="O140" i="6"/>
  <c r="S140" i="6"/>
  <c r="Q136" i="6"/>
  <c r="U136" i="6"/>
  <c r="O136" i="6"/>
  <c r="S136" i="6"/>
  <c r="Q132" i="6"/>
  <c r="U132" i="6"/>
  <c r="O132" i="6"/>
  <c r="S132" i="6"/>
  <c r="P128" i="6"/>
  <c r="T128" i="6"/>
  <c r="Q128" i="6"/>
  <c r="U128" i="6"/>
  <c r="N128" i="6"/>
  <c r="R128" i="6"/>
  <c r="O128" i="6"/>
  <c r="S128" i="6"/>
  <c r="P124" i="6"/>
  <c r="T124" i="6"/>
  <c r="Q124" i="6"/>
  <c r="U124" i="6"/>
  <c r="N124" i="6"/>
  <c r="R124" i="6"/>
  <c r="O124" i="6"/>
  <c r="S124" i="6"/>
  <c r="P120" i="6"/>
  <c r="T120" i="6"/>
  <c r="Q120" i="6"/>
  <c r="U120" i="6"/>
  <c r="N120" i="6"/>
  <c r="R120" i="6"/>
  <c r="O120" i="6"/>
  <c r="S120" i="6"/>
  <c r="P116" i="6"/>
  <c r="T116" i="6"/>
  <c r="Q116" i="6"/>
  <c r="U116" i="6"/>
  <c r="N116" i="6"/>
  <c r="R116" i="6"/>
  <c r="O116" i="6"/>
  <c r="S116" i="6"/>
  <c r="P112" i="6"/>
  <c r="T112" i="6"/>
  <c r="Q112" i="6"/>
  <c r="U112" i="6"/>
  <c r="N112" i="6"/>
  <c r="R112" i="6"/>
  <c r="O112" i="6"/>
  <c r="S112" i="6"/>
  <c r="P108" i="6"/>
  <c r="T108" i="6"/>
  <c r="Q108" i="6"/>
  <c r="U108" i="6"/>
  <c r="N108" i="6"/>
  <c r="R108" i="6"/>
  <c r="O108" i="6"/>
  <c r="S108" i="6"/>
  <c r="O104" i="6"/>
  <c r="S104" i="6"/>
  <c r="Q104" i="6"/>
  <c r="U104" i="6"/>
  <c r="N104" i="6"/>
  <c r="P104" i="6"/>
  <c r="R104" i="6"/>
  <c r="T104" i="6"/>
  <c r="O100" i="6"/>
  <c r="S100" i="6"/>
  <c r="Q100" i="6"/>
  <c r="U100" i="6"/>
  <c r="N100" i="6"/>
  <c r="P100" i="6"/>
  <c r="R100" i="6"/>
  <c r="T100" i="6"/>
  <c r="O96" i="6"/>
  <c r="S96" i="6"/>
  <c r="Q96" i="6"/>
  <c r="U96" i="6"/>
  <c r="N96" i="6"/>
  <c r="P96" i="6"/>
  <c r="R96" i="6"/>
  <c r="T96" i="6"/>
  <c r="O92" i="6"/>
  <c r="S92" i="6"/>
  <c r="Q92" i="6"/>
  <c r="U92" i="6"/>
  <c r="N92" i="6"/>
  <c r="P92" i="6"/>
  <c r="R92" i="6"/>
  <c r="T92" i="6"/>
  <c r="O88" i="6"/>
  <c r="S88" i="6"/>
  <c r="Q88" i="6"/>
  <c r="U88" i="6"/>
  <c r="N88" i="6"/>
  <c r="P88" i="6"/>
  <c r="R88" i="6"/>
  <c r="T88" i="6"/>
  <c r="O84" i="6"/>
  <c r="S84" i="6"/>
  <c r="Q84" i="6"/>
  <c r="U84" i="6"/>
  <c r="N84" i="6"/>
  <c r="P84" i="6"/>
  <c r="R84" i="6"/>
  <c r="T84" i="6"/>
  <c r="O80" i="6"/>
  <c r="S80" i="6"/>
  <c r="Q80" i="6"/>
  <c r="U80" i="6"/>
  <c r="N80" i="6"/>
  <c r="P80" i="6"/>
  <c r="R80" i="6"/>
  <c r="T80" i="6"/>
  <c r="O76" i="6"/>
  <c r="S76" i="6"/>
  <c r="Q76" i="6"/>
  <c r="U76" i="6"/>
  <c r="N76" i="6"/>
  <c r="P76" i="6"/>
  <c r="R76" i="6"/>
  <c r="T76" i="6"/>
  <c r="O72" i="6"/>
  <c r="S72" i="6"/>
  <c r="Q72" i="6"/>
  <c r="U72" i="6"/>
  <c r="N72" i="6"/>
  <c r="P72" i="6"/>
  <c r="R72" i="6"/>
  <c r="T72" i="6"/>
  <c r="O68" i="6"/>
  <c r="S68" i="6"/>
  <c r="Q68" i="6"/>
  <c r="U68" i="6"/>
  <c r="N68" i="6"/>
  <c r="P68" i="6"/>
  <c r="R68" i="6"/>
  <c r="T68" i="6"/>
  <c r="N64" i="6"/>
  <c r="R64" i="6"/>
  <c r="O64" i="6"/>
  <c r="S64" i="6"/>
  <c r="P64" i="6"/>
  <c r="T64" i="6"/>
  <c r="Q64" i="6"/>
  <c r="U64" i="6"/>
  <c r="N60" i="6"/>
  <c r="R60" i="6"/>
  <c r="O60" i="6"/>
  <c r="S60" i="6"/>
  <c r="P60" i="6"/>
  <c r="T60" i="6"/>
  <c r="Q60" i="6"/>
  <c r="U60" i="6"/>
  <c r="N56" i="6"/>
  <c r="R56" i="6"/>
  <c r="O56" i="6"/>
  <c r="S56" i="6"/>
  <c r="P56" i="6"/>
  <c r="T56" i="6"/>
  <c r="Q56" i="6"/>
  <c r="U56" i="6"/>
  <c r="N52" i="6"/>
  <c r="R52" i="6"/>
  <c r="O52" i="6"/>
  <c r="S52" i="6"/>
  <c r="P52" i="6"/>
  <c r="T52" i="6"/>
  <c r="Q52" i="6"/>
  <c r="U52" i="6"/>
  <c r="N48" i="6"/>
  <c r="R48" i="6"/>
  <c r="O48" i="6"/>
  <c r="S48" i="6"/>
  <c r="P48" i="6"/>
  <c r="T48" i="6"/>
  <c r="Q48" i="6"/>
  <c r="U48" i="6"/>
  <c r="O44" i="6"/>
  <c r="S44" i="6"/>
  <c r="Q44" i="6"/>
  <c r="U44" i="6"/>
  <c r="R44" i="6"/>
  <c r="T44" i="6"/>
  <c r="N44" i="6"/>
  <c r="P44" i="6"/>
  <c r="O40" i="6"/>
  <c r="S40" i="6"/>
  <c r="Q40" i="6"/>
  <c r="U40" i="6"/>
  <c r="R40" i="6"/>
  <c r="T40" i="6"/>
  <c r="N40" i="6"/>
  <c r="P40" i="6"/>
  <c r="O36" i="6"/>
  <c r="S36" i="6"/>
  <c r="Q36" i="6"/>
  <c r="U36" i="6"/>
  <c r="R36" i="6"/>
  <c r="T36" i="6"/>
  <c r="N36" i="6"/>
  <c r="P36" i="6"/>
  <c r="O32" i="6"/>
  <c r="S32" i="6"/>
  <c r="Q32" i="6"/>
  <c r="U32" i="6"/>
  <c r="R32" i="6"/>
  <c r="T32" i="6"/>
  <c r="N32" i="6"/>
  <c r="P32" i="6"/>
  <c r="O28" i="6"/>
  <c r="S28" i="6"/>
  <c r="Q28" i="6"/>
  <c r="U28" i="6"/>
  <c r="R28" i="6"/>
  <c r="T28" i="6"/>
  <c r="N28" i="6"/>
  <c r="P28" i="6"/>
  <c r="O24" i="6"/>
  <c r="S24" i="6"/>
  <c r="Q24" i="6"/>
  <c r="U24" i="6"/>
  <c r="R24" i="6"/>
  <c r="T24" i="6"/>
  <c r="N24" i="6"/>
  <c r="P24" i="6"/>
  <c r="O20" i="6"/>
  <c r="S20" i="6"/>
  <c r="Q20" i="6"/>
  <c r="U20" i="6"/>
  <c r="R20" i="6"/>
  <c r="T20" i="6"/>
  <c r="N20" i="6"/>
  <c r="P20" i="6"/>
  <c r="O16" i="6"/>
  <c r="S16" i="6"/>
  <c r="Q16" i="6"/>
  <c r="U16" i="6"/>
  <c r="R16" i="6"/>
  <c r="T16" i="6"/>
  <c r="N16" i="6"/>
  <c r="P16" i="6"/>
  <c r="O12" i="6"/>
  <c r="S12" i="6"/>
  <c r="Q12" i="6"/>
  <c r="U12" i="6"/>
  <c r="R12" i="6"/>
  <c r="T12" i="6"/>
  <c r="N12" i="6"/>
  <c r="P12" i="6"/>
  <c r="O8" i="6"/>
  <c r="S8" i="6"/>
  <c r="Q8" i="6"/>
  <c r="U8" i="6"/>
  <c r="R8" i="6"/>
  <c r="T8" i="6"/>
  <c r="N8" i="6"/>
  <c r="P8" i="6"/>
  <c r="O4" i="6"/>
  <c r="S4" i="6"/>
  <c r="Q4" i="6"/>
  <c r="U4" i="6"/>
  <c r="R4" i="6"/>
  <c r="T4" i="6"/>
  <c r="N4" i="6"/>
  <c r="P4" i="6"/>
  <c r="P2" i="6"/>
  <c r="T2" i="6"/>
  <c r="P170" i="6"/>
  <c r="P169" i="6"/>
  <c r="P168" i="6"/>
  <c r="P166" i="6"/>
  <c r="P164" i="6"/>
  <c r="P162" i="6"/>
  <c r="P160" i="6"/>
  <c r="P158" i="6"/>
  <c r="P156" i="6"/>
  <c r="P154" i="6"/>
  <c r="P153" i="6"/>
  <c r="P152" i="6"/>
  <c r="P150" i="6"/>
  <c r="P148" i="6"/>
  <c r="P146" i="6"/>
  <c r="P144" i="6"/>
  <c r="P142" i="6"/>
  <c r="P140" i="6"/>
  <c r="P138" i="6"/>
  <c r="P137" i="6"/>
  <c r="P136" i="6"/>
  <c r="P134" i="6"/>
  <c r="P132" i="6"/>
  <c r="P130" i="6"/>
  <c r="Q171" i="6"/>
  <c r="U171" i="6"/>
  <c r="O171" i="6"/>
  <c r="S171" i="6"/>
  <c r="Q167" i="6"/>
  <c r="U167" i="6"/>
  <c r="O167" i="6"/>
  <c r="S167" i="6"/>
  <c r="Q163" i="6"/>
  <c r="U163" i="6"/>
  <c r="O163" i="6"/>
  <c r="S163" i="6"/>
  <c r="Q159" i="6"/>
  <c r="U159" i="6"/>
  <c r="O159" i="6"/>
  <c r="S159" i="6"/>
  <c r="Q155" i="6"/>
  <c r="U155" i="6"/>
  <c r="O155" i="6"/>
  <c r="S155" i="6"/>
  <c r="Q151" i="6"/>
  <c r="U151" i="6"/>
  <c r="O151" i="6"/>
  <c r="S151" i="6"/>
  <c r="Q147" i="6"/>
  <c r="U147" i="6"/>
  <c r="O147" i="6"/>
  <c r="S147" i="6"/>
  <c r="Q143" i="6"/>
  <c r="U143" i="6"/>
  <c r="O143" i="6"/>
  <c r="S143" i="6"/>
  <c r="Q139" i="6"/>
  <c r="U139" i="6"/>
  <c r="O139" i="6"/>
  <c r="S139" i="6"/>
  <c r="Q135" i="6"/>
  <c r="U135" i="6"/>
  <c r="O135" i="6"/>
  <c r="S135" i="6"/>
  <c r="Q131" i="6"/>
  <c r="U131" i="6"/>
  <c r="O131" i="6"/>
  <c r="S131" i="6"/>
  <c r="P127" i="6"/>
  <c r="T127" i="6"/>
  <c r="Q127" i="6"/>
  <c r="U127" i="6"/>
  <c r="N127" i="6"/>
  <c r="R127" i="6"/>
  <c r="O127" i="6"/>
  <c r="S127" i="6"/>
  <c r="P123" i="6"/>
  <c r="T123" i="6"/>
  <c r="Q123" i="6"/>
  <c r="U123" i="6"/>
  <c r="N123" i="6"/>
  <c r="R123" i="6"/>
  <c r="O123" i="6"/>
  <c r="S123" i="6"/>
  <c r="P119" i="6"/>
  <c r="T119" i="6"/>
  <c r="Q119" i="6"/>
  <c r="U119" i="6"/>
  <c r="N119" i="6"/>
  <c r="R119" i="6"/>
  <c r="O119" i="6"/>
  <c r="S119" i="6"/>
  <c r="P115" i="6"/>
  <c r="T115" i="6"/>
  <c r="Q115" i="6"/>
  <c r="U115" i="6"/>
  <c r="N115" i="6"/>
  <c r="R115" i="6"/>
  <c r="O115" i="6"/>
  <c r="S115" i="6"/>
  <c r="P111" i="6"/>
  <c r="T111" i="6"/>
  <c r="Q111" i="6"/>
  <c r="U111" i="6"/>
  <c r="N111" i="6"/>
  <c r="R111" i="6"/>
  <c r="O111" i="6"/>
  <c r="S111" i="6"/>
  <c r="O107" i="6"/>
  <c r="Q107" i="6"/>
  <c r="N107" i="6"/>
  <c r="T107" i="6"/>
  <c r="P107" i="6"/>
  <c r="U107" i="6"/>
  <c r="R107" i="6"/>
  <c r="S107" i="6"/>
  <c r="O103" i="6"/>
  <c r="S103" i="6"/>
  <c r="Q103" i="6"/>
  <c r="U103" i="6"/>
  <c r="N103" i="6"/>
  <c r="P103" i="6"/>
  <c r="R103" i="6"/>
  <c r="T103" i="6"/>
  <c r="O99" i="6"/>
  <c r="S99" i="6"/>
  <c r="Q99" i="6"/>
  <c r="U99" i="6"/>
  <c r="N99" i="6"/>
  <c r="P99" i="6"/>
  <c r="R99" i="6"/>
  <c r="T99" i="6"/>
  <c r="O95" i="6"/>
  <c r="S95" i="6"/>
  <c r="Q95" i="6"/>
  <c r="U95" i="6"/>
  <c r="N95" i="6"/>
  <c r="P95" i="6"/>
  <c r="R95" i="6"/>
  <c r="T95" i="6"/>
  <c r="O91" i="6"/>
  <c r="S91" i="6"/>
  <c r="Q91" i="6"/>
  <c r="U91" i="6"/>
  <c r="N91" i="6"/>
  <c r="P91" i="6"/>
  <c r="R91" i="6"/>
  <c r="T91" i="6"/>
  <c r="O87" i="6"/>
  <c r="S87" i="6"/>
  <c r="Q87" i="6"/>
  <c r="U87" i="6"/>
  <c r="N87" i="6"/>
  <c r="P87" i="6"/>
  <c r="R87" i="6"/>
  <c r="T87" i="6"/>
  <c r="O83" i="6"/>
  <c r="S83" i="6"/>
  <c r="Q83" i="6"/>
  <c r="U83" i="6"/>
  <c r="N83" i="6"/>
  <c r="P83" i="6"/>
  <c r="R83" i="6"/>
  <c r="T83" i="6"/>
  <c r="O79" i="6"/>
  <c r="S79" i="6"/>
  <c r="Q79" i="6"/>
  <c r="U79" i="6"/>
  <c r="N79" i="6"/>
  <c r="P79" i="6"/>
  <c r="R79" i="6"/>
  <c r="T79" i="6"/>
  <c r="O75" i="6"/>
  <c r="S75" i="6"/>
  <c r="Q75" i="6"/>
  <c r="U75" i="6"/>
  <c r="N75" i="6"/>
  <c r="P75" i="6"/>
  <c r="R75" i="6"/>
  <c r="T75" i="6"/>
  <c r="O71" i="6"/>
  <c r="S71" i="6"/>
  <c r="Q71" i="6"/>
  <c r="U71" i="6"/>
  <c r="N71" i="6"/>
  <c r="P71" i="6"/>
  <c r="R71" i="6"/>
  <c r="T71" i="6"/>
  <c r="O67" i="6"/>
  <c r="S67" i="6"/>
  <c r="Q67" i="6"/>
  <c r="U67" i="6"/>
  <c r="N67" i="6"/>
  <c r="P67" i="6"/>
  <c r="R67" i="6"/>
  <c r="T67" i="6"/>
  <c r="N63" i="6"/>
  <c r="R63" i="6"/>
  <c r="O63" i="6"/>
  <c r="S63" i="6"/>
  <c r="P63" i="6"/>
  <c r="T63" i="6"/>
  <c r="Q63" i="6"/>
  <c r="U63" i="6"/>
  <c r="N59" i="6"/>
  <c r="R59" i="6"/>
  <c r="O59" i="6"/>
  <c r="S59" i="6"/>
  <c r="P59" i="6"/>
  <c r="T59" i="6"/>
  <c r="Q59" i="6"/>
  <c r="U59" i="6"/>
  <c r="N55" i="6"/>
  <c r="R55" i="6"/>
  <c r="O55" i="6"/>
  <c r="S55" i="6"/>
  <c r="P55" i="6"/>
  <c r="T55" i="6"/>
  <c r="Q55" i="6"/>
  <c r="U55" i="6"/>
  <c r="N51" i="6"/>
  <c r="R51" i="6"/>
  <c r="O51" i="6"/>
  <c r="S51" i="6"/>
  <c r="P51" i="6"/>
  <c r="T51" i="6"/>
  <c r="Q51" i="6"/>
  <c r="U51" i="6"/>
  <c r="N47" i="6"/>
  <c r="R47" i="6"/>
  <c r="O47" i="6"/>
  <c r="S47" i="6"/>
  <c r="P47" i="6"/>
  <c r="T47" i="6"/>
  <c r="Q47" i="6"/>
  <c r="U47" i="6"/>
  <c r="O43" i="6"/>
  <c r="S43" i="6"/>
  <c r="Q43" i="6"/>
  <c r="U43" i="6"/>
  <c r="R43" i="6"/>
  <c r="T43" i="6"/>
  <c r="N43" i="6"/>
  <c r="P43" i="6"/>
  <c r="O39" i="6"/>
  <c r="S39" i="6"/>
  <c r="Q39" i="6"/>
  <c r="U39" i="6"/>
  <c r="R39" i="6"/>
  <c r="T39" i="6"/>
  <c r="N39" i="6"/>
  <c r="P39" i="6"/>
  <c r="O35" i="6"/>
  <c r="S35" i="6"/>
  <c r="Q35" i="6"/>
  <c r="U35" i="6"/>
  <c r="R35" i="6"/>
  <c r="T35" i="6"/>
  <c r="N35" i="6"/>
  <c r="P35" i="6"/>
  <c r="O31" i="6"/>
  <c r="S31" i="6"/>
  <c r="Q31" i="6"/>
  <c r="U31" i="6"/>
  <c r="R31" i="6"/>
  <c r="T31" i="6"/>
  <c r="N31" i="6"/>
  <c r="P31" i="6"/>
  <c r="O27" i="6"/>
  <c r="S27" i="6"/>
  <c r="Q27" i="6"/>
  <c r="U27" i="6"/>
  <c r="R27" i="6"/>
  <c r="T27" i="6"/>
  <c r="N27" i="6"/>
  <c r="P27" i="6"/>
  <c r="O23" i="6"/>
  <c r="S23" i="6"/>
  <c r="Q23" i="6"/>
  <c r="U23" i="6"/>
  <c r="R23" i="6"/>
  <c r="T23" i="6"/>
  <c r="N23" i="6"/>
  <c r="P23" i="6"/>
  <c r="O19" i="6"/>
  <c r="S19" i="6"/>
  <c r="Q19" i="6"/>
  <c r="U19" i="6"/>
  <c r="R19" i="6"/>
  <c r="T19" i="6"/>
  <c r="N19" i="6"/>
  <c r="P19" i="6"/>
  <c r="O15" i="6"/>
  <c r="S15" i="6"/>
  <c r="Q15" i="6"/>
  <c r="U15" i="6"/>
  <c r="R15" i="6"/>
  <c r="T15" i="6"/>
  <c r="N15" i="6"/>
  <c r="P15" i="6"/>
  <c r="O11" i="6"/>
  <c r="S11" i="6"/>
  <c r="Q11" i="6"/>
  <c r="U11" i="6"/>
  <c r="R11" i="6"/>
  <c r="T11" i="6"/>
  <c r="N11" i="6"/>
  <c r="P11" i="6"/>
  <c r="O7" i="6"/>
  <c r="S7" i="6"/>
  <c r="Q7" i="6"/>
  <c r="U7" i="6"/>
  <c r="R7" i="6"/>
  <c r="T7" i="6"/>
  <c r="N7" i="6"/>
  <c r="P7" i="6"/>
  <c r="N3" i="6"/>
  <c r="O3" i="6"/>
  <c r="S3" i="6"/>
  <c r="P3" i="6"/>
  <c r="Q3" i="6"/>
  <c r="U3" i="6"/>
  <c r="R3" i="6"/>
  <c r="T3" i="6"/>
  <c r="Q2" i="6"/>
  <c r="N171" i="6"/>
  <c r="N170" i="6"/>
  <c r="N168" i="6"/>
  <c r="N167" i="6"/>
  <c r="N166" i="6"/>
  <c r="N164" i="6"/>
  <c r="N163" i="6"/>
  <c r="N162" i="6"/>
  <c r="N160" i="6"/>
  <c r="N159" i="6"/>
  <c r="N158" i="6"/>
  <c r="N156" i="6"/>
  <c r="N155" i="6"/>
  <c r="N154" i="6"/>
  <c r="N153" i="6"/>
  <c r="N152" i="6"/>
  <c r="N151" i="6"/>
  <c r="N150" i="6"/>
  <c r="N149" i="6"/>
  <c r="N148" i="6"/>
  <c r="N147" i="6"/>
  <c r="N146" i="6"/>
  <c r="N145" i="6"/>
  <c r="N144" i="6"/>
  <c r="N143" i="6"/>
  <c r="N142" i="6"/>
  <c r="N141" i="6"/>
  <c r="N140" i="6"/>
  <c r="N139" i="6"/>
  <c r="N138" i="6"/>
  <c r="N137" i="6"/>
  <c r="N136" i="6"/>
  <c r="N135" i="6"/>
  <c r="N134" i="6"/>
  <c r="N133" i="6"/>
  <c r="N132" i="6"/>
  <c r="N131" i="6"/>
  <c r="N130" i="6"/>
  <c r="O8" i="13" l="1"/>
  <c r="T8" i="13" s="1"/>
  <c r="O10" i="13"/>
  <c r="T10" i="13" s="1"/>
  <c r="O5" i="13"/>
  <c r="T5" i="13" s="1"/>
  <c r="O4" i="13"/>
  <c r="T4" i="13" s="1"/>
  <c r="O6" i="13"/>
  <c r="T6" i="13" s="1"/>
  <c r="N31" i="13"/>
  <c r="S31" i="13" s="1"/>
  <c r="N26" i="13"/>
  <c r="S26" i="13" s="1"/>
  <c r="N6" i="13"/>
  <c r="S6" i="13" s="1"/>
  <c r="T169" i="6"/>
  <c r="O169" i="6"/>
  <c r="N169" i="6"/>
  <c r="S169" i="6"/>
  <c r="Q169" i="6"/>
  <c r="R169" i="6"/>
  <c r="O165" i="6"/>
  <c r="N165" i="6"/>
  <c r="T165" i="6"/>
  <c r="S165" i="6"/>
  <c r="R165" i="6"/>
  <c r="Q165" i="6"/>
  <c r="P165" i="6"/>
  <c r="O161" i="6"/>
  <c r="R161" i="6"/>
  <c r="N161" i="6"/>
  <c r="S161" i="6"/>
  <c r="P161" i="6"/>
  <c r="T161" i="6"/>
  <c r="Q161" i="6"/>
  <c r="O157" i="6"/>
  <c r="P157" i="6"/>
  <c r="N157" i="6"/>
  <c r="S157" i="6"/>
  <c r="Q157" i="6"/>
  <c r="T153" i="6"/>
  <c r="O153" i="6"/>
  <c r="S153" i="6"/>
  <c r="Q153" i="6"/>
  <c r="R153" i="6"/>
  <c r="O149" i="6"/>
  <c r="T149" i="6"/>
  <c r="S149" i="6"/>
  <c r="R149" i="6"/>
  <c r="Q149" i="6"/>
  <c r="P149" i="6"/>
  <c r="O145" i="6"/>
  <c r="R145" i="6"/>
  <c r="S145" i="6"/>
  <c r="P145" i="6"/>
  <c r="T145" i="6"/>
  <c r="Q145" i="6"/>
  <c r="O141" i="6"/>
  <c r="P141" i="6"/>
  <c r="S141" i="6"/>
  <c r="Q141" i="6"/>
  <c r="T137" i="6"/>
  <c r="O137" i="6"/>
  <c r="S137" i="6"/>
  <c r="Q137" i="6"/>
  <c r="R137" i="6"/>
  <c r="O133" i="6"/>
  <c r="T133" i="6"/>
  <c r="S133" i="6"/>
  <c r="R133" i="6"/>
  <c r="Q133" i="6"/>
  <c r="P133" i="6"/>
  <c r="Q129" i="6"/>
  <c r="O129" i="6"/>
  <c r="U129" i="6"/>
  <c r="S129" i="6"/>
  <c r="P129" i="6"/>
  <c r="N129" i="6"/>
  <c r="Q125" i="6"/>
  <c r="O125" i="6"/>
  <c r="U125" i="6"/>
  <c r="S125" i="6"/>
  <c r="P125" i="6"/>
  <c r="N125" i="6"/>
  <c r="Q121" i="6"/>
  <c r="O121" i="6"/>
  <c r="U121" i="6"/>
  <c r="S121" i="6"/>
  <c r="P121" i="6"/>
  <c r="N121" i="6"/>
  <c r="Q117" i="6"/>
  <c r="O117" i="6"/>
  <c r="U117" i="6"/>
  <c r="S117" i="6"/>
  <c r="P117" i="6"/>
  <c r="N117" i="6"/>
  <c r="Q113" i="6"/>
  <c r="O113" i="6"/>
  <c r="U113" i="6"/>
  <c r="S113" i="6"/>
  <c r="P113" i="6"/>
  <c r="N113" i="6"/>
  <c r="Q109" i="6"/>
  <c r="O109" i="6"/>
  <c r="U109" i="6"/>
  <c r="S109" i="6"/>
  <c r="P109" i="6"/>
  <c r="N109" i="6"/>
  <c r="Q105" i="6"/>
  <c r="R105" i="6"/>
  <c r="U105" i="6"/>
  <c r="T105" i="6"/>
  <c r="O105" i="6"/>
  <c r="N105" i="6"/>
  <c r="Q101" i="6"/>
  <c r="R101" i="6"/>
  <c r="U101" i="6"/>
  <c r="T101" i="6"/>
  <c r="O101" i="6"/>
  <c r="N101" i="6"/>
  <c r="Q97" i="6"/>
  <c r="R97" i="6"/>
  <c r="U97" i="6"/>
  <c r="T97" i="6"/>
  <c r="O97" i="6"/>
  <c r="N97" i="6"/>
  <c r="Q93" i="6"/>
  <c r="R93" i="6"/>
  <c r="U93" i="6"/>
  <c r="T93" i="6"/>
  <c r="O93" i="6"/>
  <c r="N93" i="6"/>
  <c r="Q89" i="6"/>
  <c r="R89" i="6"/>
  <c r="U89" i="6"/>
  <c r="T89" i="6"/>
  <c r="O89" i="6"/>
  <c r="N89" i="6"/>
  <c r="Q85" i="6"/>
  <c r="R85" i="6"/>
  <c r="U85" i="6"/>
  <c r="T85" i="6"/>
  <c r="O85" i="6"/>
  <c r="N85" i="6"/>
  <c r="Q81" i="6"/>
  <c r="R81" i="6"/>
  <c r="U81" i="6"/>
  <c r="T81" i="6"/>
  <c r="O81" i="6"/>
  <c r="N81" i="6"/>
  <c r="Q77" i="6"/>
  <c r="R77" i="6"/>
  <c r="U77" i="6"/>
  <c r="T77" i="6"/>
  <c r="O77" i="6"/>
  <c r="N77" i="6"/>
  <c r="Q73" i="6"/>
  <c r="R73" i="6"/>
  <c r="U73" i="6"/>
  <c r="T73" i="6"/>
  <c r="O73" i="6"/>
  <c r="N73" i="6"/>
  <c r="Q69" i="6"/>
  <c r="R69" i="6"/>
  <c r="U69" i="6"/>
  <c r="T69" i="6"/>
  <c r="O69" i="6"/>
  <c r="N69" i="6"/>
  <c r="O65" i="6"/>
  <c r="Q65" i="6"/>
  <c r="S65" i="6"/>
  <c r="U65" i="6"/>
  <c r="N65" i="6"/>
  <c r="P65" i="6"/>
  <c r="O61" i="6"/>
  <c r="Q61" i="6"/>
  <c r="S61" i="6"/>
  <c r="U61" i="6"/>
  <c r="N61" i="6"/>
  <c r="P61" i="6"/>
  <c r="O57" i="6"/>
  <c r="Q57" i="6"/>
  <c r="S57" i="6"/>
  <c r="U57" i="6"/>
  <c r="N57" i="6"/>
  <c r="P57" i="6"/>
  <c r="O53" i="6"/>
  <c r="Q53" i="6"/>
  <c r="S53" i="6"/>
  <c r="U53" i="6"/>
  <c r="N53" i="6"/>
  <c r="P53" i="6"/>
  <c r="O49" i="6"/>
  <c r="Q49" i="6"/>
  <c r="S49" i="6"/>
  <c r="U49" i="6"/>
  <c r="N49" i="6"/>
  <c r="P49" i="6"/>
  <c r="R45" i="6"/>
  <c r="P45" i="6"/>
  <c r="S45" i="6"/>
  <c r="U45" i="6"/>
  <c r="O45" i="6"/>
  <c r="N45" i="6"/>
  <c r="Q41" i="6"/>
  <c r="N41" i="6"/>
  <c r="U41" i="6"/>
  <c r="P41" i="6"/>
  <c r="O41" i="6"/>
  <c r="R41" i="6"/>
  <c r="Q37" i="6"/>
  <c r="N37" i="6"/>
  <c r="U37" i="6"/>
  <c r="P37" i="6"/>
  <c r="O37" i="6"/>
  <c r="R37" i="6"/>
  <c r="Q33" i="6"/>
  <c r="N33" i="6"/>
  <c r="U33" i="6"/>
  <c r="P33" i="6"/>
  <c r="O33" i="6"/>
  <c r="R33" i="6"/>
  <c r="Q29" i="6"/>
  <c r="N29" i="6"/>
  <c r="U29" i="6"/>
  <c r="P29" i="6"/>
  <c r="O29" i="6"/>
  <c r="R29" i="6"/>
  <c r="Q25" i="6"/>
  <c r="N25" i="6"/>
  <c r="U25" i="6"/>
  <c r="P25" i="6"/>
  <c r="O25" i="6"/>
  <c r="R25" i="6"/>
  <c r="Q21" i="6"/>
  <c r="N21" i="6"/>
  <c r="U21" i="6"/>
  <c r="P21" i="6"/>
  <c r="O21" i="6"/>
  <c r="R21" i="6"/>
  <c r="Q17" i="6"/>
  <c r="N17" i="6"/>
  <c r="U17" i="6"/>
  <c r="P17" i="6"/>
  <c r="O17" i="6"/>
  <c r="R17" i="6"/>
  <c r="Q13" i="6"/>
  <c r="N13" i="6"/>
  <c r="U13" i="6"/>
  <c r="P13" i="6"/>
  <c r="O13" i="6"/>
  <c r="R13" i="6"/>
  <c r="Q9" i="6"/>
  <c r="N9" i="6"/>
  <c r="U9" i="6"/>
  <c r="P9" i="6"/>
  <c r="O9" i="6"/>
  <c r="R9" i="6"/>
  <c r="Q5" i="6"/>
  <c r="N5" i="6"/>
  <c r="U5" i="6"/>
  <c r="P5" i="6"/>
  <c r="O5" i="6"/>
  <c r="R5" i="6"/>
  <c r="T141" i="6"/>
  <c r="I165" i="5"/>
  <c r="H167" i="5"/>
  <c r="O11" i="13" l="1"/>
  <c r="T11" i="13" s="1"/>
  <c r="N32" i="13"/>
  <c r="S32" i="13" s="1"/>
  <c r="N27" i="13"/>
  <c r="S27" i="13" s="1"/>
  <c r="H168" i="5"/>
  <c r="I166" i="5"/>
  <c r="N33" i="13" l="1"/>
  <c r="S33" i="13" s="1"/>
  <c r="N29" i="13"/>
  <c r="S29" i="13" s="1"/>
  <c r="N7" i="13"/>
  <c r="S7" i="13" s="1"/>
  <c r="I167" i="5"/>
  <c r="H169" i="5"/>
  <c r="O13" i="13" l="1"/>
  <c r="T13" i="13" s="1"/>
  <c r="O12" i="13"/>
  <c r="T12" i="13" s="1"/>
  <c r="N34" i="13"/>
  <c r="S34" i="13" s="1"/>
  <c r="N28" i="13"/>
  <c r="S28" i="13" s="1"/>
  <c r="N9" i="13"/>
  <c r="S9" i="13" s="1"/>
  <c r="N8" i="13"/>
  <c r="S8" i="13" s="1"/>
  <c r="M7" i="13"/>
  <c r="R7" i="13" s="1"/>
  <c r="I169" i="5"/>
  <c r="I168" i="5"/>
  <c r="O14" i="13" l="1"/>
  <c r="T14" i="13" s="1"/>
  <c r="N35" i="13"/>
  <c r="S35" i="13" s="1"/>
  <c r="N10" i="13"/>
  <c r="S10" i="13" s="1"/>
  <c r="M9" i="13"/>
  <c r="R9" i="13" s="1"/>
  <c r="M8" i="13"/>
  <c r="R8" i="13" s="1"/>
  <c r="O15" i="13" l="1"/>
  <c r="T15" i="13" s="1"/>
  <c r="N36" i="13"/>
  <c r="S36" i="13" s="1"/>
  <c r="N11" i="13"/>
  <c r="S11" i="13" s="1"/>
  <c r="M10" i="13"/>
  <c r="R10" i="13" s="1"/>
  <c r="N37" i="13" l="1"/>
  <c r="S37" i="13" s="1"/>
  <c r="N12" i="13"/>
  <c r="S12" i="13" s="1"/>
  <c r="O16" i="13" l="1"/>
  <c r="T16" i="13" s="1"/>
  <c r="N38" i="13"/>
  <c r="S38" i="13" s="1"/>
  <c r="N13" i="13"/>
  <c r="S13" i="13" s="1"/>
  <c r="M11" i="13"/>
  <c r="R11" i="13" s="1"/>
  <c r="O18" i="13" l="1"/>
  <c r="T18" i="13" s="1"/>
  <c r="O17" i="13"/>
  <c r="T17" i="13" s="1"/>
  <c r="N39" i="13"/>
  <c r="S39" i="13" s="1"/>
  <c r="M12" i="13"/>
  <c r="R12" i="13" s="1"/>
  <c r="N40" i="13" l="1"/>
  <c r="S40" i="13" s="1"/>
  <c r="N14" i="13"/>
  <c r="S14" i="13" s="1"/>
  <c r="M13" i="13"/>
  <c r="R13" i="13" s="1"/>
  <c r="O20" i="13" l="1"/>
  <c r="T20" i="13" s="1"/>
  <c r="O19" i="13"/>
  <c r="T19" i="13" s="1"/>
  <c r="N41" i="13"/>
  <c r="S41" i="13" s="1"/>
  <c r="N15" i="13"/>
  <c r="S15" i="13" s="1"/>
  <c r="M14" i="13"/>
  <c r="R14" i="13" s="1"/>
  <c r="N42" i="13" l="1"/>
  <c r="S42" i="13" s="1"/>
  <c r="N16" i="13"/>
  <c r="S16" i="13" s="1"/>
  <c r="M15" i="13"/>
  <c r="R15" i="13" s="1"/>
  <c r="O21" i="13" l="1"/>
  <c r="T21" i="13" s="1"/>
  <c r="N43" i="13"/>
  <c r="S43" i="13" s="1"/>
  <c r="N18" i="13"/>
  <c r="S18" i="13" s="1"/>
  <c r="N17" i="13"/>
  <c r="S17" i="13" s="1"/>
  <c r="M16" i="13"/>
  <c r="R16" i="13" s="1"/>
  <c r="O22" i="13" l="1"/>
  <c r="T22" i="13" s="1"/>
  <c r="N44" i="13"/>
  <c r="S44" i="13" s="1"/>
  <c r="M17" i="13"/>
  <c r="R17" i="13" s="1"/>
  <c r="O23" i="13" l="1"/>
  <c r="T23" i="13" s="1"/>
  <c r="N45" i="13"/>
  <c r="S45" i="13" s="1"/>
  <c r="N19" i="13"/>
  <c r="S19" i="13" s="1"/>
  <c r="M18" i="13"/>
  <c r="R18" i="13" s="1"/>
  <c r="O24" i="13" l="1"/>
  <c r="T24" i="13" s="1"/>
  <c r="N46" i="13"/>
  <c r="S46" i="13" s="1"/>
  <c r="N20" i="13"/>
  <c r="S20" i="13" s="1"/>
  <c r="M19" i="13"/>
  <c r="R19" i="13" s="1"/>
  <c r="O25" i="13" l="1"/>
  <c r="T25" i="13" s="1"/>
  <c r="N47" i="13"/>
  <c r="S47" i="13" s="1"/>
  <c r="N22" i="13"/>
  <c r="S22" i="13" s="1"/>
  <c r="N23" i="13"/>
  <c r="S23" i="13" s="1"/>
  <c r="N21" i="13"/>
  <c r="S21" i="13" s="1"/>
  <c r="M20" i="13"/>
  <c r="R20" i="13" s="1"/>
  <c r="O27" i="13" l="1"/>
  <c r="T27" i="13" s="1"/>
  <c r="O26" i="13"/>
  <c r="T26" i="13" s="1"/>
  <c r="N48" i="13"/>
  <c r="S48" i="13" s="1"/>
  <c r="M21" i="13"/>
  <c r="R21" i="13" s="1"/>
  <c r="O28" i="13" l="1"/>
  <c r="T28" i="13" s="1"/>
  <c r="M22" i="13"/>
  <c r="R22" i="13" s="1"/>
  <c r="O29" i="13" l="1"/>
  <c r="T29" i="13" s="1"/>
  <c r="N50" i="13"/>
  <c r="S50" i="13" s="1"/>
  <c r="N49" i="13"/>
  <c r="S49" i="13" s="1"/>
  <c r="O30" i="13" l="1"/>
  <c r="T30" i="13" s="1"/>
  <c r="N51" i="13"/>
  <c r="S51" i="13" s="1"/>
  <c r="O31" i="13" l="1"/>
  <c r="T31" i="13" s="1"/>
  <c r="N53" i="13" l="1"/>
  <c r="S53" i="13" s="1"/>
  <c r="N52" i="13"/>
  <c r="S52" i="13" s="1"/>
  <c r="O33" i="13" l="1"/>
  <c r="T33" i="13" s="1"/>
  <c r="O32" i="13"/>
  <c r="T32" i="13" s="1"/>
  <c r="N54" i="13"/>
  <c r="S54" i="13" s="1"/>
  <c r="M28" i="13"/>
  <c r="R28" i="13" s="1"/>
  <c r="M27" i="13"/>
  <c r="R27" i="13" s="1"/>
  <c r="O34" i="13" l="1"/>
  <c r="T34" i="13" s="1"/>
  <c r="N55" i="13"/>
  <c r="S55" i="13" s="1"/>
  <c r="M29" i="13"/>
  <c r="R29" i="13" s="1"/>
  <c r="O35" i="13" l="1"/>
  <c r="T35" i="13" s="1"/>
  <c r="N56" i="13"/>
  <c r="S56" i="13" s="1"/>
  <c r="M30" i="13"/>
  <c r="R30" i="13" s="1"/>
  <c r="O36" i="13" l="1"/>
  <c r="T36" i="13" s="1"/>
  <c r="M31" i="13"/>
  <c r="R31" i="13" s="1"/>
  <c r="O37" i="13" l="1"/>
  <c r="T37" i="13" s="1"/>
  <c r="N58" i="13"/>
  <c r="S58" i="13" s="1"/>
  <c r="N57" i="13"/>
  <c r="S57" i="13" s="1"/>
  <c r="M32" i="13"/>
  <c r="R32" i="13" s="1"/>
  <c r="O38" i="13" l="1"/>
  <c r="T38" i="13" s="1"/>
  <c r="N59" i="13"/>
  <c r="S59" i="13" s="1"/>
  <c r="M33" i="13"/>
  <c r="R33" i="13" s="1"/>
  <c r="O39" i="13" l="1"/>
  <c r="T39" i="13" s="1"/>
  <c r="N60" i="13"/>
  <c r="S60" i="13" s="1"/>
  <c r="M34" i="13"/>
  <c r="R34" i="13" s="1"/>
  <c r="O40" i="13" l="1"/>
  <c r="T40" i="13" s="1"/>
  <c r="N61" i="13"/>
  <c r="S61" i="13" s="1"/>
  <c r="M35" i="13"/>
  <c r="R35" i="13" s="1"/>
  <c r="O41" i="13" l="1"/>
  <c r="T41" i="13" s="1"/>
  <c r="N62" i="13"/>
  <c r="S62" i="13" s="1"/>
  <c r="M36" i="13"/>
  <c r="R36" i="13" s="1"/>
  <c r="O42" i="13" l="1"/>
  <c r="T42" i="13" s="1"/>
  <c r="N63" i="13"/>
  <c r="S63" i="13" s="1"/>
  <c r="M37" i="13"/>
  <c r="R37" i="13" s="1"/>
  <c r="O43" i="13" l="1"/>
  <c r="T43" i="13" s="1"/>
  <c r="N64" i="13"/>
  <c r="S64" i="13" s="1"/>
  <c r="M38" i="13"/>
  <c r="R38" i="13" s="1"/>
  <c r="O44" i="13" l="1"/>
  <c r="T44" i="13" s="1"/>
  <c r="N65" i="13"/>
  <c r="S65" i="13" s="1"/>
  <c r="M39" i="13"/>
  <c r="R39" i="13" s="1"/>
  <c r="O45" i="13" l="1"/>
  <c r="T45" i="13" s="1"/>
  <c r="N66" i="13"/>
  <c r="S66" i="13" s="1"/>
  <c r="M40" i="13"/>
  <c r="R40" i="13" s="1"/>
  <c r="O46" i="13" l="1"/>
  <c r="T46" i="13" s="1"/>
  <c r="N67" i="13"/>
  <c r="S67" i="13" s="1"/>
  <c r="M41" i="13"/>
  <c r="R41" i="13" s="1"/>
  <c r="O47" i="13" l="1"/>
  <c r="T47" i="13" s="1"/>
  <c r="N68" i="13"/>
  <c r="S68" i="13" s="1"/>
  <c r="M42" i="13"/>
  <c r="R42" i="13" s="1"/>
  <c r="O48" i="13" l="1"/>
  <c r="T48" i="13" s="1"/>
  <c r="N69" i="13"/>
  <c r="S69" i="13" s="1"/>
  <c r="O49" i="13" l="1"/>
  <c r="T49" i="13" s="1"/>
  <c r="N70" i="13"/>
  <c r="S70" i="13" s="1"/>
  <c r="O50" i="13" l="1"/>
  <c r="T50" i="13" s="1"/>
  <c r="N71" i="13"/>
  <c r="S71" i="13" s="1"/>
  <c r="O51" i="13" l="1"/>
  <c r="T51" i="13" s="1"/>
  <c r="N72" i="13"/>
  <c r="S72" i="13" s="1"/>
  <c r="O52" i="13" l="1"/>
  <c r="T52" i="13" s="1"/>
  <c r="N73" i="13"/>
  <c r="S73" i="13" s="1"/>
  <c r="N74" i="13" l="1"/>
  <c r="S74" i="13" s="1"/>
  <c r="N75" i="13" l="1"/>
  <c r="S75" i="13" s="1"/>
  <c r="N76" i="13" l="1"/>
  <c r="S76" i="13" s="1"/>
  <c r="N77" i="13" l="1"/>
  <c r="S77" i="13" s="1"/>
  <c r="N78" i="13" l="1"/>
  <c r="S78" i="13" s="1"/>
  <c r="N79" i="13" l="1"/>
  <c r="S79" i="13" s="1"/>
  <c r="N80" i="13" l="1"/>
  <c r="S80" i="13" s="1"/>
  <c r="N81" i="13" l="1"/>
  <c r="S81" i="13" s="1"/>
  <c r="O62" i="13" l="1"/>
  <c r="T62" i="13" s="1"/>
  <c r="N83" i="13"/>
  <c r="S83" i="13" s="1"/>
  <c r="O63" i="13" l="1"/>
  <c r="T63" i="13" s="1"/>
  <c r="N84" i="13"/>
  <c r="S84" i="13" s="1"/>
  <c r="O64" i="13" l="1"/>
  <c r="T64" i="13" s="1"/>
  <c r="N85" i="13"/>
  <c r="S85" i="13" s="1"/>
  <c r="O65" i="13" l="1"/>
  <c r="T65" i="13" s="1"/>
  <c r="N86" i="13"/>
  <c r="S86" i="13" s="1"/>
  <c r="O66" i="13" l="1"/>
  <c r="T66" i="13" s="1"/>
  <c r="N87" i="13"/>
  <c r="S87" i="13" s="1"/>
  <c r="O67" i="13" l="1"/>
  <c r="T67" i="13" s="1"/>
  <c r="N88" i="13"/>
  <c r="S88" i="13" s="1"/>
  <c r="M62" i="13"/>
  <c r="R62" i="13" s="1"/>
  <c r="N89" i="13" l="1"/>
  <c r="S89" i="13" s="1"/>
  <c r="O69" i="13" l="1"/>
  <c r="T69" i="13" s="1"/>
  <c r="O68" i="13"/>
  <c r="T68" i="13" s="1"/>
  <c r="N90" i="13"/>
  <c r="S90" i="13" s="1"/>
  <c r="O70" i="13" l="1"/>
  <c r="T70" i="13" s="1"/>
  <c r="N91" i="13"/>
  <c r="S91" i="13" s="1"/>
  <c r="O71" i="13" l="1"/>
  <c r="T71" i="13" s="1"/>
  <c r="N92" i="13"/>
  <c r="S92" i="13" s="1"/>
  <c r="N93" i="13" l="1"/>
  <c r="S93" i="13" s="1"/>
  <c r="O73" i="13" l="1"/>
  <c r="T73" i="13" s="1"/>
  <c r="O72" i="13"/>
  <c r="T72" i="13" s="1"/>
  <c r="N94" i="13"/>
  <c r="S94" i="13" s="1"/>
  <c r="O74" i="13" l="1"/>
  <c r="T74" i="13" s="1"/>
  <c r="N95" i="13"/>
  <c r="S95" i="13" s="1"/>
  <c r="O75" i="13" l="1"/>
  <c r="T75" i="13" s="1"/>
  <c r="N96" i="13"/>
  <c r="S96" i="13" s="1"/>
  <c r="O76" i="13" l="1"/>
  <c r="T76" i="13" s="1"/>
  <c r="N97" i="13"/>
  <c r="S97" i="13" s="1"/>
  <c r="O77" i="13" l="1"/>
  <c r="T77" i="13" s="1"/>
  <c r="N98" i="13"/>
  <c r="S98" i="13" s="1"/>
  <c r="M72" i="13"/>
  <c r="R72" i="13" s="1"/>
  <c r="O78" i="13" l="1"/>
  <c r="T78" i="13" s="1"/>
  <c r="N99" i="13"/>
  <c r="S99" i="13" s="1"/>
  <c r="M73" i="13"/>
  <c r="R73" i="13" s="1"/>
  <c r="O79" i="13" l="1"/>
  <c r="T79" i="13" s="1"/>
  <c r="N100" i="13"/>
  <c r="S100" i="13" s="1"/>
  <c r="M74" i="13"/>
  <c r="R74" i="13" s="1"/>
  <c r="O80" i="13" l="1"/>
  <c r="T80" i="13" s="1"/>
  <c r="N101" i="13"/>
  <c r="S101" i="13" s="1"/>
  <c r="M75" i="13"/>
  <c r="R75" i="13" s="1"/>
  <c r="O81" i="13" l="1"/>
  <c r="T81" i="13" s="1"/>
  <c r="M76" i="13"/>
  <c r="R76" i="13" s="1"/>
  <c r="O82" i="13" l="1"/>
  <c r="T82" i="13" s="1"/>
  <c r="M77" i="13"/>
  <c r="R77" i="13" s="1"/>
  <c r="O83" i="13" l="1"/>
  <c r="T83" i="13" s="1"/>
  <c r="M78" i="13"/>
  <c r="R78" i="13" s="1"/>
  <c r="O84" i="13" l="1"/>
  <c r="T84" i="13" s="1"/>
  <c r="M79" i="13"/>
  <c r="R79" i="13" s="1"/>
  <c r="O85" i="13" l="1"/>
  <c r="T85" i="13" s="1"/>
  <c r="M80" i="13"/>
  <c r="R80" i="13" s="1"/>
  <c r="O86" i="13" l="1"/>
  <c r="T86" i="13" s="1"/>
  <c r="M81" i="13"/>
  <c r="R81" i="13" s="1"/>
  <c r="O87" i="13" l="1"/>
  <c r="T87" i="13" s="1"/>
  <c r="M82" i="13"/>
  <c r="R82" i="13" s="1"/>
  <c r="O88" i="13" l="1"/>
  <c r="T88" i="13" s="1"/>
  <c r="O89" i="13" l="1"/>
  <c r="T89" i="13" s="1"/>
  <c r="O90" i="13" l="1"/>
  <c r="T90" i="13" s="1"/>
  <c r="O91" i="13" l="1"/>
  <c r="T91" i="13" s="1"/>
  <c r="O92" i="13" l="1"/>
  <c r="T92" i="13" s="1"/>
  <c r="O93" i="13" l="1"/>
  <c r="T93" i="13" s="1"/>
  <c r="O94" i="13" l="1"/>
  <c r="T94" i="13" s="1"/>
  <c r="O95" i="13" l="1"/>
  <c r="T95" i="13" s="1"/>
  <c r="O96" i="13" l="1"/>
  <c r="T96" i="13" s="1"/>
  <c r="M91" i="13"/>
  <c r="R91" i="13" s="1"/>
  <c r="O97" i="13" l="1"/>
  <c r="T97" i="13" s="1"/>
  <c r="M92" i="13"/>
  <c r="R92" i="13" s="1"/>
  <c r="O98" i="13" l="1"/>
  <c r="T98" i="13" s="1"/>
  <c r="M93" i="13"/>
  <c r="R93" i="13" s="1"/>
  <c r="O99" i="13" l="1"/>
  <c r="T99" i="13" s="1"/>
  <c r="M94" i="13"/>
  <c r="R94" i="13" s="1"/>
  <c r="O100" i="13" l="1"/>
  <c r="T100" i="13" s="1"/>
  <c r="M95" i="13"/>
  <c r="R95" i="13" s="1"/>
  <c r="O101" i="13" l="1"/>
  <c r="T101" i="13" s="1"/>
  <c r="M96" i="13"/>
  <c r="R96" i="13" s="1"/>
  <c r="O102" i="13" l="1"/>
  <c r="T102" i="13" s="1"/>
  <c r="M97" i="13"/>
  <c r="R97" i="13" s="1"/>
  <c r="O103" i="13" l="1"/>
  <c r="T103" i="13" s="1"/>
  <c r="M98" i="13"/>
  <c r="R98" i="13" s="1"/>
  <c r="O104" i="13" l="1"/>
  <c r="T104" i="13" s="1"/>
  <c r="M99" i="13"/>
  <c r="R99" i="13" s="1"/>
  <c r="O105" i="13" l="1"/>
  <c r="T105" i="13" s="1"/>
  <c r="M100" i="13"/>
  <c r="R100" i="13" s="1"/>
  <c r="O106" i="13" l="1"/>
  <c r="T106" i="13" s="1"/>
  <c r="M101" i="13"/>
  <c r="R101" i="13" s="1"/>
  <c r="O107" i="13" l="1"/>
  <c r="T107" i="13" s="1"/>
  <c r="O108" i="13" l="1"/>
  <c r="T108" i="13" s="1"/>
  <c r="O109" i="13" l="1"/>
  <c r="T109" i="13" s="1"/>
  <c r="O110" i="13" l="1"/>
  <c r="T110" i="13" s="1"/>
  <c r="O111" i="13" l="1"/>
  <c r="T111" i="13" s="1"/>
  <c r="O112" i="13" l="1"/>
  <c r="T112" i="13" s="1"/>
  <c r="O113" i="13" l="1"/>
  <c r="T113" i="13" s="1"/>
  <c r="O114" i="13" l="1"/>
  <c r="T114" i="13" s="1"/>
  <c r="O115" i="13" l="1"/>
  <c r="T115" i="13" s="1"/>
  <c r="O116" i="13" l="1"/>
  <c r="T116" i="13" s="1"/>
  <c r="O117" i="13" l="1"/>
  <c r="T117" i="13" s="1"/>
  <c r="O118" i="13" l="1"/>
  <c r="T118" i="13" s="1"/>
  <c r="O119" i="13" l="1"/>
  <c r="T119" i="13" s="1"/>
  <c r="O120" i="13" l="1"/>
  <c r="T120" i="13" s="1"/>
  <c r="O121" i="13" l="1"/>
  <c r="T121" i="13" s="1"/>
  <c r="I173" i="13" l="1"/>
  <c r="N172" i="13" s="1"/>
  <c r="S172" i="13" s="1"/>
  <c r="J173" i="13" l="1"/>
  <c r="O172" i="13" s="1"/>
  <c r="T172" i="13" s="1"/>
  <c r="H173" i="13" l="1"/>
  <c r="M172" i="13" s="1"/>
  <c r="R172" i="13" s="1"/>
  <c r="M2" i="13"/>
  <c r="M83" i="13" l="1"/>
  <c r="R83" i="13" s="1"/>
  <c r="M84" i="13"/>
  <c r="R84" i="13" s="1"/>
  <c r="M63" i="13"/>
  <c r="R63" i="13" s="1"/>
  <c r="M64" i="13"/>
  <c r="R64" i="13" s="1"/>
  <c r="M43" i="13"/>
  <c r="R43" i="13" s="1"/>
  <c r="M44" i="13"/>
  <c r="R44" i="13" s="1"/>
  <c r="M26" i="13"/>
  <c r="R26" i="13" s="1"/>
  <c r="M23" i="13"/>
  <c r="R23" i="13" s="1"/>
  <c r="M24" i="13"/>
  <c r="R24" i="13" s="1"/>
  <c r="M3" i="13"/>
  <c r="R3" i="13" s="1"/>
  <c r="M86" i="13" l="1"/>
  <c r="R86" i="13" s="1"/>
  <c r="M85" i="13"/>
  <c r="R85" i="13" s="1"/>
  <c r="M65" i="13"/>
  <c r="R65" i="13" s="1"/>
  <c r="M46" i="13"/>
  <c r="R46" i="13" s="1"/>
  <c r="M45" i="13"/>
  <c r="R45" i="13" s="1"/>
  <c r="M25" i="13"/>
  <c r="R25" i="13" s="1"/>
  <c r="M6" i="13"/>
  <c r="R6" i="13" s="1"/>
  <c r="M5" i="13"/>
  <c r="R5" i="13" s="1"/>
  <c r="M4" i="13"/>
  <c r="R4" i="13" s="1"/>
  <c r="M87" i="13" l="1"/>
  <c r="R87" i="13" s="1"/>
  <c r="M66" i="13"/>
  <c r="R66" i="13" s="1"/>
  <c r="M47" i="13"/>
  <c r="R47" i="13" s="1"/>
  <c r="M88" i="13" l="1"/>
  <c r="R88" i="13" s="1"/>
  <c r="M67" i="13"/>
  <c r="R67" i="13" s="1"/>
  <c r="M48" i="13"/>
  <c r="R48" i="13" s="1"/>
  <c r="M90" i="13" l="1"/>
  <c r="R90" i="13" s="1"/>
  <c r="M68" i="13"/>
  <c r="R68" i="13" s="1"/>
  <c r="M49" i="13"/>
  <c r="R49" i="13" s="1"/>
  <c r="M89" i="13" l="1"/>
  <c r="R89" i="13" s="1"/>
  <c r="M71" i="13"/>
  <c r="R71" i="13" s="1"/>
  <c r="M69" i="13"/>
  <c r="R69" i="13" s="1"/>
  <c r="M51" i="13"/>
  <c r="R51" i="13" s="1"/>
  <c r="M70" i="13" l="1"/>
  <c r="R70" i="13" s="1"/>
  <c r="M50" i="13"/>
  <c r="R50" i="13" s="1"/>
  <c r="M111" i="13" l="1"/>
  <c r="R111" i="13" s="1"/>
  <c r="M103" i="13"/>
  <c r="R103" i="13" s="1"/>
  <c r="M102" i="13"/>
  <c r="R102" i="13" s="1"/>
  <c r="M116" i="13"/>
  <c r="R116" i="13" s="1"/>
  <c r="M117" i="13"/>
  <c r="R117" i="13" s="1"/>
  <c r="M118" i="13"/>
  <c r="R118" i="13" s="1"/>
  <c r="M119" i="13"/>
  <c r="R119" i="13" s="1"/>
  <c r="M120" i="13"/>
  <c r="R120" i="13" s="1"/>
  <c r="M121" i="13"/>
  <c r="R121" i="13" s="1"/>
  <c r="N102" i="13"/>
  <c r="S102" i="13" s="1"/>
  <c r="N104" i="13"/>
  <c r="S104" i="13" s="1"/>
  <c r="N105" i="13"/>
  <c r="S105" i="13" s="1"/>
  <c r="N106" i="13"/>
  <c r="S106" i="13" s="1"/>
  <c r="N107" i="13"/>
  <c r="S107" i="13" s="1"/>
  <c r="N108" i="13"/>
  <c r="S108" i="13" s="1"/>
  <c r="N109" i="13"/>
  <c r="S109" i="13" s="1"/>
  <c r="N110" i="13"/>
  <c r="S110" i="13" s="1"/>
  <c r="N111" i="13"/>
  <c r="S111" i="13" s="1"/>
  <c r="N112" i="13"/>
  <c r="S112" i="13" s="1"/>
  <c r="N113" i="13"/>
  <c r="S113" i="13" s="1"/>
  <c r="N114" i="13"/>
  <c r="S114" i="13" s="1"/>
  <c r="N115" i="13"/>
  <c r="S115" i="13" s="1"/>
  <c r="N116" i="13"/>
  <c r="S116" i="13" s="1"/>
  <c r="N117" i="13"/>
  <c r="S117" i="13" s="1"/>
  <c r="N119" i="13"/>
  <c r="S119" i="13" s="1"/>
  <c r="N120" i="13"/>
  <c r="S120" i="13" s="1"/>
  <c r="N121" i="13"/>
  <c r="S121" i="13" s="1"/>
  <c r="R115" i="13"/>
  <c r="M104" i="13"/>
  <c r="R104" i="13" s="1"/>
  <c r="M105" i="13"/>
  <c r="R105" i="13" s="1"/>
  <c r="M106" i="13"/>
  <c r="R106" i="13" s="1"/>
  <c r="M107" i="13"/>
  <c r="R107" i="13" s="1"/>
  <c r="M108" i="13"/>
  <c r="R108" i="13" s="1"/>
  <c r="M109" i="13"/>
  <c r="R109" i="13" s="1"/>
  <c r="M110" i="13"/>
  <c r="R110" i="13" s="1"/>
  <c r="M112" i="13"/>
  <c r="R112" i="13" s="1"/>
  <c r="M113" i="13"/>
  <c r="R113" i="13" s="1"/>
  <c r="M114" i="13"/>
  <c r="R114" i="13" s="1"/>
  <c r="N127" i="13" l="1"/>
  <c r="S127" i="13" s="1"/>
  <c r="N123" i="13"/>
  <c r="S123" i="13" s="1"/>
  <c r="N128" i="13"/>
  <c r="S128" i="13" s="1"/>
  <c r="N126" i="13"/>
  <c r="S126" i="13" s="1"/>
  <c r="N131" i="13"/>
  <c r="S131" i="13" s="1"/>
  <c r="N124" i="13"/>
  <c r="S124" i="13" s="1"/>
  <c r="M122" i="13"/>
  <c r="R122" i="13" s="1"/>
  <c r="N122" i="13"/>
  <c r="S122" i="13" s="1"/>
  <c r="M130" i="13"/>
  <c r="R130" i="13" s="1"/>
  <c r="M126" i="13"/>
  <c r="R126" i="13" s="1"/>
  <c r="N130" i="13"/>
  <c r="S130" i="13" s="1"/>
  <c r="N125" i="13"/>
  <c r="S125" i="13" s="1"/>
  <c r="M129" i="13"/>
  <c r="R129" i="13" s="1"/>
  <c r="M125" i="13"/>
  <c r="R125" i="13" s="1"/>
  <c r="M131" i="13"/>
  <c r="R131" i="13" s="1"/>
  <c r="M128" i="13"/>
  <c r="R128" i="13" s="1"/>
  <c r="M124" i="13"/>
  <c r="R124" i="13" s="1"/>
  <c r="M127" i="13"/>
  <c r="R127" i="13" s="1"/>
  <c r="M123" i="13"/>
  <c r="R123" i="13" s="1"/>
  <c r="N129" i="13"/>
  <c r="S129" i="13" s="1"/>
  <c r="N103" i="13"/>
  <c r="S103" i="13" s="1"/>
  <c r="O131" i="13" l="1"/>
  <c r="T131" i="13" s="1"/>
  <c r="O129" i="13"/>
  <c r="T129" i="13" s="1"/>
  <c r="O124" i="13"/>
  <c r="T124" i="13" s="1"/>
  <c r="O127" i="13"/>
  <c r="T127" i="13" s="1"/>
  <c r="O125" i="13"/>
  <c r="T125" i="13" s="1"/>
  <c r="O122" i="13"/>
  <c r="T122" i="13" s="1"/>
  <c r="O123" i="13"/>
  <c r="T123" i="13" s="1"/>
  <c r="O126" i="13"/>
  <c r="T126" i="13" s="1"/>
  <c r="O128" i="13"/>
  <c r="T128" i="13" s="1"/>
  <c r="O130" i="13"/>
  <c r="T130" i="13" s="1"/>
  <c r="M53" i="13" l="1"/>
  <c r="R53" i="13" s="1"/>
  <c r="M52" i="13"/>
  <c r="R52" i="13" s="1"/>
  <c r="O61" i="13"/>
  <c r="T61" i="13" s="1"/>
  <c r="M54" i="13"/>
  <c r="R54" i="13" s="1"/>
  <c r="O60" i="13"/>
  <c r="T60" i="13" s="1"/>
  <c r="M60" i="13"/>
  <c r="R60" i="13" s="1"/>
  <c r="M58" i="13"/>
  <c r="R58" i="13" s="1"/>
  <c r="M57" i="13"/>
  <c r="R57" i="13" s="1"/>
  <c r="O57" i="13"/>
  <c r="T57" i="13" s="1"/>
  <c r="O56" i="13" l="1"/>
  <c r="T56" i="13" s="1"/>
  <c r="O59" i="13"/>
  <c r="T59" i="13" s="1"/>
  <c r="O54" i="13"/>
  <c r="T54" i="13" s="1"/>
  <c r="O55" i="13"/>
  <c r="T55" i="13" s="1"/>
  <c r="O58" i="13"/>
  <c r="T58" i="13" s="1"/>
  <c r="M55" i="13"/>
  <c r="R55" i="13" s="1"/>
  <c r="M56" i="13"/>
  <c r="R56" i="13" s="1"/>
  <c r="O53" i="13"/>
  <c r="T53" i="13" s="1"/>
  <c r="M61" i="13"/>
  <c r="R61" i="13" s="1"/>
  <c r="M59" i="13"/>
  <c r="R59" i="13" s="1"/>
  <c r="W137" i="13" l="1"/>
  <c r="W151" i="13"/>
  <c r="X151" i="13"/>
  <c r="Y151" i="13"/>
  <c r="W150" i="13"/>
  <c r="M151" i="13"/>
  <c r="R151" i="13" s="1"/>
  <c r="X137" i="13"/>
  <c r="Y148" i="13"/>
  <c r="O137" i="13"/>
  <c r="T137" i="13" s="1"/>
  <c r="Y137" i="13"/>
  <c r="X149" i="13"/>
  <c r="W139" i="13"/>
  <c r="W147" i="13"/>
  <c r="O148" i="13"/>
  <c r="T148" i="13" s="1"/>
  <c r="X135" i="13"/>
  <c r="Y141" i="13"/>
  <c r="Y134" i="13"/>
  <c r="Y149" i="13"/>
  <c r="W149" i="13"/>
  <c r="W138" i="13"/>
  <c r="X143" i="13"/>
  <c r="W144" i="13"/>
  <c r="Y136" i="13"/>
  <c r="N137" i="13"/>
  <c r="S137" i="13" s="1"/>
  <c r="Y150" i="13"/>
  <c r="O150" i="13"/>
  <c r="T150" i="13" s="1"/>
  <c r="M150" i="13"/>
  <c r="R150" i="13" s="1"/>
  <c r="W148" i="13"/>
  <c r="M148" i="13"/>
  <c r="R148" i="13" s="1"/>
  <c r="M137" i="13"/>
  <c r="R137" i="13" s="1"/>
  <c r="Y144" i="13"/>
  <c r="W141" i="13"/>
  <c r="W135" i="13"/>
  <c r="W136" i="13"/>
  <c r="W140" i="13"/>
  <c r="Y140" i="13"/>
  <c r="X141" i="13"/>
  <c r="Y142" i="13"/>
  <c r="Y139" i="13"/>
  <c r="W142" i="13"/>
  <c r="X139" i="13"/>
  <c r="X136" i="13"/>
  <c r="X145" i="13"/>
  <c r="X146" i="13"/>
  <c r="N140" i="13"/>
  <c r="S140" i="13" s="1"/>
  <c r="X140" i="13"/>
  <c r="X142" i="13"/>
  <c r="O141" i="13"/>
  <c r="T141" i="13" s="1"/>
  <c r="O134" i="13"/>
  <c r="T134" i="13" s="1"/>
  <c r="M149" i="13"/>
  <c r="R149" i="13" s="1"/>
  <c r="N134" i="13"/>
  <c r="S134" i="13" s="1"/>
  <c r="X134" i="13"/>
  <c r="X138" i="13"/>
  <c r="M138" i="13"/>
  <c r="R138" i="13" s="1"/>
  <c r="Y135" i="13"/>
  <c r="W134" i="13"/>
  <c r="Y138" i="13"/>
  <c r="O138" i="13"/>
  <c r="T138" i="13" s="1"/>
  <c r="X148" i="13"/>
  <c r="O151" i="13"/>
  <c r="T151" i="13" s="1"/>
  <c r="X150" i="13"/>
  <c r="N151" i="13"/>
  <c r="S151" i="13" s="1"/>
  <c r="N147" i="13"/>
  <c r="S147" i="13" s="1"/>
  <c r="X147" i="13"/>
  <c r="O144" i="13"/>
  <c r="T144" i="13" s="1"/>
  <c r="M140" i="13"/>
  <c r="R140" i="13" s="1"/>
  <c r="N143" i="13"/>
  <c r="S143" i="13" s="1"/>
  <c r="O145" i="13"/>
  <c r="T145" i="13" s="1"/>
  <c r="Y145" i="13"/>
  <c r="O146" i="13"/>
  <c r="T146" i="13" s="1"/>
  <c r="Y146" i="13"/>
  <c r="M145" i="13"/>
  <c r="R145" i="13" s="1"/>
  <c r="W145" i="13"/>
  <c r="M146" i="13"/>
  <c r="R146" i="13" s="1"/>
  <c r="W146" i="13"/>
  <c r="M139" i="13"/>
  <c r="R139" i="13" s="1"/>
  <c r="O133" i="13"/>
  <c r="T133" i="13" s="1"/>
  <c r="O142" i="13"/>
  <c r="T142" i="13" s="1"/>
  <c r="N144" i="13"/>
  <c r="S144" i="13" s="1"/>
  <c r="X144" i="13"/>
  <c r="O143" i="13"/>
  <c r="T143" i="13" s="1"/>
  <c r="Y143" i="13"/>
  <c r="M143" i="13"/>
  <c r="R143" i="13" s="1"/>
  <c r="W143" i="13"/>
  <c r="N139" i="13"/>
  <c r="S139" i="13" s="1"/>
  <c r="Y147" i="13"/>
  <c r="O140" i="13"/>
  <c r="T140" i="13" s="1"/>
  <c r="N135" i="13"/>
  <c r="S135" i="13" s="1"/>
  <c r="O149" i="13"/>
  <c r="T149" i="13" s="1"/>
  <c r="N138" i="13"/>
  <c r="S138" i="13" s="1"/>
  <c r="M144" i="13"/>
  <c r="R144" i="13" s="1"/>
  <c r="N148" i="13"/>
  <c r="S148" i="13" s="1"/>
  <c r="N142" i="13"/>
  <c r="S142" i="13" s="1"/>
  <c r="O136" i="13"/>
  <c r="T136" i="13" s="1"/>
  <c r="M133" i="13"/>
  <c r="R133" i="13" s="1"/>
  <c r="N150" i="13"/>
  <c r="S150" i="13" s="1"/>
  <c r="M141" i="13"/>
  <c r="R141" i="13" s="1"/>
  <c r="M135" i="13"/>
  <c r="R135" i="13" s="1"/>
  <c r="M136" i="13"/>
  <c r="R136" i="13" s="1"/>
  <c r="N149" i="13"/>
  <c r="S149" i="13" s="1"/>
  <c r="O139" i="13"/>
  <c r="T139" i="13" s="1"/>
  <c r="N141" i="13"/>
  <c r="S141" i="13" s="1"/>
  <c r="M142" i="13"/>
  <c r="R142" i="13" s="1"/>
  <c r="N136" i="13"/>
  <c r="S136" i="13" s="1"/>
  <c r="N145" i="13"/>
  <c r="S145" i="13" s="1"/>
  <c r="N146" i="13"/>
  <c r="S146" i="13" s="1"/>
  <c r="M147" i="13"/>
  <c r="R147" i="13" s="1"/>
  <c r="X133" i="13"/>
  <c r="N133" i="13"/>
  <c r="S133" i="13" s="1"/>
  <c r="O147" i="13"/>
  <c r="T147" i="13" s="1"/>
  <c r="O135" i="13"/>
  <c r="T135" i="13" s="1"/>
  <c r="M134" i="13"/>
  <c r="R134" i="13" s="1"/>
  <c r="W133" i="13" l="1"/>
  <c r="M132" i="13"/>
  <c r="R132" i="13" s="1"/>
  <c r="O132" i="13"/>
  <c r="T132" i="13" s="1"/>
  <c r="N132" i="13"/>
  <c r="S132" i="13" s="1"/>
  <c r="Y133" i="13"/>
  <c r="W153" i="13"/>
  <c r="M152" i="13"/>
  <c r="R152" i="13" s="1"/>
  <c r="Y153" i="13"/>
  <c r="N152" i="13"/>
  <c r="S152" i="13" s="1"/>
  <c r="X153" i="13"/>
  <c r="O152" i="13"/>
  <c r="T152" i="13" s="1"/>
  <c r="Y161" i="13"/>
  <c r="W159" i="13"/>
  <c r="Y162" i="13"/>
  <c r="X155" i="13"/>
  <c r="M159" i="13"/>
  <c r="R159" i="13" s="1"/>
  <c r="X161" i="13"/>
  <c r="Y155" i="13"/>
  <c r="Y154" i="13"/>
  <c r="Y158" i="13"/>
  <c r="X158" i="13"/>
  <c r="W162" i="13"/>
  <c r="X159" i="13"/>
  <c r="X162" i="13"/>
  <c r="X156" i="13"/>
  <c r="X154" i="13"/>
  <c r="Y157" i="13"/>
  <c r="N156" i="13"/>
  <c r="S156" i="13" s="1"/>
  <c r="Y156" i="13"/>
  <c r="Y159" i="13"/>
  <c r="O159" i="13"/>
  <c r="T159" i="13" s="1"/>
  <c r="W154" i="13"/>
  <c r="W160" i="13"/>
  <c r="M160" i="13"/>
  <c r="R160" i="13" s="1"/>
  <c r="N155" i="13"/>
  <c r="S155" i="13" s="1"/>
  <c r="N158" i="13"/>
  <c r="S158" i="13" s="1"/>
  <c r="Y160" i="13"/>
  <c r="W157" i="13"/>
  <c r="M157" i="13"/>
  <c r="R157" i="13" s="1"/>
  <c r="N159" i="13"/>
  <c r="S159" i="13" s="1"/>
  <c r="X157" i="13"/>
  <c r="X160" i="13"/>
  <c r="O161" i="13"/>
  <c r="T161" i="13" s="1"/>
  <c r="O157" i="13"/>
  <c r="T157" i="13" s="1"/>
  <c r="O155" i="13"/>
  <c r="T155" i="13" s="1"/>
  <c r="O154" i="13"/>
  <c r="T154" i="13" s="1"/>
  <c r="N153" i="13"/>
  <c r="S153" i="13" s="1"/>
  <c r="O160" i="13"/>
  <c r="T160" i="13" s="1"/>
  <c r="W158" i="13"/>
  <c r="M158" i="13"/>
  <c r="R158" i="13" s="1"/>
  <c r="M153" i="13"/>
  <c r="R153" i="13" s="1"/>
  <c r="N161" i="13"/>
  <c r="S161" i="13" s="1"/>
  <c r="N157" i="13"/>
  <c r="S157" i="13" s="1"/>
  <c r="N160" i="13"/>
  <c r="S160" i="13" s="1"/>
  <c r="W161" i="13"/>
  <c r="M154" i="13"/>
  <c r="R154" i="13" s="1"/>
  <c r="O153" i="13"/>
  <c r="T153" i="13" s="1"/>
  <c r="O156" i="13"/>
  <c r="T156" i="13" s="1"/>
  <c r="N154" i="13"/>
  <c r="S154" i="13" s="1"/>
  <c r="O158" i="13"/>
  <c r="T158" i="13" s="1"/>
  <c r="W155" i="13"/>
  <c r="M155" i="13"/>
  <c r="R155" i="13" s="1"/>
  <c r="W156" i="13"/>
  <c r="M156" i="13"/>
  <c r="R156" i="13" s="1"/>
  <c r="M161" i="13"/>
  <c r="R161" i="13" s="1"/>
  <c r="W163" i="13"/>
  <c r="M162" i="13"/>
  <c r="R162" i="13" s="1"/>
  <c r="Y163" i="13"/>
  <c r="X163" i="13"/>
  <c r="N162" i="13"/>
  <c r="S162" i="13" s="1"/>
  <c r="O162" i="13"/>
  <c r="T162" i="13" s="1"/>
  <c r="X169" i="13"/>
  <c r="W164" i="13"/>
  <c r="Y171" i="13"/>
  <c r="Y166" i="13"/>
  <c r="W171" i="13"/>
  <c r="W165" i="13"/>
  <c r="X171" i="13"/>
  <c r="W166" i="13"/>
  <c r="Y168" i="13"/>
  <c r="Y165" i="13"/>
  <c r="N166" i="13"/>
  <c r="S166" i="13" s="1"/>
  <c r="X166" i="13"/>
  <c r="X168" i="13"/>
  <c r="X170" i="13"/>
  <c r="W167" i="13"/>
  <c r="M167" i="13"/>
  <c r="R167" i="13" s="1"/>
  <c r="W169" i="13"/>
  <c r="W170" i="13"/>
  <c r="O165" i="13"/>
  <c r="T165" i="13" s="1"/>
  <c r="M168" i="13"/>
  <c r="R168" i="13" s="1"/>
  <c r="W168" i="13"/>
  <c r="M165" i="13"/>
  <c r="R165" i="13" s="1"/>
  <c r="X164" i="13"/>
  <c r="X165" i="13"/>
  <c r="N171" i="13"/>
  <c r="S171" i="13" s="1"/>
  <c r="N169" i="13"/>
  <c r="S169" i="13" s="1"/>
  <c r="O164" i="13"/>
  <c r="T164" i="13" s="1"/>
  <c r="Y164" i="13"/>
  <c r="Y167" i="13"/>
  <c r="N168" i="13"/>
  <c r="S168" i="13" s="1"/>
  <c r="O171" i="13"/>
  <c r="T171" i="13" s="1"/>
  <c r="N170" i="13"/>
  <c r="S170" i="13" s="1"/>
  <c r="M163" i="13"/>
  <c r="R163" i="13" s="1"/>
  <c r="O169" i="13"/>
  <c r="T169" i="13" s="1"/>
  <c r="Y169" i="13"/>
  <c r="O163" i="13"/>
  <c r="T163" i="13" s="1"/>
  <c r="N164" i="13"/>
  <c r="S164" i="13" s="1"/>
  <c r="M166" i="13"/>
  <c r="R166" i="13" s="1"/>
  <c r="N163" i="13"/>
  <c r="S163" i="13" s="1"/>
  <c r="N165" i="13"/>
  <c r="S165" i="13" s="1"/>
  <c r="M169" i="13"/>
  <c r="R169" i="13" s="1"/>
  <c r="Y170" i="13"/>
  <c r="O167" i="13"/>
  <c r="T167" i="13" s="1"/>
  <c r="O168" i="13"/>
  <c r="T168" i="13" s="1"/>
  <c r="M164" i="13"/>
  <c r="R164" i="13" s="1"/>
  <c r="M170" i="13"/>
  <c r="R170" i="13" s="1"/>
  <c r="M171" i="13"/>
  <c r="R171" i="13" s="1"/>
  <c r="X167" i="13"/>
  <c r="N167" i="13"/>
  <c r="S167" i="13" s="1"/>
  <c r="O170" i="13"/>
  <c r="T170" i="13" s="1"/>
  <c r="O166" i="13"/>
  <c r="T166" i="13" s="1"/>
</calcChain>
</file>

<file path=xl/sharedStrings.xml><?xml version="1.0" encoding="utf-8"?>
<sst xmlns="http://schemas.openxmlformats.org/spreadsheetml/2006/main" count="1540" uniqueCount="1376">
  <si>
    <t>01157F67</t>
  </si>
  <si>
    <t>0121650A</t>
  </si>
  <si>
    <t>012A9804</t>
  </si>
  <si>
    <t>0130CCEC</t>
  </si>
  <si>
    <t>01383ABD</t>
  </si>
  <si>
    <t>013D4474</t>
  </si>
  <si>
    <t>0146A4E0</t>
  </si>
  <si>
    <t>014A9C5A</t>
  </si>
  <si>
    <t>014E248B</t>
  </si>
  <si>
    <t>01516E6D</t>
  </si>
  <si>
    <t>01547F17</t>
  </si>
  <si>
    <t>015A0565</t>
  </si>
  <si>
    <t>015C7A3B</t>
  </si>
  <si>
    <t>015ED2D7</t>
  </si>
  <si>
    <t>0162B61D</t>
  </si>
  <si>
    <t>01649C82</t>
  </si>
  <si>
    <t>0168280E</t>
  </si>
  <si>
    <t>016B1EBF</t>
  </si>
  <si>
    <t>016C7104</t>
  </si>
  <si>
    <t>016DB3AA</t>
  </si>
  <si>
    <t>016ECBF3</t>
  </si>
  <si>
    <t>016FFED0</t>
  </si>
  <si>
    <t>01711C25</t>
  </si>
  <si>
    <t>0172025C</t>
  </si>
  <si>
    <t>017317FF</t>
  </si>
  <si>
    <t>0174E93B</t>
  </si>
  <si>
    <t>0175CDAC</t>
  </si>
  <si>
    <t>0176A524</t>
  </si>
  <si>
    <t>017761D7</t>
  </si>
  <si>
    <t>0178394E</t>
  </si>
  <si>
    <t>0178C14E</t>
  </si>
  <si>
    <t>0179985A</t>
  </si>
  <si>
    <t>017A2B7B</t>
  </si>
  <si>
    <t>017AD582</t>
  </si>
  <si>
    <t>017B9344</t>
  </si>
  <si>
    <t>017C1049</t>
  </si>
  <si>
    <t>017C9A3C</t>
  </si>
  <si>
    <t>017D2383</t>
  </si>
  <si>
    <t>017DAF33</t>
  </si>
  <si>
    <t>017E26F2</t>
  </si>
  <si>
    <t>017E9C37</t>
  </si>
  <si>
    <t>017F334E</t>
  </si>
  <si>
    <t>017FA7BC</t>
  </si>
  <si>
    <t>018074F6</t>
  </si>
  <si>
    <t>0180F4B7</t>
  </si>
  <si>
    <t>01813B03</t>
  </si>
  <si>
    <t>0181BFAC</t>
  </si>
  <si>
    <t>0181C849</t>
  </si>
  <si>
    <t>01821D15</t>
  </si>
  <si>
    <t>0182F29F</t>
  </si>
  <si>
    <t>0183378D</t>
  </si>
  <si>
    <t>0183918A</t>
  </si>
  <si>
    <t>0183DB65</t>
  </si>
  <si>
    <t>018440A6</t>
  </si>
  <si>
    <t>01846DDE</t>
  </si>
  <si>
    <t>0184C694</t>
  </si>
  <si>
    <t>01850A00</t>
  </si>
  <si>
    <t>01856FD2</t>
  </si>
  <si>
    <t>01858D0C</t>
  </si>
  <si>
    <t>0185D868</t>
  </si>
  <si>
    <t>01860D73</t>
  </si>
  <si>
    <t>01865A8A</t>
  </si>
  <si>
    <t>0186BB13</t>
  </si>
  <si>
    <t>0186D40A</t>
  </si>
  <si>
    <t>0187052A</t>
  </si>
  <si>
    <t>0187C50E</t>
  </si>
  <si>
    <t>01880B44</t>
  </si>
  <si>
    <t>01881E7E</t>
  </si>
  <si>
    <t>01884B79</t>
  </si>
  <si>
    <t>0188A469</t>
  </si>
  <si>
    <t>0188B2AD</t>
  </si>
  <si>
    <t>0188DEA1</t>
  </si>
  <si>
    <t>0189371A</t>
  </si>
  <si>
    <t>0189823D</t>
  </si>
  <si>
    <t>0189B82F</t>
  </si>
  <si>
    <t>0189C7D7</t>
  </si>
  <si>
    <t>018A0633</t>
  </si>
  <si>
    <t>018A1793</t>
  </si>
  <si>
    <t>018A44B2</t>
  </si>
  <si>
    <t>018A590B</t>
  </si>
  <si>
    <t>018A7C09</t>
  </si>
  <si>
    <t>018AD023</t>
  </si>
  <si>
    <t>018ADC73</t>
  </si>
  <si>
    <t>018AF475</t>
  </si>
  <si>
    <t>018B1EDB</t>
  </si>
  <si>
    <t>018B413B</t>
  </si>
  <si>
    <t>018B5683</t>
  </si>
  <si>
    <t>018B91FB</t>
  </si>
  <si>
    <t>018BC3F1</t>
  </si>
  <si>
    <t>018C250E</t>
  </si>
  <si>
    <t>018BF28C</t>
  </si>
  <si>
    <t>018C07D4</t>
  </si>
  <si>
    <t>018C1FC1</t>
  </si>
  <si>
    <t>018C5243</t>
  </si>
  <si>
    <t>018C55EC</t>
  </si>
  <si>
    <t>018C7A0D</t>
  </si>
  <si>
    <t>018C96DA</t>
  </si>
  <si>
    <t>018CCB4E</t>
  </si>
  <si>
    <t>018CE84D</t>
  </si>
  <si>
    <t>018CEC32</t>
  </si>
  <si>
    <t>018CF744</t>
  </si>
  <si>
    <t>018D1B0A</t>
  </si>
  <si>
    <t>018D5ACC</t>
  </si>
  <si>
    <t>018D4F42</t>
  </si>
  <si>
    <t>018D7CDC</t>
  </si>
  <si>
    <t>018DAB8B</t>
  </si>
  <si>
    <t>018DB37F</t>
  </si>
  <si>
    <t>018DCE24</t>
  </si>
  <si>
    <t>018DEF6E</t>
  </si>
  <si>
    <t>018E14D9</t>
  </si>
  <si>
    <t>018E29A7</t>
  </si>
  <si>
    <t>018E4C6C</t>
  </si>
  <si>
    <t>018E6C22</t>
  </si>
  <si>
    <t>018E7F65</t>
  </si>
  <si>
    <t>018EA0FD</t>
  </si>
  <si>
    <t>018E9890</t>
  </si>
  <si>
    <t>018EBDD0</t>
  </si>
  <si>
    <t>018EDBFB</t>
  </si>
  <si>
    <t>018EED5E</t>
  </si>
  <si>
    <t>018EF0C9</t>
  </si>
  <si>
    <t>018EF4D9</t>
  </si>
  <si>
    <t>018F32E7</t>
  </si>
  <si>
    <t>018F2DD6</t>
  </si>
  <si>
    <t>018F3F0C</t>
  </si>
  <si>
    <t>018F6C6C</t>
  </si>
  <si>
    <t>018F7890</t>
  </si>
  <si>
    <t>018F6DA9</t>
  </si>
  <si>
    <t>018F85D2</t>
  </si>
  <si>
    <t>018FA72D</t>
  </si>
  <si>
    <t>018FB05F</t>
  </si>
  <si>
    <t>018FB114</t>
  </si>
  <si>
    <t>018FD58E</t>
  </si>
  <si>
    <t>018FCAE4</t>
  </si>
  <si>
    <t>018FDC92</t>
  </si>
  <si>
    <t>018FF4BB</t>
  </si>
  <si>
    <t>0190097A</t>
  </si>
  <si>
    <t>01903CFB</t>
  </si>
  <si>
    <t>0190536F</t>
  </si>
  <si>
    <t>01905D64</t>
  </si>
  <si>
    <t>01905F55</t>
  </si>
  <si>
    <t>01906C12</t>
  </si>
  <si>
    <t>01907C46</t>
  </si>
  <si>
    <t>01906B20</t>
  </si>
  <si>
    <t>01908BB7</t>
  </si>
  <si>
    <t>0190B7AE</t>
  </si>
  <si>
    <t>0190A73D</t>
  </si>
  <si>
    <t>0190E80F</t>
  </si>
  <si>
    <t>0190DED7</t>
  </si>
  <si>
    <t>0190D625</t>
  </si>
  <si>
    <t>0190FB19</t>
  </si>
  <si>
    <t>0191001F</t>
  </si>
  <si>
    <t>0191031C</t>
  </si>
  <si>
    <t>0191280F</t>
  </si>
  <si>
    <t>019139EC</t>
  </si>
  <si>
    <t>0191252C</t>
  </si>
  <si>
    <t>01914F6E</t>
  </si>
  <si>
    <t>019156AE</t>
  </si>
  <si>
    <t>‭23126612‬</t>
    <phoneticPr fontId="2" type="noConversion"/>
  </si>
  <si>
    <t>018E05A5</t>
    <phoneticPr fontId="2" type="noConversion"/>
  </si>
  <si>
    <t>‭26083974‬</t>
  </si>
  <si>
    <t>01915B8F</t>
  </si>
  <si>
    <t>0191201A</t>
  </si>
  <si>
    <t>01911BFB</t>
  </si>
  <si>
    <t>01910EE7</t>
  </si>
  <si>
    <t>01911CFA</t>
  </si>
  <si>
    <t>0190F232</t>
  </si>
  <si>
    <t>0190DD29</t>
  </si>
  <si>
    <t>0190C578</t>
  </si>
  <si>
    <t>0190D0D7</t>
  </si>
  <si>
    <t>0190BD0A</t>
  </si>
  <si>
    <t>0190A8B6</t>
  </si>
  <si>
    <t>01909F19</t>
  </si>
  <si>
    <t>01909B36</t>
  </si>
  <si>
    <t>019084B4</t>
  </si>
  <si>
    <t>019060C0</t>
  </si>
  <si>
    <t>0190430C</t>
  </si>
  <si>
    <t>01904F9A</t>
  </si>
  <si>
    <t>019040F5</t>
  </si>
  <si>
    <t>019027C3</t>
  </si>
  <si>
    <t>0190080F</t>
  </si>
  <si>
    <t>0190084C</t>
  </si>
  <si>
    <t>018FE76A</t>
  </si>
  <si>
    <t>018FC97A</t>
  </si>
  <si>
    <t>018FCAA7</t>
  </si>
  <si>
    <t>018FBE7C</t>
  </si>
  <si>
    <t>018FB251</t>
  </si>
  <si>
    <t>018FA63C</t>
  </si>
  <si>
    <t>018F6EA9</t>
  </si>
  <si>
    <t>018F5D83</t>
  </si>
  <si>
    <t>018F7652</t>
  </si>
  <si>
    <t>018F40B2</t>
  </si>
  <si>
    <t>018F3A73</t>
  </si>
  <si>
    <t>018F0E30</t>
  </si>
  <si>
    <t>018F0AF2</t>
  </si>
  <si>
    <t>018F0C12</t>
  </si>
  <si>
    <t>018ED443</t>
  </si>
  <si>
    <t>018EDCEC</t>
  </si>
  <si>
    <t>018ECC8B</t>
  </si>
  <si>
    <t>018E9A82</t>
  </si>
  <si>
    <t>018E863D</t>
  </si>
  <si>
    <t>018E8A4D</t>
  </si>
  <si>
    <t>018E5CB2</t>
  </si>
  <si>
    <t>018E3FA2</t>
  </si>
  <si>
    <t>018E2EB9</t>
  </si>
  <si>
    <t>018E0E5F</t>
  </si>
  <si>
    <t>018E098A</t>
  </si>
  <si>
    <t>018DE6B4</t>
  </si>
  <si>
    <t>018DE510</t>
  </si>
  <si>
    <t>018DBDA1</t>
  </si>
  <si>
    <t>018DB8CC</t>
  </si>
  <si>
    <t>018D800D</t>
  </si>
  <si>
    <t>018D644D</t>
  </si>
  <si>
    <t>018D50F9</t>
  </si>
  <si>
    <t>018D4DC8</t>
  </si>
  <si>
    <t>018D2CF7</t>
  </si>
  <si>
    <t>018D0DF3</t>
  </si>
  <si>
    <t>018CDEAC</t>
  </si>
  <si>
    <t>018CD113</t>
  </si>
  <si>
    <t>018CB325</t>
  </si>
  <si>
    <t>018C9AAB</t>
  </si>
  <si>
    <t>018C71E8</t>
  </si>
  <si>
    <t>018C5F83</t>
  </si>
  <si>
    <t>018C3ABE</t>
  </si>
  <si>
    <t>018C2E41</t>
  </si>
  <si>
    <t>018C1A39</t>
  </si>
  <si>
    <t>018BCF52</t>
  </si>
  <si>
    <t>018BD285</t>
  </si>
  <si>
    <t>018BAE82</t>
  </si>
  <si>
    <t>018B671B</t>
  </si>
  <si>
    <t>018B4266</t>
  </si>
  <si>
    <t>018B2924</t>
  </si>
  <si>
    <t>018B1BD3</t>
  </si>
  <si>
    <t>018AF2FB</t>
  </si>
  <si>
    <t>018AC72C</t>
  </si>
  <si>
    <t>018AA329</t>
  </si>
  <si>
    <t>018A6D13</t>
  </si>
  <si>
    <t>018A5DE1</t>
  </si>
  <si>
    <t>018A408F</t>
  </si>
  <si>
    <t>018A0862</t>
  </si>
  <si>
    <t>0189DC1A</t>
  </si>
  <si>
    <t>0189AD67</t>
  </si>
  <si>
    <t>018987C4</t>
  </si>
  <si>
    <t>0189560D</t>
  </si>
  <si>
    <t>01890FA7</t>
  </si>
  <si>
    <t>0188D7B6</t>
  </si>
  <si>
    <t>0188BAF3</t>
  </si>
  <si>
    <t>018846DF</t>
  </si>
  <si>
    <t>01882B0D</t>
  </si>
  <si>
    <t>0187E2E1</t>
  </si>
  <si>
    <t>0187B448</t>
  </si>
  <si>
    <t>01875EAF</t>
  </si>
  <si>
    <t>01875DE2</t>
  </si>
  <si>
    <t>0186C728</t>
  </si>
  <si>
    <t>01860E5F</t>
  </si>
  <si>
    <t>0185CE0E</t>
  </si>
  <si>
    <t>018579F2</t>
  </si>
  <si>
    <t>0184E798</t>
  </si>
  <si>
    <t>018407EE</t>
  </si>
  <si>
    <t>0183C9AB</t>
  </si>
  <si>
    <t>01835EB3</t>
  </si>
  <si>
    <t>018327AF</t>
  </si>
  <si>
    <t>0182B4D9</t>
  </si>
  <si>
    <t>0181F911</t>
  </si>
  <si>
    <t>0181CDB7</t>
  </si>
  <si>
    <t>01819AFA</t>
  </si>
  <si>
    <t>0180945F</t>
  </si>
  <si>
    <t>01803B93</t>
  </si>
  <si>
    <t>017FC446</t>
  </si>
  <si>
    <t>017F4F3D</t>
  </si>
  <si>
    <t>017ED6A7</t>
  </si>
  <si>
    <t>017E61BB</t>
  </si>
  <si>
    <t>017DD7D3</t>
  </si>
  <si>
    <t>017D70FF</t>
  </si>
  <si>
    <t>017CD7DC</t>
  </si>
  <si>
    <t>017C4A0D</t>
  </si>
  <si>
    <t>017BB478</t>
  </si>
  <si>
    <t>017B3266</t>
  </si>
  <si>
    <t>017A8756</t>
  </si>
  <si>
    <t>0179F494</t>
  </si>
  <si>
    <t>01795C22</t>
  </si>
  <si>
    <t>0177E6EF</t>
  </si>
  <si>
    <t>01770DEC</t>
  </si>
  <si>
    <t>01764FB4</t>
  </si>
  <si>
    <t>01758CA8</t>
  </si>
  <si>
    <t>01749DE3</t>
  </si>
  <si>
    <t>0173ADCD</t>
  </si>
  <si>
    <t>0172B286</t>
  </si>
  <si>
    <t>0171BEEC</t>
  </si>
  <si>
    <t>0170A74C</t>
  </si>
  <si>
    <t>016FA2CF</t>
  </si>
  <si>
    <t>016E7615</t>
  </si>
  <si>
    <t>016D3709</t>
  </si>
  <si>
    <t>016BF7C6</t>
  </si>
  <si>
    <t>016A9AB6</t>
  </si>
  <si>
    <t>016926D3</t>
  </si>
  <si>
    <t>01678AB5</t>
  </si>
  <si>
    <t>0165E2CE</t>
  </si>
  <si>
    <t>0162408E</t>
  </si>
  <si>
    <t>015E2D12</t>
  </si>
  <si>
    <t>015BDBC9</t>
  </si>
  <si>
    <t>0156E2CD</t>
  </si>
  <si>
    <t>0153E2D8</t>
  </si>
  <si>
    <t>0150CAB8</t>
  </si>
  <si>
    <t>014D5A6C</t>
  </si>
  <si>
    <t>01499D52</t>
  </si>
  <si>
    <t>01463F7B</t>
  </si>
  <si>
    <t>0142045A</t>
  </si>
  <si>
    <t>013CE89F</t>
  </si>
  <si>
    <t>0137086E</t>
  </si>
  <si>
    <t>0130F4EB</t>
  </si>
  <si>
    <t>012A0236</t>
  </si>
  <si>
    <t>0120B4A7</t>
  </si>
  <si>
    <t>0116A611</t>
  </si>
  <si>
    <t>0184B6C1</t>
    <phoneticPr fontId="2" type="noConversion"/>
  </si>
  <si>
    <t>‭25507817</t>
  </si>
  <si>
    <t>01866DA3</t>
    <phoneticPr fontId="2" type="noConversion"/>
  </si>
  <si>
    <t>‭01870E42‬</t>
    <phoneticPr fontId="2" type="noConversion"/>
  </si>
  <si>
    <t>第1次测量</t>
    <phoneticPr fontId="2" type="noConversion"/>
  </si>
  <si>
    <t>第二次测量</t>
    <phoneticPr fontId="2" type="noConversion"/>
  </si>
  <si>
    <t>011EA98F</t>
  </si>
  <si>
    <t>0127A442</t>
  </si>
  <si>
    <t>012F2CF7</t>
  </si>
  <si>
    <t>0135C3A1</t>
  </si>
  <si>
    <t>013BB6E3</t>
  </si>
  <si>
    <t>0140D4AB</t>
  </si>
  <si>
    <t>0145CA27</t>
  </si>
  <si>
    <t>0149E1D6</t>
  </si>
  <si>
    <t>014DC0F1</t>
  </si>
  <si>
    <t>0157610D</t>
  </si>
  <si>
    <t>015A0D6D</t>
  </si>
  <si>
    <t>015CAD97</t>
  </si>
  <si>
    <t>015F0056</t>
  </si>
  <si>
    <t>01612C7A</t>
  </si>
  <si>
    <t>01651F66</t>
  </si>
  <si>
    <t>0166DA1C</t>
  </si>
  <si>
    <t>0168945C</t>
  </si>
  <si>
    <t>016A1DEC</t>
  </si>
  <si>
    <t>016B8FAA</t>
  </si>
  <si>
    <t>016CF68D</t>
  </si>
  <si>
    <t>016E3B3B</t>
  </si>
  <si>
    <t>016F8FB2</t>
  </si>
  <si>
    <t>0170CA73</t>
  </si>
  <si>
    <t>0171CEBB</t>
  </si>
  <si>
    <t>0172E776</t>
  </si>
  <si>
    <t>0173F1E6</t>
  </si>
  <si>
    <t>0174BAC5</t>
  </si>
  <si>
    <t>0175B0AD</t>
  </si>
  <si>
    <t>01767F96</t>
  </si>
  <si>
    <t>017810B2</t>
  </si>
  <si>
    <t>0178D7E9</t>
  </si>
  <si>
    <t>017A38E6</t>
  </si>
  <si>
    <t>017AD695</t>
  </si>
  <si>
    <t>017B7652</t>
  </si>
  <si>
    <t>017C1FAE</t>
  </si>
  <si>
    <t>017CA5A4</t>
  </si>
  <si>
    <t>017D32E8</t>
  </si>
  <si>
    <t>017DA8DA</t>
  </si>
  <si>
    <t>017E3417</t>
  </si>
  <si>
    <t>017EE7CB</t>
  </si>
  <si>
    <t>017F2C82</t>
  </si>
  <si>
    <t>017FB323</t>
  </si>
  <si>
    <t>01807CD0</t>
  </si>
  <si>
    <t>0180EC2F</t>
  </si>
  <si>
    <t>01814D0F</t>
  </si>
  <si>
    <t>0181C021</t>
  </si>
  <si>
    <t>0182171C</t>
  </si>
  <si>
    <t>0182D128</t>
  </si>
  <si>
    <t>018326A3</t>
  </si>
  <si>
    <t>0183B0B8</t>
  </si>
  <si>
    <t>0183D531</t>
  </si>
  <si>
    <t>0184306C</t>
  </si>
  <si>
    <t>01846F12</t>
  </si>
  <si>
    <t>0184B320</t>
  </si>
  <si>
    <t>0185D9AD</t>
  </si>
  <si>
    <t>018621EE</t>
  </si>
  <si>
    <t>0186748B</t>
  </si>
  <si>
    <t>0186A238</t>
  </si>
  <si>
    <t>0186E33A</t>
  </si>
  <si>
    <t>018722F9</t>
  </si>
  <si>
    <t>01875A31</t>
  </si>
  <si>
    <t>018798AD</t>
  </si>
  <si>
    <t>0187C889</t>
  </si>
  <si>
    <t>0188494A</t>
  </si>
  <si>
    <t>0188776E</t>
  </si>
  <si>
    <t>0188B39A</t>
  </si>
  <si>
    <t>0188E70A</t>
  </si>
  <si>
    <t>01893E5A</t>
  </si>
  <si>
    <t>018973F9</t>
  </si>
  <si>
    <t>01899FED</t>
  </si>
  <si>
    <t>0189D5D4</t>
  </si>
  <si>
    <t>018A0ACC</t>
  </si>
  <si>
    <t>018A31B0</t>
  </si>
  <si>
    <t>018A5B9B</t>
  </si>
  <si>
    <t>018A91C8</t>
  </si>
  <si>
    <t>018AAC20</t>
  </si>
  <si>
    <t>018AD5FD</t>
  </si>
  <si>
    <t>018AFB28</t>
  </si>
  <si>
    <t>018B26A7</t>
  </si>
  <si>
    <t>018B4777</t>
  </si>
  <si>
    <t>018B7716</t>
  </si>
  <si>
    <t>018B9644</t>
  </si>
  <si>
    <t>018BBF57</t>
  </si>
  <si>
    <t>018BD974</t>
  </si>
  <si>
    <t>018BFA94</t>
  </si>
  <si>
    <t>018C26C5</t>
  </si>
  <si>
    <t>018C452B</t>
  </si>
  <si>
    <t>018C66A4</t>
  </si>
  <si>
    <t>018C70E5</t>
  </si>
  <si>
    <t>018C9F09</t>
  </si>
  <si>
    <t>018CC31F</t>
  </si>
  <si>
    <t>018CD955</t>
  </si>
  <si>
    <t>018CFD58</t>
  </si>
  <si>
    <t>018D242A</t>
  </si>
  <si>
    <t>018D3BEE</t>
  </si>
  <si>
    <t>018D5CBF</t>
  </si>
  <si>
    <t>018D7981</t>
  </si>
  <si>
    <t>018D9B55</t>
  </si>
  <si>
    <t>018DB114</t>
  </si>
  <si>
    <t>018DC61F</t>
  </si>
  <si>
    <t>018DDE0C</t>
  </si>
  <si>
    <t>018DF1D9</t>
  </si>
  <si>
    <t>018E09C6</t>
  </si>
  <si>
    <t>018E278A</t>
  </si>
  <si>
    <t>018E3BCF</t>
  </si>
  <si>
    <t>018E58CD</t>
  </si>
  <si>
    <t>018E6D8B</t>
  </si>
  <si>
    <t>018E7C57</t>
  </si>
  <si>
    <t>018E9763</t>
  </si>
  <si>
    <t>018EB041</t>
  </si>
  <si>
    <t>018EC82E</t>
  </si>
  <si>
    <t>018ED5AD</t>
  </si>
  <si>
    <t>018EF324</t>
  </si>
  <si>
    <t>018F0258</t>
  </si>
  <si>
    <t>018F1C47</t>
  </si>
  <si>
    <t>018F2FD7</t>
  </si>
  <si>
    <t>018F4039</t>
  </si>
  <si>
    <t>018F7013</t>
  </si>
  <si>
    <t>018F7616</t>
  </si>
  <si>
    <t>018F91AB</t>
  </si>
  <si>
    <t>018F93D9</t>
  </si>
  <si>
    <t>018FA4A4</t>
  </si>
  <si>
    <t>018FC5D2</t>
  </si>
  <si>
    <t>018FCD5D</t>
  </si>
  <si>
    <t>018FEB8A</t>
  </si>
  <si>
    <t>018FFCEC</t>
  </si>
  <si>
    <t>01900BA8</t>
  </si>
  <si>
    <t>01901FC0</t>
  </si>
  <si>
    <t>0190757F</t>
  </si>
  <si>
    <t>0190863B</t>
  </si>
  <si>
    <t>0190937E</t>
  </si>
  <si>
    <t>0190AF7D</t>
  </si>
  <si>
    <t>0190BC54</t>
  </si>
  <si>
    <t>0190CD02</t>
  </si>
  <si>
    <t>0190E2F0</t>
  </si>
  <si>
    <t>0190EF12</t>
  </si>
  <si>
    <t>019101A3</t>
  </si>
  <si>
    <t>0191271D</t>
  </si>
  <si>
    <t>01912B79</t>
  </si>
  <si>
    <t>0191473C</t>
  </si>
  <si>
    <t>01914EB8</t>
  </si>
  <si>
    <t>01915C82</t>
  </si>
  <si>
    <t>019182EE</t>
  </si>
  <si>
    <t>0191A53B</t>
  </si>
  <si>
    <t>0191B88F</t>
  </si>
  <si>
    <t>0191C054</t>
  </si>
  <si>
    <t>0191C74B</t>
  </si>
  <si>
    <t>01917B29</t>
    <phoneticPr fontId="2" type="noConversion"/>
  </si>
  <si>
    <t>0191EA12</t>
    <phoneticPr fontId="2" type="noConversion"/>
  </si>
  <si>
    <t>019101A3</t>
    <phoneticPr fontId="2" type="noConversion"/>
  </si>
  <si>
    <t>0191CFEB</t>
  </si>
  <si>
    <t>0191CFBA</t>
  </si>
  <si>
    <t>0191BF92</t>
  </si>
  <si>
    <t>0191B7D9</t>
  </si>
  <si>
    <t>0191B816</t>
  </si>
  <si>
    <t>01919F2A</t>
  </si>
  <si>
    <t>0191851C</t>
  </si>
  <si>
    <t>019154BD</t>
  </si>
  <si>
    <t>019146C3</t>
  </si>
  <si>
    <t>0191368F</t>
  </si>
  <si>
    <t>019131BA</t>
  </si>
  <si>
    <t>01911A09</t>
  </si>
  <si>
    <t>01910A98</t>
  </si>
  <si>
    <t>0190FADD</t>
  </si>
  <si>
    <t>0190F003</t>
  </si>
  <si>
    <t>0190E9B6</t>
  </si>
  <si>
    <t>0190C7E3</t>
  </si>
  <si>
    <t>0190C3D0</t>
  </si>
  <si>
    <t>0190C258</t>
  </si>
  <si>
    <t>0190A276</t>
  </si>
  <si>
    <t>019092F2</t>
  </si>
  <si>
    <t>019084C2</t>
  </si>
  <si>
    <t>01907A18</t>
  </si>
  <si>
    <t>0190630C</t>
  </si>
  <si>
    <t>01905B64</t>
  </si>
  <si>
    <t>01902FE6</t>
  </si>
  <si>
    <t>01900CA8</t>
  </si>
  <si>
    <t>018FF91B</t>
  </si>
  <si>
    <t>018FE7F1</t>
  </si>
  <si>
    <t>018FDEC0</t>
  </si>
  <si>
    <t>018FD004</t>
  </si>
  <si>
    <t>018FB28D</t>
  </si>
  <si>
    <t>018FA4FF</t>
  </si>
  <si>
    <t>018F9232</t>
  </si>
  <si>
    <t>018F7E1A</t>
  </si>
  <si>
    <t>018F6989</t>
  </si>
  <si>
    <t>018F52C5</t>
  </si>
  <si>
    <t>018F3BDC</t>
  </si>
  <si>
    <t>018F3652</t>
  </si>
  <si>
    <t>018F1625</t>
  </si>
  <si>
    <t>018F05C3</t>
  </si>
  <si>
    <t>018EEF13</t>
  </si>
  <si>
    <t>018ED5DE</t>
  </si>
  <si>
    <t>018EBBCD</t>
  </si>
  <si>
    <t>018EA469</t>
  </si>
  <si>
    <t>018E9ABF</t>
  </si>
  <si>
    <t>018E81D0</t>
  </si>
  <si>
    <t>018E6049</t>
  </si>
  <si>
    <t>018E517D</t>
  </si>
  <si>
    <t>018E3442</t>
  </si>
  <si>
    <t>018E159F</t>
  </si>
  <si>
    <t>018E075B</t>
  </si>
  <si>
    <t>018DEE30</t>
  </si>
  <si>
    <t>018DC70F</t>
  </si>
  <si>
    <t>018DB3BB</t>
  </si>
  <si>
    <t>018DA7CC</t>
  </si>
  <si>
    <t>018D855A</t>
  </si>
  <si>
    <t>018D6B02</t>
  </si>
  <si>
    <t>018D4D4F</t>
  </si>
  <si>
    <t>018D3971</t>
  </si>
  <si>
    <t>018D09A8</t>
  </si>
  <si>
    <t>018D050F</t>
  </si>
  <si>
    <t>018CE61E</t>
  </si>
  <si>
    <t>018CADD8</t>
  </si>
  <si>
    <t>018CA4A5</t>
  </si>
  <si>
    <t>018C86DF</t>
  </si>
  <si>
    <t>018C5B75</t>
  </si>
  <si>
    <t>018C4056</t>
  </si>
  <si>
    <t>018C13FD</t>
  </si>
  <si>
    <t>018BFB0C</t>
  </si>
  <si>
    <t>018BD745</t>
  </si>
  <si>
    <t>018BA9AD</t>
  </si>
  <si>
    <t>018B8F04</t>
  </si>
  <si>
    <t>018B7028</t>
  </si>
  <si>
    <t>018B41B3</t>
  </si>
  <si>
    <t>018B15F9</t>
  </si>
  <si>
    <t>018AEAB7</t>
  </si>
  <si>
    <t>018AC86C</t>
  </si>
  <si>
    <t>018A9890</t>
  </si>
  <si>
    <t>018A78EC</t>
  </si>
  <si>
    <t>018A57CB</t>
  </si>
  <si>
    <t>018A1D92</t>
  </si>
  <si>
    <t>0189F549</t>
  </si>
  <si>
    <t>0189CD5F</t>
  </si>
  <si>
    <t>01899F5E</t>
  </si>
  <si>
    <t>01893D0F</t>
  </si>
  <si>
    <t>018911B3</t>
  </si>
  <si>
    <t>0188DB0E</t>
  </si>
  <si>
    <t>0188A837</t>
  </si>
  <si>
    <t>01886A89</t>
  </si>
  <si>
    <t>018838B6</t>
  </si>
  <si>
    <t>018804B6</t>
  </si>
  <si>
    <t>0187C42A</t>
  </si>
  <si>
    <t>01878FB4</t>
  </si>
  <si>
    <t>018755B6</t>
  </si>
  <si>
    <t>0186D760</t>
  </si>
  <si>
    <t>01865C61</t>
  </si>
  <si>
    <t>0185DC17</t>
  </si>
  <si>
    <t>0185967B</t>
  </si>
  <si>
    <t>0184FC6C</t>
  </si>
  <si>
    <t>0184AE4B</t>
  </si>
  <si>
    <t>018470BE</t>
  </si>
  <si>
    <t>01841B42</t>
  </si>
  <si>
    <t>0183BD5C</t>
  </si>
  <si>
    <t>01836BAA</t>
  </si>
  <si>
    <t>018307AF</t>
  </si>
  <si>
    <t>0182B9CB</t>
  </si>
  <si>
    <t>01825A15</t>
  </si>
  <si>
    <t>0181F042</t>
  </si>
  <si>
    <t>0181A93F</t>
  </si>
  <si>
    <t>0180BA45</t>
  </si>
  <si>
    <t>01806A16</t>
  </si>
  <si>
    <t>017FEA07</t>
  </si>
  <si>
    <t>017F7A47</t>
  </si>
  <si>
    <t>017F17AB</t>
  </si>
  <si>
    <t>017E91B6</t>
  </si>
  <si>
    <t>017E0582</t>
  </si>
  <si>
    <t>017D8B03</t>
  </si>
  <si>
    <t>017CFD4D</t>
  </si>
  <si>
    <t>017C73F8</t>
  </si>
  <si>
    <t>017BE261</t>
  </si>
  <si>
    <t>017B393E</t>
  </si>
  <si>
    <t>017A9ED4</t>
  </si>
  <si>
    <t>017A1B46</t>
  </si>
  <si>
    <t>01795DE2</t>
  </si>
  <si>
    <t>0178AB16</t>
  </si>
  <si>
    <t>0177F9D7</t>
  </si>
  <si>
    <t>01772CAF</t>
  </si>
  <si>
    <t>017654A7</t>
  </si>
  <si>
    <t>01748D32</t>
  </si>
  <si>
    <t>01739B5B</t>
  </si>
  <si>
    <t>0171832C</t>
  </si>
  <si>
    <t>01708B91</t>
  </si>
  <si>
    <t>016F409C</t>
  </si>
  <si>
    <t>016E1B59</t>
  </si>
  <si>
    <t>016CBF32</t>
  </si>
  <si>
    <t>016B5D5A</t>
  </si>
  <si>
    <t>0169E3FF</t>
  </si>
  <si>
    <t>0168558A</t>
  </si>
  <si>
    <t>0166AD23</t>
  </si>
  <si>
    <t>0164EC3D</t>
  </si>
  <si>
    <t>0162E2A7</t>
  </si>
  <si>
    <t>0160F988</t>
  </si>
  <si>
    <t>015E9EA7</t>
  </si>
  <si>
    <t>015C6FF3</t>
  </si>
  <si>
    <t>0159CFA0</t>
  </si>
  <si>
    <t>0157287B</t>
  </si>
  <si>
    <t>0154332F</t>
  </si>
  <si>
    <t>014DB477</t>
  </si>
  <si>
    <t>0149AE51</t>
  </si>
  <si>
    <t>01458B0E</t>
  </si>
  <si>
    <t>0140DAC8</t>
  </si>
  <si>
    <t>013BB85F</t>
  </si>
  <si>
    <t>0135C713</t>
  </si>
  <si>
    <t>012F371E</t>
  </si>
  <si>
    <t>0127B922</t>
  </si>
  <si>
    <t>011EA1CD</t>
  </si>
  <si>
    <t>0115FA83</t>
  </si>
  <si>
    <t>019169C6</t>
    <phoneticPr fontId="2" type="noConversion"/>
  </si>
  <si>
    <t>0190B9AD</t>
  </si>
  <si>
    <t>0190AFB9</t>
  </si>
  <si>
    <t>0190C6B4</t>
  </si>
  <si>
    <t>0190D953</t>
  </si>
  <si>
    <t>0190E1C1</t>
  </si>
  <si>
    <t>0190F707</t>
  </si>
  <si>
    <t>0190EB2F</t>
  </si>
  <si>
    <t>01914FE7</t>
  </si>
  <si>
    <t>01916D2F</t>
  </si>
  <si>
    <t>019178CA</t>
  </si>
  <si>
    <t>019189F1</t>
  </si>
  <si>
    <t>01919A19</t>
  </si>
  <si>
    <t>0191AA10</t>
  </si>
  <si>
    <t>0191B014</t>
  </si>
  <si>
    <t>0191C13B</t>
  </si>
  <si>
    <t>0191D49B</t>
  </si>
  <si>
    <t>0191DFD2</t>
  </si>
  <si>
    <t>0191E6B4</t>
  </si>
  <si>
    <t>0191EB95</t>
  </si>
  <si>
    <r>
      <rPr>
        <sz val="10.5"/>
        <color indexed="8"/>
        <rFont val="宋体"/>
        <charset val="134"/>
      </rPr>
      <t>补的数据</t>
    </r>
    <phoneticPr fontId="2" type="noConversion"/>
  </si>
  <si>
    <t xml:space="preserve">修正后的值 </t>
    <phoneticPr fontId="2" type="noConversion"/>
  </si>
  <si>
    <t>第1次测量</t>
  </si>
  <si>
    <r>
      <t>第</t>
    </r>
    <r>
      <rPr>
        <sz val="11"/>
        <color theme="1"/>
        <rFont val="宋体"/>
        <family val="2"/>
        <scheme val="minor"/>
      </rPr>
      <t>3</t>
    </r>
    <r>
      <rPr>
        <sz val="11"/>
        <color indexed="8"/>
        <rFont val="宋体"/>
        <charset val="134"/>
      </rPr>
      <t>次测量</t>
    </r>
    <phoneticPr fontId="2" type="noConversion"/>
  </si>
  <si>
    <t>第3次测量</t>
  </si>
  <si>
    <t>第4次测量</t>
  </si>
  <si>
    <r>
      <t>第</t>
    </r>
    <r>
      <rPr>
        <sz val="11"/>
        <color theme="1"/>
        <rFont val="宋体"/>
        <family val="2"/>
        <scheme val="minor"/>
      </rPr>
      <t>2</t>
    </r>
    <r>
      <rPr>
        <sz val="11"/>
        <color indexed="8"/>
        <rFont val="宋体"/>
        <charset val="134"/>
      </rPr>
      <t>次测量</t>
    </r>
    <phoneticPr fontId="5" type="noConversion"/>
  </si>
  <si>
    <r>
      <t>根据第</t>
    </r>
    <r>
      <rPr>
        <sz val="11"/>
        <color theme="1"/>
        <rFont val="宋体"/>
        <family val="2"/>
        <scheme val="minor"/>
      </rPr>
      <t>4</t>
    </r>
    <r>
      <rPr>
        <sz val="11"/>
        <color indexed="8"/>
        <rFont val="宋体"/>
        <charset val="134"/>
      </rPr>
      <t>次测量修正后的值</t>
    </r>
    <r>
      <rPr>
        <sz val="11"/>
        <color theme="1"/>
        <rFont val="宋体"/>
        <family val="2"/>
        <scheme val="minor"/>
      </rPr>
      <t xml:space="preserve"> </t>
    </r>
    <phoneticPr fontId="5" type="noConversion"/>
  </si>
  <si>
    <t>阈值</t>
    <phoneticPr fontId="5" type="noConversion"/>
  </si>
  <si>
    <r>
      <t>判断</t>
    </r>
    <r>
      <rPr>
        <sz val="11"/>
        <color theme="1"/>
        <rFont val="宋体"/>
        <family val="2"/>
        <scheme val="minor"/>
      </rPr>
      <t>1</t>
    </r>
    <r>
      <rPr>
        <sz val="11"/>
        <color indexed="8"/>
        <rFont val="宋体"/>
        <charset val="134"/>
      </rPr>
      <t>下</t>
    </r>
    <phoneticPr fontId="5" type="noConversion"/>
  </si>
  <si>
    <r>
      <t>判断</t>
    </r>
    <r>
      <rPr>
        <sz val="11"/>
        <color theme="1"/>
        <rFont val="宋体"/>
        <family val="2"/>
        <scheme val="minor"/>
      </rPr>
      <t>1</t>
    </r>
    <r>
      <rPr>
        <sz val="11"/>
        <color indexed="8"/>
        <rFont val="宋体"/>
        <charset val="134"/>
      </rPr>
      <t>上</t>
    </r>
    <phoneticPr fontId="5" type="noConversion"/>
  </si>
  <si>
    <r>
      <t>判断</t>
    </r>
    <r>
      <rPr>
        <sz val="11"/>
        <color theme="1"/>
        <rFont val="宋体"/>
        <family val="2"/>
        <scheme val="minor"/>
      </rPr>
      <t>2下</t>
    </r>
    <r>
      <rPr>
        <sz val="11"/>
        <color indexed="8"/>
        <rFont val="宋体"/>
        <charset val="134"/>
      </rPr>
      <t/>
    </r>
  </si>
  <si>
    <r>
      <t>判断</t>
    </r>
    <r>
      <rPr>
        <sz val="11"/>
        <color theme="1"/>
        <rFont val="宋体"/>
        <family val="2"/>
        <scheme val="minor"/>
      </rPr>
      <t>2上</t>
    </r>
    <r>
      <rPr>
        <sz val="11"/>
        <color indexed="8"/>
        <rFont val="宋体"/>
        <charset val="134"/>
      </rPr>
      <t/>
    </r>
  </si>
  <si>
    <r>
      <t>判断</t>
    </r>
    <r>
      <rPr>
        <sz val="11"/>
        <color theme="1"/>
        <rFont val="宋体"/>
        <family val="2"/>
        <scheme val="minor"/>
      </rPr>
      <t>3下</t>
    </r>
    <r>
      <rPr>
        <sz val="11"/>
        <color indexed="8"/>
        <rFont val="宋体"/>
        <charset val="134"/>
      </rPr>
      <t/>
    </r>
  </si>
  <si>
    <r>
      <t>判断</t>
    </r>
    <r>
      <rPr>
        <sz val="11"/>
        <color theme="1"/>
        <rFont val="宋体"/>
        <family val="2"/>
        <scheme val="minor"/>
      </rPr>
      <t>3上</t>
    </r>
    <r>
      <rPr>
        <sz val="11"/>
        <color indexed="8"/>
        <rFont val="宋体"/>
        <charset val="134"/>
      </rPr>
      <t/>
    </r>
  </si>
  <si>
    <r>
      <t>判断</t>
    </r>
    <r>
      <rPr>
        <sz val="11"/>
        <color theme="1"/>
        <rFont val="宋体"/>
        <family val="2"/>
        <scheme val="minor"/>
      </rPr>
      <t>4下</t>
    </r>
    <r>
      <rPr>
        <sz val="11"/>
        <color indexed="8"/>
        <rFont val="宋体"/>
        <charset val="134"/>
      </rPr>
      <t/>
    </r>
  </si>
  <si>
    <t>01929C00</t>
  </si>
  <si>
    <t>01926C00</t>
  </si>
  <si>
    <t>0191F400</t>
  </si>
  <si>
    <t>0191E400</t>
  </si>
  <si>
    <t>0191D800</t>
  </si>
  <si>
    <t>0191C400</t>
  </si>
  <si>
    <t>0191B000</t>
  </si>
  <si>
    <t>0191A400</t>
  </si>
  <si>
    <t>01918C00</t>
  </si>
  <si>
    <t>01916C00</t>
  </si>
  <si>
    <t>01911C00</t>
  </si>
  <si>
    <t>0190F800</t>
  </si>
  <si>
    <t>0190BC00</t>
  </si>
  <si>
    <t>01909C00</t>
  </si>
  <si>
    <t>01905C00</t>
  </si>
  <si>
    <t>018FF400</t>
  </si>
  <si>
    <t>018FDC00</t>
  </si>
  <si>
    <t>018FC800</t>
  </si>
  <si>
    <t>018FAC00</t>
  </si>
  <si>
    <t>018F9800</t>
  </si>
  <si>
    <t>018F8800</t>
  </si>
  <si>
    <t>018F7000</t>
  </si>
  <si>
    <t>018F5800</t>
  </si>
  <si>
    <t>018F4400</t>
  </si>
  <si>
    <t>018F2400</t>
  </si>
  <si>
    <t>018F0800</t>
  </si>
  <si>
    <t>018EE800</t>
  </si>
  <si>
    <t>018ED800</t>
  </si>
  <si>
    <t>018EC000</t>
  </si>
  <si>
    <t>018EA800</t>
  </si>
  <si>
    <t>018E8C00</t>
  </si>
  <si>
    <t>018E7800</t>
  </si>
  <si>
    <t>018E5800</t>
  </si>
  <si>
    <t>018E3C00</t>
  </si>
  <si>
    <t>018E2400</t>
  </si>
  <si>
    <t>018E0400</t>
  </si>
  <si>
    <t>018DF000</t>
  </si>
  <si>
    <t>018DCE00</t>
  </si>
  <si>
    <t>018D9400</t>
  </si>
  <si>
    <t>018D7400</t>
  </si>
  <si>
    <t>018D5400</t>
  </si>
  <si>
    <t>018D3400</t>
  </si>
  <si>
    <t>018D1800</t>
  </si>
  <si>
    <t>018CFC00</t>
  </si>
  <si>
    <t>018CD400</t>
  </si>
  <si>
    <t>018CB000</t>
  </si>
  <si>
    <t>018C9000</t>
  </si>
  <si>
    <t>018C7400</t>
  </si>
  <si>
    <t>018C4C00</t>
  </si>
  <si>
    <t>018C2800</t>
  </si>
  <si>
    <t>018BFC00</t>
  </si>
  <si>
    <t>018BDC00</t>
  </si>
  <si>
    <t>018BBC00</t>
  </si>
  <si>
    <t>018B9400</t>
  </si>
  <si>
    <t>018B6C00</t>
  </si>
  <si>
    <t>018B3D00</t>
  </si>
  <si>
    <t>018B1B00</t>
  </si>
  <si>
    <t>018AF400</t>
  </si>
  <si>
    <t>018AC000</t>
  </si>
  <si>
    <t>018A9800</t>
  </si>
  <si>
    <t>018A6000</t>
  </si>
  <si>
    <t>018A4000</t>
  </si>
  <si>
    <t>018A0400</t>
  </si>
  <si>
    <t>0189D800</t>
  </si>
  <si>
    <t>01896C00</t>
  </si>
  <si>
    <t>0188FC00</t>
  </si>
  <si>
    <t>0188C800</t>
  </si>
  <si>
    <t>0187E800</t>
  </si>
  <si>
    <t>0187A000</t>
  </si>
  <si>
    <t>01876C00</t>
  </si>
  <si>
    <t>01872C00</t>
  </si>
  <si>
    <t>0186EC00</t>
  </si>
  <si>
    <t>0186B000</t>
  </si>
  <si>
    <t>0184E800</t>
  </si>
  <si>
    <t>0184A000</t>
  </si>
  <si>
    <t>01839C00</t>
  </si>
  <si>
    <t>0182EC00</t>
  </si>
  <si>
    <t>0181BC00</t>
  </si>
  <si>
    <t>0180FC00</t>
  </si>
  <si>
    <t>017F8C00</t>
  </si>
  <si>
    <t>017F2800</t>
  </si>
  <si>
    <t>017E9800</t>
  </si>
  <si>
    <t>017E1000</t>
  </si>
  <si>
    <t>017D7800</t>
  </si>
  <si>
    <t>017CF100</t>
  </si>
  <si>
    <t>017C5800</t>
  </si>
  <si>
    <t>017BBC00</t>
  </si>
  <si>
    <t>017B1800</t>
  </si>
  <si>
    <t>017A7C00</t>
  </si>
  <si>
    <t>0179D000</t>
  </si>
  <si>
    <t>01784C00</t>
  </si>
  <si>
    <t>0176E400</t>
  </si>
  <si>
    <t>0175F400</t>
  </si>
  <si>
    <t>01722C00</t>
  </si>
  <si>
    <t>0170DC00</t>
  </si>
  <si>
    <t>016FE800</t>
  </si>
  <si>
    <t>016E8400</t>
  </si>
  <si>
    <t>016D5000</t>
  </si>
  <si>
    <t>016C0400</t>
  </si>
  <si>
    <t>016A9400</t>
  </si>
  <si>
    <t>0167A400</t>
  </si>
  <si>
    <t>0165D800</t>
  </si>
  <si>
    <t>0161F000</t>
  </si>
  <si>
    <t>015FD400</t>
  </si>
  <si>
    <t>015D8800</t>
  </si>
  <si>
    <t>015AFC00</t>
  </si>
  <si>
    <t>0155A400</t>
  </si>
  <si>
    <t>01525C00</t>
  </si>
  <si>
    <t>014F1400</t>
  </si>
  <si>
    <t>014B7800</t>
  </si>
  <si>
    <t>0142EC00</t>
  </si>
  <si>
    <t>013E3800</t>
  </si>
  <si>
    <t>0138FC00</t>
  </si>
  <si>
    <t>0132D000</t>
  </si>
  <si>
    <t>012C8800</t>
  </si>
  <si>
    <t>011A9000</t>
  </si>
  <si>
    <t>0190CC00</t>
    <phoneticPr fontId="8" type="noConversion"/>
  </si>
  <si>
    <t>012A2C00</t>
  </si>
  <si>
    <t>01311C00</t>
  </si>
  <si>
    <t>013C9800</t>
  </si>
  <si>
    <t>0145F800</t>
  </si>
  <si>
    <t>014A4400</t>
  </si>
  <si>
    <t>014DFC00</t>
  </si>
  <si>
    <t>01574C00</t>
  </si>
  <si>
    <t>015A1400</t>
  </si>
  <si>
    <t>015CC000</t>
  </si>
  <si>
    <t>015F4000</t>
  </si>
  <si>
    <t>01613C00</t>
  </si>
  <si>
    <t>0168BC00</t>
  </si>
  <si>
    <t>016A4800</t>
  </si>
  <si>
    <t>016BB400</t>
  </si>
  <si>
    <t>016D0000</t>
  </si>
  <si>
    <t>016E5400</t>
  </si>
  <si>
    <t>016F8800</t>
  </si>
  <si>
    <t>01709C00</t>
  </si>
  <si>
    <t>0171D000</t>
  </si>
  <si>
    <t>0172D400</t>
  </si>
  <si>
    <t>0173DC00</t>
  </si>
  <si>
    <t>0174C000</t>
  </si>
  <si>
    <t>0175D800</t>
  </si>
  <si>
    <t>0176A000</t>
  </si>
  <si>
    <t>01776C00</t>
  </si>
  <si>
    <t>0178F800</t>
  </si>
  <si>
    <t>0179BC00</t>
  </si>
  <si>
    <t>017A6800</t>
  </si>
  <si>
    <t>017B0C00</t>
  </si>
  <si>
    <t>017BB400</t>
  </si>
  <si>
    <t>017C4000</t>
  </si>
  <si>
    <t>017CDC00</t>
  </si>
  <si>
    <t>017D6C00</t>
  </si>
  <si>
    <t>017DF400</t>
  </si>
  <si>
    <t>017E7000</t>
  </si>
  <si>
    <t>017EF800</t>
  </si>
  <si>
    <t>017F6C00</t>
  </si>
  <si>
    <t>017FF400</t>
  </si>
  <si>
    <t>0180D400</t>
  </si>
  <si>
    <t>0181AC00</t>
  </si>
  <si>
    <t>0182D000</t>
  </si>
  <si>
    <t>01832C00</t>
  </si>
  <si>
    <t>0183E400</t>
  </si>
  <si>
    <t>01849C00</t>
  </si>
  <si>
    <t>0184F800</t>
  </si>
  <si>
    <t>0185D000</t>
  </si>
  <si>
    <t>01860C00</t>
  </si>
  <si>
    <t>0186A400</t>
  </si>
  <si>
    <t>0186E400</t>
  </si>
  <si>
    <t>0187A400</t>
  </si>
  <si>
    <t>0187EC00</t>
  </si>
  <si>
    <t>0188C500</t>
  </si>
  <si>
    <t>0188F800</t>
  </si>
  <si>
    <t>0189C400</t>
  </si>
  <si>
    <t>0189F800</t>
  </si>
  <si>
    <t>018A2800</t>
  </si>
  <si>
    <t>018A5400</t>
  </si>
  <si>
    <t>018A8400</t>
  </si>
  <si>
    <t>018AB400</t>
  </si>
  <si>
    <t>018AE400</t>
  </si>
  <si>
    <t>018B1000</t>
  </si>
  <si>
    <t>018B3C00</t>
  </si>
  <si>
    <t>018B6800</t>
  </si>
  <si>
    <t>018B9800</t>
  </si>
  <si>
    <t>018BE000</t>
  </si>
  <si>
    <t>018C0000</t>
  </si>
  <si>
    <t>018C3000</t>
  </si>
  <si>
    <t>018C4400</t>
  </si>
  <si>
    <t>018C6800</t>
  </si>
  <si>
    <t>018C8C00</t>
  </si>
  <si>
    <t>018CAC00</t>
  </si>
  <si>
    <t>018CD000</t>
  </si>
  <si>
    <t>018CF000</t>
  </si>
  <si>
    <t>018D1000</t>
  </si>
  <si>
    <t>018D3200</t>
  </si>
  <si>
    <t>018D5000</t>
  </si>
  <si>
    <t>018D6C00</t>
  </si>
  <si>
    <t>018D8C00</t>
  </si>
  <si>
    <t>018DAC00</t>
  </si>
  <si>
    <t>018DC800</t>
  </si>
  <si>
    <t>018DE000</t>
  </si>
  <si>
    <t>018E0800</t>
  </si>
  <si>
    <t>018E2300</t>
  </si>
  <si>
    <t>018E5C00</t>
  </si>
  <si>
    <t>018E7000</t>
  </si>
  <si>
    <t>018E8800</t>
  </si>
  <si>
    <t>018EC800</t>
  </si>
  <si>
    <t>018EDC00</t>
  </si>
  <si>
    <t>018EF400</t>
  </si>
  <si>
    <t>018F1000</t>
  </si>
  <si>
    <t>018F2000</t>
  </si>
  <si>
    <t>018F3C00</t>
  </si>
  <si>
    <t>018F5000</t>
  </si>
  <si>
    <t>018F6800</t>
  </si>
  <si>
    <t>018F8400</t>
  </si>
  <si>
    <t>018F9A00</t>
  </si>
  <si>
    <t>018FC400</t>
  </si>
  <si>
    <t>018FD800</t>
  </si>
  <si>
    <t>018FF000</t>
  </si>
  <si>
    <t>01906C00</t>
  </si>
  <si>
    <t>0190A800</t>
  </si>
  <si>
    <t>0190C000</t>
  </si>
  <si>
    <t>0190D000</t>
  </si>
  <si>
    <t>0190DC00</t>
  </si>
  <si>
    <t>0190F000</t>
  </si>
  <si>
    <t>01910C00</t>
  </si>
  <si>
    <t>01919C00</t>
  </si>
  <si>
    <t>0191A800</t>
  </si>
  <si>
    <t>0191B400</t>
  </si>
  <si>
    <t>0191F000</t>
  </si>
  <si>
    <t>01920C00</t>
  </si>
  <si>
    <t>01922C00</t>
  </si>
  <si>
    <t>01927C00</t>
  </si>
  <si>
    <t>01928C00</t>
  </si>
  <si>
    <t>0192A400</t>
  </si>
  <si>
    <t>0191D000</t>
    <phoneticPr fontId="5" type="noConversion"/>
  </si>
  <si>
    <t>第5次测量</t>
    <phoneticPr fontId="5" type="noConversion"/>
  </si>
  <si>
    <t>第5次测量</t>
    <phoneticPr fontId="8" type="noConversion"/>
  </si>
  <si>
    <t>第6次测量</t>
    <phoneticPr fontId="5" type="noConversion"/>
  </si>
  <si>
    <t>由6得到的阈值</t>
    <phoneticPr fontId="9" type="noConversion"/>
  </si>
  <si>
    <r>
      <t>判断</t>
    </r>
    <r>
      <rPr>
        <sz val="11"/>
        <color theme="1"/>
        <rFont val="宋体"/>
        <family val="2"/>
        <scheme val="minor"/>
      </rPr>
      <t>5下</t>
    </r>
    <r>
      <rPr>
        <sz val="11"/>
        <color indexed="8"/>
        <rFont val="宋体"/>
        <charset val="134"/>
      </rPr>
      <t/>
    </r>
    <phoneticPr fontId="9" type="noConversion"/>
  </si>
  <si>
    <r>
      <t>判断</t>
    </r>
    <r>
      <rPr>
        <sz val="11"/>
        <color theme="1"/>
        <rFont val="宋体"/>
        <family val="3"/>
        <charset val="134"/>
        <scheme val="minor"/>
      </rPr>
      <t>5下</t>
    </r>
    <r>
      <rPr>
        <sz val="11"/>
        <color indexed="8"/>
        <rFont val="宋体"/>
        <family val="3"/>
        <charset val="134"/>
      </rPr>
      <t/>
    </r>
    <phoneticPr fontId="9" type="noConversion"/>
  </si>
  <si>
    <r>
      <t>判断</t>
    </r>
    <r>
      <rPr>
        <sz val="11"/>
        <color theme="1"/>
        <rFont val="宋体"/>
        <family val="2"/>
        <scheme val="minor"/>
      </rPr>
      <t>6下</t>
    </r>
    <r>
      <rPr>
        <sz val="11"/>
        <color indexed="8"/>
        <rFont val="宋体"/>
        <charset val="134"/>
      </rPr>
      <t/>
    </r>
    <phoneticPr fontId="9" type="noConversion"/>
  </si>
  <si>
    <r>
      <t>判断</t>
    </r>
    <r>
      <rPr>
        <sz val="11"/>
        <color theme="1"/>
        <rFont val="宋体"/>
        <family val="3"/>
        <charset val="134"/>
        <scheme val="minor"/>
      </rPr>
      <t>6下</t>
    </r>
    <r>
      <rPr>
        <sz val="11"/>
        <color indexed="8"/>
        <rFont val="宋体"/>
        <family val="3"/>
        <charset val="134"/>
      </rPr>
      <t/>
    </r>
    <phoneticPr fontId="9" type="noConversion"/>
  </si>
  <si>
    <t>0191DC00</t>
  </si>
  <si>
    <t>0191D000</t>
  </si>
  <si>
    <t>0191AC00</t>
  </si>
  <si>
    <t>01913C00</t>
  </si>
  <si>
    <t>0190E400</t>
  </si>
  <si>
    <t>0190C800</t>
  </si>
  <si>
    <t>01901C00</t>
  </si>
  <si>
    <t>018FE000</t>
  </si>
  <si>
    <t>018FCC00</t>
  </si>
  <si>
    <t>018FC000</t>
  </si>
  <si>
    <t>018FA800</t>
  </si>
  <si>
    <t>018F9400</t>
  </si>
  <si>
    <t>018F7C00</t>
  </si>
  <si>
    <t>018F6400</t>
  </si>
  <si>
    <t>018F4800</t>
  </si>
  <si>
    <t>018F3800</t>
  </si>
  <si>
    <t>018F1400</t>
  </si>
  <si>
    <t>018F0000</t>
  </si>
  <si>
    <t>018EE400</t>
  </si>
  <si>
    <t>018EBC00</t>
  </si>
  <si>
    <t>018EA000</t>
  </si>
  <si>
    <t>018E9000</t>
  </si>
  <si>
    <t>018E5400</t>
  </si>
  <si>
    <t>018E2000</t>
  </si>
  <si>
    <t>018E1400</t>
  </si>
  <si>
    <t>018DF400</t>
  </si>
  <si>
    <t>018DDC00</t>
  </si>
  <si>
    <t>018DC000</t>
  </si>
  <si>
    <t>018DB000</t>
  </si>
  <si>
    <t>018D7000</t>
  </si>
  <si>
    <t>018D5800</t>
  </si>
  <si>
    <t>018D1C00</t>
  </si>
  <si>
    <t>018D0000</t>
  </si>
  <si>
    <t>018CDC00</t>
  </si>
  <si>
    <t>018CBC00</t>
  </si>
  <si>
    <t>018CA000</t>
  </si>
  <si>
    <t>018C8400</t>
  </si>
  <si>
    <t>018C6400</t>
  </si>
  <si>
    <t>018C4000</t>
  </si>
  <si>
    <t>018C1400</t>
  </si>
  <si>
    <t>018BD400</t>
  </si>
  <si>
    <t>018BB400</t>
  </si>
  <si>
    <t>018B9500</t>
  </si>
  <si>
    <t>018B4400</t>
  </si>
  <si>
    <t>018B2000</t>
  </si>
  <si>
    <t>018AF800</t>
  </si>
  <si>
    <t>018AD000</t>
  </si>
  <si>
    <t>018AA000</t>
  </si>
  <si>
    <t>018A7000</t>
  </si>
  <si>
    <t>018A4800</t>
  </si>
  <si>
    <t>018A2400</t>
  </si>
  <si>
    <t>018A0000</t>
  </si>
  <si>
    <t>0189D400</t>
  </si>
  <si>
    <t>0189A000</t>
  </si>
  <si>
    <t>0188D400</t>
  </si>
  <si>
    <t>0188A800</t>
  </si>
  <si>
    <t>0187BC00</t>
  </si>
  <si>
    <t>01878C00</t>
  </si>
  <si>
    <t>0186D800</t>
  </si>
  <si>
    <t>0185DC00</t>
  </si>
  <si>
    <t>01854C00</t>
  </si>
  <si>
    <t>01850C00</t>
  </si>
  <si>
    <t>0184AC00</t>
  </si>
  <si>
    <t>01846C00</t>
  </si>
  <si>
    <t>0183C400</t>
  </si>
  <si>
    <t>0182AC00</t>
  </si>
  <si>
    <t>0181A800</t>
  </si>
  <si>
    <t>0180CC00</t>
  </si>
  <si>
    <t>01805C00</t>
  </si>
  <si>
    <t>017FF800</t>
  </si>
  <si>
    <t>017F8400</t>
  </si>
  <si>
    <t>017F1800</t>
  </si>
  <si>
    <t>017E9000</t>
  </si>
  <si>
    <t>017E1800</t>
  </si>
  <si>
    <t>017D8400</t>
  </si>
  <si>
    <t>017D0C00</t>
  </si>
  <si>
    <t>017C7000</t>
  </si>
  <si>
    <t>017BD800</t>
  </si>
  <si>
    <t>017B5400</t>
  </si>
  <si>
    <t>017A8C00</t>
  </si>
  <si>
    <t>0179F000</t>
  </si>
  <si>
    <t>01789C00</t>
  </si>
  <si>
    <t>0177B800</t>
  </si>
  <si>
    <t>01715C00</t>
  </si>
  <si>
    <t>016F2C00</t>
  </si>
  <si>
    <t>016DAC00</t>
  </si>
  <si>
    <t>016C7400</t>
  </si>
  <si>
    <t>016B3800</t>
  </si>
  <si>
    <t>01699C00</t>
  </si>
  <si>
    <t>0167F000</t>
  </si>
  <si>
    <t>015E5000</t>
  </si>
  <si>
    <t>015BC800</t>
  </si>
  <si>
    <t>014CAC00</t>
  </si>
  <si>
    <t>013AE400</t>
  </si>
  <si>
    <t>012F3800</t>
  </si>
  <si>
    <t>01286C00</t>
  </si>
  <si>
    <t>01152C00</t>
  </si>
  <si>
    <t>0113EA00</t>
  </si>
  <si>
    <t>01209C00</t>
  </si>
  <si>
    <t>012FD800</t>
  </si>
  <si>
    <t>01383C00</t>
  </si>
  <si>
    <t>013CF000</t>
  </si>
  <si>
    <t>0147DC00</t>
  </si>
  <si>
    <t>014B5900</t>
  </si>
  <si>
    <t>014F8400</t>
  </si>
  <si>
    <t>0155D800</t>
  </si>
  <si>
    <t>0158C800</t>
  </si>
  <si>
    <t>015BDC00</t>
  </si>
  <si>
    <t>015D9400</t>
  </si>
  <si>
    <t>015FC400</t>
  </si>
  <si>
    <t>0161C400</t>
  </si>
  <si>
    <t>01658C00</t>
  </si>
  <si>
    <t>0168CA00</t>
  </si>
  <si>
    <t>016A6800</t>
  </si>
  <si>
    <t>016BE800</t>
  </si>
  <si>
    <t>016EC800</t>
  </si>
  <si>
    <t>016FD400</t>
  </si>
  <si>
    <t>0170F800</t>
  </si>
  <si>
    <t>01733C00</t>
  </si>
  <si>
    <t>0176DC00</t>
  </si>
  <si>
    <t>017A9C00</t>
  </si>
  <si>
    <t>017B4800</t>
  </si>
  <si>
    <t>017BDC00</t>
  </si>
  <si>
    <t>017C9400</t>
  </si>
  <si>
    <t>017CFC00</t>
  </si>
  <si>
    <t>017D8800</t>
  </si>
  <si>
    <t>017E6C00</t>
  </si>
  <si>
    <t>017F2400</t>
  </si>
  <si>
    <t>017F9400</t>
  </si>
  <si>
    <t>01802C00</t>
  </si>
  <si>
    <t>0180F400</t>
  </si>
  <si>
    <t>01816C00</t>
  </si>
  <si>
    <t>0181CC00</t>
  </si>
  <si>
    <t>01822C00</t>
  </si>
  <si>
    <t>01828C00</t>
  </si>
  <si>
    <t>0182C800</t>
  </si>
  <si>
    <t>0182F800</t>
  </si>
  <si>
    <t>01836C00</t>
  </si>
  <si>
    <t>0183CC00</t>
  </si>
  <si>
    <t>01851C00</t>
  </si>
  <si>
    <t>0185B000</t>
  </si>
  <si>
    <t>0185F400</t>
  </si>
  <si>
    <t>01867C00</t>
  </si>
  <si>
    <t>0186D000</t>
  </si>
  <si>
    <t>01874C00</t>
  </si>
  <si>
    <t>0187D000</t>
  </si>
  <si>
    <t>01883C00</t>
  </si>
  <si>
    <t>01889C00</t>
  </si>
  <si>
    <t>0188D000</t>
  </si>
  <si>
    <t>0189A800</t>
  </si>
  <si>
    <t>018A1000</t>
  </si>
  <si>
    <t>018A3400</t>
  </si>
  <si>
    <t>018A6400</t>
  </si>
  <si>
    <t>018AB800</t>
  </si>
  <si>
    <t>018AE000</t>
  </si>
  <si>
    <t>018B0C00</t>
  </si>
  <si>
    <t>018B3000</t>
  </si>
  <si>
    <t>018B5400</t>
  </si>
  <si>
    <t>018B8400</t>
  </si>
  <si>
    <t>018BB000</t>
  </si>
  <si>
    <t>018BD000</t>
  </si>
  <si>
    <t>018BF000</t>
  </si>
  <si>
    <t>018C1000</t>
  </si>
  <si>
    <t>018CA400</t>
  </si>
  <si>
    <t>018CC000</t>
  </si>
  <si>
    <t>018CE800</t>
  </si>
  <si>
    <t>018D2400</t>
  </si>
  <si>
    <t>018D4800</t>
  </si>
  <si>
    <t>018D5C00</t>
  </si>
  <si>
    <t>018D8800</t>
  </si>
  <si>
    <t>018D9B00</t>
  </si>
  <si>
    <t>018DBC00</t>
  </si>
  <si>
    <t>018DD400</t>
  </si>
  <si>
    <t>018E1C00</t>
  </si>
  <si>
    <t>018E3000</t>
  </si>
  <si>
    <t>018EAC00</t>
  </si>
  <si>
    <t>018ED400</t>
  </si>
  <si>
    <t>018EEC00</t>
  </si>
  <si>
    <t>018F0C00</t>
  </si>
  <si>
    <t>018F1800</t>
  </si>
  <si>
    <t>018F4000</t>
  </si>
  <si>
    <t>018F5400</t>
  </si>
  <si>
    <t>018F8C00</t>
  </si>
  <si>
    <t>018FA400</t>
  </si>
  <si>
    <t>018FB800</t>
  </si>
  <si>
    <t>018FD000</t>
  </si>
  <si>
    <t>018FE800</t>
  </si>
  <si>
    <t>01903C00</t>
  </si>
  <si>
    <t>01904C00</t>
  </si>
  <si>
    <t>0190A400</t>
  </si>
  <si>
    <t>0190B000</t>
  </si>
  <si>
    <t>0190CC00</t>
  </si>
  <si>
    <t>0190D700</t>
  </si>
  <si>
    <t>01915C00</t>
  </si>
  <si>
    <t>0191B800</t>
  </si>
  <si>
    <t>0191C000</t>
  </si>
  <si>
    <t>0191C800</t>
  </si>
  <si>
    <t>0191EC00</t>
  </si>
  <si>
    <t>0191FC00</t>
  </si>
  <si>
    <t>0177A400</t>
    <phoneticPr fontId="9" type="noConversion"/>
  </si>
  <si>
    <t>第7次测量</t>
  </si>
  <si>
    <t>第7次数据</t>
    <phoneticPr fontId="9" type="noConversion"/>
  </si>
  <si>
    <t>第8次测量</t>
    <phoneticPr fontId="9" type="noConversion"/>
  </si>
  <si>
    <t>第8组作为阈值</t>
    <phoneticPr fontId="9" type="noConversion"/>
  </si>
  <si>
    <t>1小于阈值</t>
    <phoneticPr fontId="9" type="noConversion"/>
  </si>
  <si>
    <t>2小于阈值</t>
  </si>
  <si>
    <t>1大于阈值</t>
    <phoneticPr fontId="9" type="noConversion"/>
  </si>
  <si>
    <t>2大于阈值</t>
  </si>
  <si>
    <t>3小于阈值</t>
  </si>
  <si>
    <t>3大于阈值</t>
  </si>
  <si>
    <t>4小于阈值</t>
  </si>
  <si>
    <t>4大于阈值</t>
  </si>
  <si>
    <t>5小于阈值</t>
  </si>
  <si>
    <t>5大于阈值</t>
  </si>
  <si>
    <t>6小于阈值</t>
  </si>
  <si>
    <t>6大于阈值</t>
  </si>
  <si>
    <t>7小于阈值</t>
  </si>
  <si>
    <t>7大于阈值</t>
  </si>
  <si>
    <t>8小于阈值</t>
  </si>
  <si>
    <t>8大于阈值</t>
  </si>
  <si>
    <t>校准5</t>
  </si>
  <si>
    <t>校准6</t>
  </si>
  <si>
    <t>5阈值</t>
    <phoneticPr fontId="9" type="noConversion"/>
  </si>
  <si>
    <t>6阈值</t>
    <phoneticPr fontId="9" type="noConversion"/>
  </si>
  <si>
    <t>7阈值</t>
  </si>
  <si>
    <t>8阈值</t>
  </si>
  <si>
    <t>5&lt;阈值</t>
    <phoneticPr fontId="9" type="noConversion"/>
  </si>
  <si>
    <t>6&lt;阈值</t>
    <phoneticPr fontId="9" type="noConversion"/>
  </si>
  <si>
    <t>7&lt;阈值</t>
    <phoneticPr fontId="9" type="noConversion"/>
  </si>
  <si>
    <t>8&lt;阈值</t>
    <phoneticPr fontId="9" type="noConversion"/>
  </si>
  <si>
    <t>7&gt;阈值</t>
    <phoneticPr fontId="9" type="noConversion"/>
  </si>
  <si>
    <t>5&gt;阈值</t>
    <phoneticPr fontId="9" type="noConversion"/>
  </si>
  <si>
    <t>6&gt;阈值</t>
    <phoneticPr fontId="9" type="noConversion"/>
  </si>
  <si>
    <t>8&gt;阈值</t>
    <phoneticPr fontId="9" type="noConversion"/>
  </si>
  <si>
    <t>第8次测量</t>
    <phoneticPr fontId="9" type="noConversion"/>
  </si>
  <si>
    <t>0113EB91</t>
  </si>
  <si>
    <t>0113EDC1</t>
  </si>
  <si>
    <t>0113EE10</t>
  </si>
  <si>
    <t>0113ED27</t>
  </si>
  <si>
    <t>0113EC23</t>
  </si>
  <si>
    <t>0113EA4B</t>
  </si>
  <si>
    <t>0113EBE8</t>
  </si>
  <si>
    <t>0113ED45</t>
  </si>
  <si>
    <t>0113EDF3</t>
  </si>
  <si>
    <t>0154412D</t>
  </si>
  <si>
    <t>0154404E</t>
  </si>
  <si>
    <t>0154410B</t>
  </si>
  <si>
    <t>01543DF2</t>
  </si>
  <si>
    <t>01543AD9</t>
  </si>
  <si>
    <t>01543D21</t>
  </si>
  <si>
    <t>01543F69</t>
  </si>
  <si>
    <t>0168CB17</t>
  </si>
  <si>
    <t>0168D5FF</t>
  </si>
  <si>
    <t>0168CEA1</t>
  </si>
  <si>
    <t>0168D025</t>
  </si>
  <si>
    <t>0168CC13</t>
  </si>
  <si>
    <t>0168CD57</t>
  </si>
  <si>
    <t>0168CFC9</t>
  </si>
  <si>
    <t>0168D507</t>
  </si>
  <si>
    <t>0168D162</t>
  </si>
  <si>
    <t>0168CC8E</t>
  </si>
  <si>
    <t>0168D6B4</t>
  </si>
  <si>
    <t>0168D1E0</t>
  </si>
  <si>
    <t>0168CEE9</t>
  </si>
  <si>
    <t>0168CDCE</t>
  </si>
  <si>
    <t>0168D5D7</t>
  </si>
  <si>
    <t>0168D2AF</t>
  </si>
  <si>
    <t>0168CC9C</t>
  </si>
  <si>
    <t>0168CD5E</t>
  </si>
  <si>
    <t>0168D349</t>
  </si>
  <si>
    <t>017CAFA4</t>
  </si>
  <si>
    <t>017CB14F</t>
  </si>
  <si>
    <t>017CAE00</t>
  </si>
  <si>
    <t>017CA7EF</t>
  </si>
  <si>
    <t>017CA4A0</t>
  </si>
  <si>
    <t>017CB0CB</t>
  </si>
  <si>
    <t>017CA1E1</t>
  </si>
  <si>
    <t>017C9AB3</t>
  </si>
  <si>
    <t>017CA1E4</t>
  </si>
  <si>
    <t>017C96D9</t>
  </si>
  <si>
    <t>017CA5C7</t>
  </si>
  <si>
    <t>017C9ABB</t>
  </si>
  <si>
    <t>017CA5CA</t>
  </si>
  <si>
    <t>017CA258</t>
  </si>
  <si>
    <t>017CA775</t>
  </si>
  <si>
    <t>017C9F2D</t>
  </si>
  <si>
    <t>017C9421</t>
  </si>
  <si>
    <t>017CA9B0</t>
  </si>
  <si>
    <t>017C99AB</t>
  </si>
  <si>
    <t>0184EA75</t>
  </si>
  <si>
    <t>018514EA</t>
  </si>
  <si>
    <t>0184E9D4</t>
  </si>
  <si>
    <t>0184E849</t>
  </si>
  <si>
    <t>01850EBE</t>
  </si>
  <si>
    <t>0184F21E</t>
  </si>
  <si>
    <t>0184F493</t>
  </si>
  <si>
    <t>0184FF08</t>
  </si>
  <si>
    <t>0185017D</t>
  </si>
  <si>
    <t>01850FF2</t>
  </si>
  <si>
    <t>01850CDC</t>
  </si>
  <si>
    <t>0184E9C7</t>
  </si>
  <si>
    <t>0184E03C</t>
  </si>
  <si>
    <t>0184EAB1</t>
  </si>
  <si>
    <t>0184ED26</t>
  </si>
  <si>
    <t>0184E39B</t>
  </si>
  <si>
    <t>0185139B</t>
  </si>
  <si>
    <t>0189DE5A</t>
  </si>
  <si>
    <t>0189C082</t>
  </si>
  <si>
    <t>0189F2FA</t>
  </si>
  <si>
    <t>0189F050</t>
  </si>
  <si>
    <t>0189C2F0</t>
  </si>
  <si>
    <t>0189E9C3</t>
  </si>
  <si>
    <t>0189C80A</t>
  </si>
  <si>
    <t>0189F6A0</t>
  </si>
  <si>
    <t>0189CD23</t>
  </si>
  <si>
    <t>0189F3F5</t>
  </si>
  <si>
    <t>0189C696</t>
  </si>
  <si>
    <t>0189ED69</t>
  </si>
  <si>
    <t>0189C4E4</t>
  </si>
  <si>
    <t>0189E2FA</t>
  </si>
  <si>
    <t>0189B1B9</t>
  </si>
  <si>
    <t>0189DC6E</t>
  </si>
  <si>
    <t>0189EFD7</t>
  </si>
  <si>
    <t>0189CA3C</t>
  </si>
  <si>
    <t>018CE0DD</t>
  </si>
  <si>
    <t>018CFD9F</t>
  </si>
  <si>
    <t>018D1A60</t>
  </si>
  <si>
    <t>018D3B3E</t>
  </si>
  <si>
    <t>018D6037</t>
  </si>
  <si>
    <t>018D7CF9</t>
  </si>
  <si>
    <t>018D959F</t>
  </si>
  <si>
    <t>018CDD30</t>
  </si>
  <si>
    <t>018CF5D6</t>
  </si>
  <si>
    <t>018E13BA</t>
  </si>
  <si>
    <t>018E239C</t>
  </si>
  <si>
    <t>018E3F66</t>
  </si>
  <si>
    <t>018E5738</t>
  </si>
  <si>
    <t>018E8202</t>
  </si>
  <si>
    <t>018E9C81</t>
  </si>
  <si>
    <t>018EB338</t>
  </si>
  <si>
    <t>018ED549</t>
  </si>
  <si>
    <t>018EFB65</t>
  </si>
  <si>
    <t>018F1656</t>
  </si>
  <si>
    <t>018F2967</t>
  </si>
  <si>
    <t>018F3CD4</t>
  </si>
  <si>
    <t>018F57C6</t>
  </si>
  <si>
    <t>018F6B04</t>
  </si>
  <si>
    <t>018F8624</t>
  </si>
  <si>
    <t>018F96AA</t>
  </si>
  <si>
    <t>018FA4C1</t>
  </si>
  <si>
    <t>018FCEB4</t>
  </si>
  <si>
    <t>018FE568</t>
  </si>
  <si>
    <t>018FF853</t>
  </si>
  <si>
    <t>01900F08</t>
  </si>
  <si>
    <t>01901A62</t>
  </si>
  <si>
    <t>01902D4D</t>
  </si>
  <si>
    <t>0190407D</t>
  </si>
  <si>
    <t>01904F5C</t>
  </si>
  <si>
    <t>018FD06C</t>
  </si>
  <si>
    <t>018FDBC6</t>
  </si>
  <si>
    <t>018FF27A</t>
  </si>
  <si>
    <t>018FFDD4</t>
  </si>
  <si>
    <t>0190092F</t>
  </si>
  <si>
    <t>01903A60</t>
  </si>
  <si>
    <t>01904D4B</t>
  </si>
  <si>
    <t>019058A5</t>
  </si>
  <si>
    <t>019140F0</t>
  </si>
  <si>
    <t>019164DD</t>
  </si>
  <si>
    <t>0191847B</t>
  </si>
  <si>
    <t>01919BF9</t>
  </si>
  <si>
    <t>0191ABE1</t>
  </si>
  <si>
    <t>0191CB51</t>
  </si>
  <si>
    <t>0191D98B</t>
  </si>
  <si>
    <t>0191E4C9</t>
  </si>
  <si>
    <t>0191EC47</t>
  </si>
  <si>
    <t>01920BA6</t>
  </si>
  <si>
    <t>019213BC</t>
  </si>
  <si>
    <t>01921BD3</t>
  </si>
  <si>
    <t>011FF25A</t>
  </si>
  <si>
    <t>0128E958</t>
  </si>
  <si>
    <t>0130534C</t>
  </si>
  <si>
    <t>0136BBD3</t>
  </si>
  <si>
    <t>013D0E89</t>
  </si>
  <si>
    <t>0142B2BA</t>
  </si>
  <si>
    <t>01479B4D</t>
  </si>
  <si>
    <t>014C4F84</t>
  </si>
  <si>
    <t>015073C0</t>
  </si>
  <si>
    <t>015706B8</t>
  </si>
  <si>
    <t>0159B9CB</t>
  </si>
  <si>
    <t>015C1D65</t>
  </si>
  <si>
    <t>015E49B6</t>
  </si>
  <si>
    <t>0160797C</t>
  </si>
  <si>
    <t>01624F6A</t>
  </si>
  <si>
    <t>0165CAE7</t>
  </si>
  <si>
    <t>016A737A</t>
  </si>
  <si>
    <t>016C0D0E</t>
  </si>
  <si>
    <t>016D4731</t>
  </si>
  <si>
    <t>016E7D5B</t>
  </si>
  <si>
    <t>016FFB18</t>
  </si>
  <si>
    <t>0170FD91</t>
  </si>
  <si>
    <t>017227CC</t>
  </si>
  <si>
    <t>01732E3F</t>
  </si>
  <si>
    <t>017438AB</t>
  </si>
  <si>
    <t>01751B53</t>
  </si>
  <si>
    <t>017619D1</t>
  </si>
  <si>
    <t>0176FC7A</t>
  </si>
  <si>
    <t>0177C746</t>
  </si>
  <si>
    <t>01787A37</t>
  </si>
  <si>
    <t>01795CDF</t>
  </si>
  <si>
    <t>017A00E7</t>
  </si>
  <si>
    <t>017AAEDF</t>
  </si>
  <si>
    <t>017B49F4</t>
  </si>
  <si>
    <t>017C10C6</t>
  </si>
  <si>
    <t>017D2704</t>
  </si>
  <si>
    <t>017DBDE6</t>
  </si>
  <si>
    <t>017E31F7</t>
  </si>
  <si>
    <t>017EC11D</t>
  </si>
  <si>
    <t>017F352E</t>
  </si>
  <si>
    <t>017FB8B8</t>
  </si>
  <si>
    <t>0180212E</t>
  </si>
  <si>
    <t>0180F219</t>
  </si>
  <si>
    <t>01815E6D</t>
  </si>
  <si>
    <t>0181C6E2</t>
  </si>
  <si>
    <t>018297CD</t>
  </si>
  <si>
    <t>0182EDE2</t>
  </si>
  <si>
    <t>01832EB0</t>
  </si>
  <si>
    <t>01837FEF</t>
  </si>
  <si>
    <t>0183EC43</t>
  </si>
  <si>
    <t>01843D82</t>
  </si>
  <si>
    <t>0185C000</t>
  </si>
  <si>
    <t>01868C00</t>
  </si>
  <si>
    <t>0186D400</t>
  </si>
  <si>
    <t>01870C00</t>
  </si>
  <si>
    <t>0187C800</t>
  </si>
  <si>
    <t>0188A400</t>
  </si>
  <si>
    <t>0188E400</t>
  </si>
  <si>
    <t>01891C00</t>
  </si>
  <si>
    <t>018A10D2</t>
  </si>
  <si>
    <t>018A434B</t>
  </si>
  <si>
    <t>018A6E00</t>
  </si>
  <si>
    <t>018A90F0</t>
  </si>
  <si>
    <t>018AB3E1</t>
  </si>
  <si>
    <t>018ADAB4</t>
  </si>
  <si>
    <t>018B094B</t>
  </si>
  <si>
    <t>018B37E1</t>
  </si>
  <si>
    <t>018B5EB4</t>
  </si>
  <si>
    <t>018B8587</t>
  </si>
  <si>
    <t>018BA878</t>
  </si>
  <si>
    <t>018BCF4B</t>
  </si>
  <si>
    <t>018BF716</t>
  </si>
  <si>
    <t>018C152D</t>
  </si>
  <si>
    <t>018C343C</t>
  </si>
  <si>
    <t>018C5EF0</t>
  </si>
  <si>
    <t>018C725A</t>
  </si>
  <si>
    <t>018C9D0F</t>
  </si>
  <si>
    <t>018DBA98</t>
  </si>
  <si>
    <t>018DD33E</t>
  </si>
  <si>
    <t>0190808D</t>
  </si>
  <si>
    <t>01908BE7</t>
  </si>
  <si>
    <t>0190A29B</t>
  </si>
  <si>
    <t>0190ADF5</t>
  </si>
  <si>
    <t>0190B94F</t>
  </si>
  <si>
    <t>0190C872</t>
  </si>
  <si>
    <t>0190DE69</t>
  </si>
  <si>
    <t>0190EA80</t>
  </si>
  <si>
    <t>0190FD6C</t>
  </si>
  <si>
    <t>019108C6</t>
  </si>
  <si>
    <t>1922C00</t>
    <phoneticPr fontId="9" type="noConversion"/>
  </si>
  <si>
    <t>184E000</t>
  </si>
  <si>
    <t>184E000</t>
    <phoneticPr fontId="9" type="noConversion"/>
  </si>
  <si>
    <t>第8次测量</t>
    <phoneticPr fontId="9" type="noConversion"/>
  </si>
  <si>
    <t>根据A列数据程序计算结果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</si>
</sst>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19" x14ac:knownFonts="1">
    <font>
      <sz val="11"/>
      <color theme="1"/>
      <name val="宋体"/>
      <family val="2"/>
      <scheme val="minor"/>
    </font>
    <font>
      <sz val="10.5"/>
      <color indexed="8"/>
      <name val="Calibri"/>
      <family val="2"/>
    </font>
    <font>
      <sz val="9"/>
      <name val="Calibri"/>
      <family val="2"/>
    </font>
    <font>
      <sz val="11"/>
      <color indexed="10"/>
      <name val="Calibri"/>
      <family val="2"/>
    </font>
    <font>
      <sz val="10.5"/>
      <color indexed="8"/>
      <name val="宋体"/>
      <charset val="134"/>
    </font>
    <font>
      <sz val="9"/>
      <name val="宋体"/>
      <charset val="134"/>
    </font>
    <font>
      <sz val="11"/>
      <color indexed="8"/>
      <name val="宋体"/>
      <charset val="134"/>
    </font>
    <font>
      <sz val="10.5"/>
      <color indexed="8"/>
      <name val="Calibri"/>
      <family val="2"/>
    </font>
    <font>
      <sz val="9"/>
      <name val="Calibri"/>
      <family val="2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10.5"/>
      <color theme="1"/>
      <name val="Calibri"/>
      <family val="2"/>
    </font>
    <font>
      <sz val="11"/>
      <color theme="9" tint="-0.249977111117893"/>
      <name val="宋体"/>
      <family val="2"/>
      <scheme val="minor"/>
    </font>
    <font>
      <sz val="11"/>
      <name val="宋体"/>
      <family val="2"/>
      <scheme val="minor"/>
    </font>
    <font>
      <strike/>
      <sz val="11"/>
      <color theme="9" tint="-0.249977111117893"/>
      <name val="宋体"/>
      <family val="2"/>
      <scheme val="minor"/>
    </font>
    <font>
      <strike/>
      <sz val="11"/>
      <color theme="1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F0000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9">
    <xf numFmtId="0" fontId="0" fillId="0" borderId="0" xfId="0">
      <alignment vertical="center"/>
    </xf>
    <xf numFmtId="0" fontId="1" fillId="0" borderId="0" xfId="0" applyFont="1" applyAlignment="1">
      <alignment horizontal="justify" vertical="center"/>
    </xf>
    <xf numFmtId="11" fontId="1" fillId="0" borderId="0" xfId="0" applyNumberFormat="1" applyFont="1" applyAlignment="1">
      <alignment horizontal="justify" vertical="center"/>
    </xf>
    <xf numFmtId="176" fontId="0" fillId="0" borderId="0" xfId="0" applyNumberFormat="1">
      <alignment vertical="center"/>
    </xf>
    <xf numFmtId="11" fontId="1" fillId="0" borderId="0" xfId="0" quotePrefix="1" applyNumberFormat="1" applyFont="1" applyAlignment="1">
      <alignment horizontal="justify" vertical="center"/>
    </xf>
    <xf numFmtId="0" fontId="3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 applyAlignment="1">
      <alignment horizontal="justify" vertical="center"/>
    </xf>
    <xf numFmtId="11" fontId="7" fillId="0" borderId="0" xfId="0" applyNumberFormat="1" applyFont="1" applyAlignment="1">
      <alignment horizontal="justify" vertical="center"/>
    </xf>
    <xf numFmtId="0" fontId="1" fillId="0" borderId="0" xfId="0" applyFont="1" applyAlignment="1">
      <alignment horizontal="justify" vertical="center"/>
    </xf>
    <xf numFmtId="11" fontId="1" fillId="0" borderId="0" xfId="0" applyNumberFormat="1" applyFont="1" applyAlignment="1">
      <alignment horizontal="justify" vertical="center"/>
    </xf>
    <xf numFmtId="0" fontId="11" fillId="0" borderId="0" xfId="0" applyFont="1">
      <alignment vertical="center"/>
    </xf>
    <xf numFmtId="0" fontId="12" fillId="0" borderId="0" xfId="0" applyFont="1" applyAlignment="1">
      <alignment horizontal="justify" vertical="center"/>
    </xf>
    <xf numFmtId="11" fontId="12" fillId="0" borderId="0" xfId="0" applyNumberFormat="1" applyFont="1" applyAlignment="1">
      <alignment horizontal="justify" vertical="center"/>
    </xf>
    <xf numFmtId="0" fontId="0" fillId="3" borderId="0" xfId="0" applyFill="1">
      <alignment vertical="center"/>
    </xf>
    <xf numFmtId="0" fontId="14" fillId="3" borderId="0" xfId="0" applyFont="1" applyFill="1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13" fillId="2" borderId="1" xfId="0" applyFont="1" applyFill="1" applyBorder="1">
      <alignment vertical="center"/>
    </xf>
    <xf numFmtId="0" fontId="0" fillId="3" borderId="1" xfId="0" applyFill="1" applyBorder="1">
      <alignment vertical="center"/>
    </xf>
    <xf numFmtId="0" fontId="14" fillId="2" borderId="1" xfId="0" applyFont="1" applyFill="1" applyBorder="1">
      <alignment vertical="center"/>
    </xf>
    <xf numFmtId="0" fontId="13" fillId="5" borderId="1" xfId="0" applyFont="1" applyFill="1" applyBorder="1">
      <alignment vertical="center"/>
    </xf>
    <xf numFmtId="0" fontId="14" fillId="5" borderId="1" xfId="0" applyFont="1" applyFill="1" applyBorder="1">
      <alignment vertical="center"/>
    </xf>
    <xf numFmtId="0" fontId="0" fillId="2" borderId="2" xfId="0" applyFill="1" applyBorder="1">
      <alignment vertical="center"/>
    </xf>
    <xf numFmtId="0" fontId="0" fillId="5" borderId="1" xfId="0" applyFill="1" applyBorder="1">
      <alignment vertical="center"/>
    </xf>
    <xf numFmtId="0" fontId="0" fillId="4" borderId="1" xfId="0" applyFill="1" applyBorder="1">
      <alignment vertical="center"/>
    </xf>
    <xf numFmtId="0" fontId="0" fillId="4" borderId="0" xfId="0" applyFill="1">
      <alignment vertical="center"/>
    </xf>
    <xf numFmtId="0" fontId="0" fillId="0" borderId="0" xfId="0" applyFill="1" applyBorder="1">
      <alignment vertical="center"/>
    </xf>
    <xf numFmtId="0" fontId="15" fillId="3" borderId="1" xfId="0" applyFont="1" applyFill="1" applyBorder="1">
      <alignment vertical="center"/>
    </xf>
    <xf numFmtId="0" fontId="16" fillId="3" borderId="1" xfId="0" applyFont="1" applyFill="1" applyBorder="1">
      <alignment vertical="center"/>
    </xf>
    <xf numFmtId="0" fontId="16" fillId="3" borderId="0" xfId="0" applyFont="1" applyFill="1">
      <alignment vertical="center"/>
    </xf>
    <xf numFmtId="0" fontId="15" fillId="3" borderId="3" xfId="0" applyFont="1" applyFill="1" applyBorder="1">
      <alignment vertical="center"/>
    </xf>
    <xf numFmtId="0" fontId="16" fillId="3" borderId="0" xfId="0" applyFont="1" applyFill="1" applyBorder="1">
      <alignment vertical="center"/>
    </xf>
    <xf numFmtId="0" fontId="16" fillId="0" borderId="0" xfId="0" applyFont="1">
      <alignment vertical="center"/>
    </xf>
    <xf numFmtId="0" fontId="16" fillId="5" borderId="1" xfId="0" applyFont="1" applyFill="1" applyBorder="1">
      <alignment vertical="center"/>
    </xf>
    <xf numFmtId="11" fontId="12" fillId="0" borderId="0" xfId="0" quotePrefix="1" applyNumberFormat="1" applyFont="1" applyAlignment="1">
      <alignment horizontal="justify" vertical="center"/>
    </xf>
    <xf numFmtId="0" fontId="17" fillId="4" borderId="1" xfId="0" applyFont="1" applyFill="1" applyBorder="1">
      <alignment vertical="center"/>
    </xf>
    <xf numFmtId="0" fontId="18" fillId="4" borderId="0" xfId="0" applyFont="1" applyFill="1">
      <alignment vertical="center"/>
    </xf>
    <xf numFmtId="0" fontId="18" fillId="4" borderId="1" xfId="0" applyFont="1" applyFill="1" applyBorder="1">
      <alignment vertical="center"/>
    </xf>
  </cellXfs>
  <cellStyles count="1">
    <cellStyle name="常规" xfId="0" builtinId="0"/>
  </cellStyles>
  <dxfs count="14">
    <dxf>
      <font>
        <strike val="0"/>
        <color rgb="FF4B02CE"/>
      </font>
    </dxf>
    <dxf>
      <font>
        <b/>
        <i val="0"/>
        <strike val="0"/>
        <color rgb="FFFF0000"/>
      </font>
    </dxf>
    <dxf>
      <font>
        <strike val="0"/>
        <color rgb="FF4B02CE"/>
      </font>
    </dxf>
    <dxf>
      <font>
        <strike val="0"/>
        <color rgb="FFFF0000"/>
      </font>
    </dxf>
    <dxf>
      <font>
        <strike val="0"/>
        <color rgb="FF4B02CE"/>
      </font>
    </dxf>
    <dxf>
      <font>
        <strike val="0"/>
        <color rgb="FFFF000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</dxfs>
  <tableStyles count="0" defaultTableStyle="TableStyleMedium2" defaultPivotStyle="PivotStyleLight16"/>
  <colors>
    <mruColors>
      <color rgb="FFFFFFCC"/>
      <color rgb="FF4B02C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2071611253196933E-2"/>
          <c:y val="3.0634573304157548E-2"/>
          <c:w val="0.8746803069053708"/>
          <c:h val="0.9277899343544857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'1未控制距离'!$D$2:$D$172</c:f>
              <c:numCache>
                <c:formatCode>General</c:formatCode>
                <c:ptCount val="171"/>
                <c:pt idx="0">
                  <c:v>18186087</c:v>
                </c:pt>
                <c:pt idx="1">
                  <c:v>18965770</c:v>
                </c:pt>
                <c:pt idx="2">
                  <c:v>19568644</c:v>
                </c:pt>
                <c:pt idx="3">
                  <c:v>19975404</c:v>
                </c:pt>
                <c:pt idx="4">
                  <c:v>20462269</c:v>
                </c:pt>
                <c:pt idx="5">
                  <c:v>20792436</c:v>
                </c:pt>
                <c:pt idx="6">
                  <c:v>21119267</c:v>
                </c:pt>
                <c:pt idx="7">
                  <c:v>21406944</c:v>
                </c:pt>
                <c:pt idx="8">
                  <c:v>21666906</c:v>
                </c:pt>
                <c:pt idx="9">
                  <c:v>21898379</c:v>
                </c:pt>
                <c:pt idx="10">
                  <c:v>22113901</c:v>
                </c:pt>
                <c:pt idx="11">
                  <c:v>22314775</c:v>
                </c:pt>
                <c:pt idx="12">
                  <c:v>22516617</c:v>
                </c:pt>
                <c:pt idx="13">
                  <c:v>22676837</c:v>
                </c:pt>
                <c:pt idx="14">
                  <c:v>22837819</c:v>
                </c:pt>
                <c:pt idx="15">
                  <c:v>22991575</c:v>
                </c:pt>
                <c:pt idx="16">
                  <c:v>23126612</c:v>
                </c:pt>
                <c:pt idx="17">
                  <c:v>23246365</c:v>
                </c:pt>
                <c:pt idx="18">
                  <c:v>23370882</c:v>
                </c:pt>
                <c:pt idx="19">
                  <c:v>23483270</c:v>
                </c:pt>
                <c:pt idx="20">
                  <c:v>23603214</c:v>
                </c:pt>
                <c:pt idx="21">
                  <c:v>23692904</c:v>
                </c:pt>
                <c:pt idx="22">
                  <c:v>23797439</c:v>
                </c:pt>
                <c:pt idx="23">
                  <c:v>23884036</c:v>
                </c:pt>
                <c:pt idx="24">
                  <c:v>23966634</c:v>
                </c:pt>
                <c:pt idx="25">
                  <c:v>24038387</c:v>
                </c:pt>
                <c:pt idx="26">
                  <c:v>24116944</c:v>
                </c:pt>
                <c:pt idx="27">
                  <c:v>24189989</c:v>
                </c:pt>
                <c:pt idx="28">
                  <c:v>24248924</c:v>
                </c:pt>
                <c:pt idx="29">
                  <c:v>24319999</c:v>
                </c:pt>
                <c:pt idx="30">
                  <c:v>24384835</c:v>
                </c:pt>
                <c:pt idx="31">
                  <c:v>24439099</c:v>
                </c:pt>
                <c:pt idx="32">
                  <c:v>24497580</c:v>
                </c:pt>
                <c:pt idx="33">
                  <c:v>24552740</c:v>
                </c:pt>
                <c:pt idx="34">
                  <c:v>24601047</c:v>
                </c:pt>
                <c:pt idx="35">
                  <c:v>24656206</c:v>
                </c:pt>
                <c:pt idx="36">
                  <c:v>24691022</c:v>
                </c:pt>
                <c:pt idx="37">
                  <c:v>24746074</c:v>
                </c:pt>
                <c:pt idx="38">
                  <c:v>24783739</c:v>
                </c:pt>
                <c:pt idx="39">
                  <c:v>24827266</c:v>
                </c:pt>
                <c:pt idx="40">
                  <c:v>24875844</c:v>
                </c:pt>
                <c:pt idx="41">
                  <c:v>24907849</c:v>
                </c:pt>
                <c:pt idx="42">
                  <c:v>24943164</c:v>
                </c:pt>
                <c:pt idx="43">
                  <c:v>24978307</c:v>
                </c:pt>
                <c:pt idx="44">
                  <c:v>25014067</c:v>
                </c:pt>
                <c:pt idx="45">
                  <c:v>25044722</c:v>
                </c:pt>
                <c:pt idx="46">
                  <c:v>25074743</c:v>
                </c:pt>
                <c:pt idx="47">
                  <c:v>25113422</c:v>
                </c:pt>
                <c:pt idx="48">
                  <c:v>25143228</c:v>
                </c:pt>
                <c:pt idx="49">
                  <c:v>25167970</c:v>
                </c:pt>
                <c:pt idx="50">
                  <c:v>25195766</c:v>
                </c:pt>
                <c:pt idx="51">
                  <c:v>25228471</c:v>
                </c:pt>
                <c:pt idx="52">
                  <c:v>25246467</c:v>
                </c:pt>
                <c:pt idx="53">
                  <c:v>25280428</c:v>
                </c:pt>
                <c:pt idx="54">
                  <c:v>25282633</c:v>
                </c:pt>
                <c:pt idx="55">
                  <c:v>25304341</c:v>
                </c:pt>
                <c:pt idx="56">
                  <c:v>25331265</c:v>
                </c:pt>
                <c:pt idx="57">
                  <c:v>25359007</c:v>
                </c:pt>
                <c:pt idx="58">
                  <c:v>25376653</c:v>
                </c:pt>
                <c:pt idx="59">
                  <c:v>25399690</c:v>
                </c:pt>
                <c:pt idx="60">
                  <c:v>25418597</c:v>
                </c:pt>
                <c:pt idx="61">
                  <c:v>25444518</c:v>
                </c:pt>
                <c:pt idx="62">
                  <c:v>25456094</c:v>
                </c:pt>
                <c:pt idx="63">
                  <c:v>25478804</c:v>
                </c:pt>
                <c:pt idx="64">
                  <c:v>25496064</c:v>
                </c:pt>
                <c:pt idx="65">
                  <c:v>25522130</c:v>
                </c:pt>
                <c:pt idx="66">
                  <c:v>25529612</c:v>
                </c:pt>
                <c:pt idx="67">
                  <c:v>25548904</c:v>
                </c:pt>
                <c:pt idx="68">
                  <c:v>25562483</c:v>
                </c:pt>
                <c:pt idx="69">
                  <c:v>25582218</c:v>
                </c:pt>
                <c:pt idx="70">
                  <c:v>25606931</c:v>
                </c:pt>
                <c:pt idx="71">
                  <c:v>25613322</c:v>
                </c:pt>
                <c:pt idx="72">
                  <c:v>25625898</c:v>
                </c:pt>
                <c:pt idx="73">
                  <c:v>25636864</c:v>
                </c:pt>
                <c:pt idx="74">
                  <c:v>25657416</c:v>
                </c:pt>
                <c:pt idx="75">
                  <c:v>25675022</c:v>
                </c:pt>
                <c:pt idx="76">
                  <c:v>25692996</c:v>
                </c:pt>
                <c:pt idx="77">
                  <c:v>25697918</c:v>
                </c:pt>
                <c:pt idx="78">
                  <c:v>25709433</c:v>
                </c:pt>
                <c:pt idx="79">
                  <c:v>25732201</c:v>
                </c:pt>
                <c:pt idx="80">
                  <c:v>25735853</c:v>
                </c:pt>
                <c:pt idx="81">
                  <c:v>25747105</c:v>
                </c:pt>
                <c:pt idx="82">
                  <c:v>25769754</c:v>
                </c:pt>
                <c:pt idx="83">
                  <c:v>25772377</c:v>
                </c:pt>
                <c:pt idx="84">
                  <c:v>25788989</c:v>
                </c:pt>
                <c:pt idx="85">
                  <c:v>25802799</c:v>
                </c:pt>
                <c:pt idx="86">
                  <c:v>25806807</c:v>
                </c:pt>
                <c:pt idx="87">
                  <c:v>25822771</c:v>
                </c:pt>
                <c:pt idx="88">
                  <c:v>25827219</c:v>
                </c:pt>
                <c:pt idx="89">
                  <c:v>25838770</c:v>
                </c:pt>
                <c:pt idx="90">
                  <c:v>25843979</c:v>
                </c:pt>
                <c:pt idx="91">
                  <c:v>25852937</c:v>
                </c:pt>
                <c:pt idx="92">
                  <c:v>25874467</c:v>
                </c:pt>
                <c:pt idx="93">
                  <c:v>25877619</c:v>
                </c:pt>
                <c:pt idx="94">
                  <c:v>25883765</c:v>
                </c:pt>
                <c:pt idx="95">
                  <c:v>25894619</c:v>
                </c:pt>
                <c:pt idx="96">
                  <c:v>25903419</c:v>
                </c:pt>
                <c:pt idx="97">
                  <c:v>25908867</c:v>
                </c:pt>
                <c:pt idx="98">
                  <c:v>25924091</c:v>
                </c:pt>
                <c:pt idx="99">
                  <c:v>25936881</c:v>
                </c:pt>
                <c:pt idx="100">
                  <c:v>25961742</c:v>
                </c:pt>
                <c:pt idx="101">
                  <c:v>25948812</c:v>
                </c:pt>
                <c:pt idx="102">
                  <c:v>25954260</c:v>
                </c:pt>
                <c:pt idx="103">
                  <c:v>25960385</c:v>
                </c:pt>
                <c:pt idx="104">
                  <c:v>25973315</c:v>
                </c:pt>
                <c:pt idx="105">
                  <c:v>25974252</c:v>
                </c:pt>
                <c:pt idx="106">
                  <c:v>25983501</c:v>
                </c:pt>
                <c:pt idx="107">
                  <c:v>25990874</c:v>
                </c:pt>
                <c:pt idx="108">
                  <c:v>26004302</c:v>
                </c:pt>
                <c:pt idx="109">
                  <c:v>26011725</c:v>
                </c:pt>
                <c:pt idx="110">
                  <c:v>26012722</c:v>
                </c:pt>
                <c:pt idx="111">
                  <c:v>26015556</c:v>
                </c:pt>
                <c:pt idx="112">
                  <c:v>26024714</c:v>
                </c:pt>
                <c:pt idx="113">
                  <c:v>26041036</c:v>
                </c:pt>
                <c:pt idx="114">
                  <c:v>26038082</c:v>
                </c:pt>
                <c:pt idx="115">
                  <c:v>26049756</c:v>
                </c:pt>
                <c:pt idx="116">
                  <c:v>26061707</c:v>
                </c:pt>
                <c:pt idx="117">
                  <c:v>26063743</c:v>
                </c:pt>
                <c:pt idx="118">
                  <c:v>26070564</c:v>
                </c:pt>
                <c:pt idx="119">
                  <c:v>26079086</c:v>
                </c:pt>
                <c:pt idx="120">
                  <c:v>26084773</c:v>
                </c:pt>
                <c:pt idx="121">
                  <c:v>26083974</c:v>
                </c:pt>
                <c:pt idx="122">
                  <c:v>26088665</c:v>
                </c:pt>
                <c:pt idx="123">
                  <c:v>26093991</c:v>
                </c:pt>
                <c:pt idx="124">
                  <c:v>26102892</c:v>
                </c:pt>
                <c:pt idx="125">
                  <c:v>26111010</c:v>
                </c:pt>
                <c:pt idx="126">
                  <c:v>26115941</c:v>
                </c:pt>
                <c:pt idx="127">
                  <c:v>26124541</c:v>
                </c:pt>
                <c:pt idx="128">
                  <c:v>26122384</c:v>
                </c:pt>
                <c:pt idx="129">
                  <c:v>26131920</c:v>
                </c:pt>
                <c:pt idx="130">
                  <c:v>26139643</c:v>
                </c:pt>
                <c:pt idx="131">
                  <c:v>26144094</c:v>
                </c:pt>
                <c:pt idx="132">
                  <c:v>26144969</c:v>
                </c:pt>
                <c:pt idx="133">
                  <c:v>26146009</c:v>
                </c:pt>
                <c:pt idx="134">
                  <c:v>26161895</c:v>
                </c:pt>
                <c:pt idx="135">
                  <c:v>26160598</c:v>
                </c:pt>
                <c:pt idx="136">
                  <c:v>26165004</c:v>
                </c:pt>
                <c:pt idx="137">
                  <c:v>26176620</c:v>
                </c:pt>
                <c:pt idx="138">
                  <c:v>26179728</c:v>
                </c:pt>
                <c:pt idx="139">
                  <c:v>26176937</c:v>
                </c:pt>
                <c:pt idx="140">
                  <c:v>26183122</c:v>
                </c:pt>
                <c:pt idx="141">
                  <c:v>26191661</c:v>
                </c:pt>
                <c:pt idx="142">
                  <c:v>26194015</c:v>
                </c:pt>
                <c:pt idx="143">
                  <c:v>26194196</c:v>
                </c:pt>
                <c:pt idx="144">
                  <c:v>26203534</c:v>
                </c:pt>
                <c:pt idx="145">
                  <c:v>26200804</c:v>
                </c:pt>
                <c:pt idx="146">
                  <c:v>26205330</c:v>
                </c:pt>
                <c:pt idx="147">
                  <c:v>26211515</c:v>
                </c:pt>
                <c:pt idx="148">
                  <c:v>26216826</c:v>
                </c:pt>
                <c:pt idx="149">
                  <c:v>26230011</c:v>
                </c:pt>
                <c:pt idx="150">
                  <c:v>26235759</c:v>
                </c:pt>
                <c:pt idx="151">
                  <c:v>26238308</c:v>
                </c:pt>
                <c:pt idx="152">
                  <c:v>26238805</c:v>
                </c:pt>
                <c:pt idx="153">
                  <c:v>26242066</c:v>
                </c:pt>
                <c:pt idx="154">
                  <c:v>26246214</c:v>
                </c:pt>
                <c:pt idx="155">
                  <c:v>26241824</c:v>
                </c:pt>
                <c:pt idx="156">
                  <c:v>26252837</c:v>
                </c:pt>
                <c:pt idx="157">
                  <c:v>26250167</c:v>
                </c:pt>
                <c:pt idx="158">
                  <c:v>26261422</c:v>
                </c:pt>
                <c:pt idx="159">
                  <c:v>26257213</c:v>
                </c:pt>
                <c:pt idx="160">
                  <c:v>26273807</c:v>
                </c:pt>
                <c:pt idx="161">
                  <c:v>26271447</c:v>
                </c:pt>
                <c:pt idx="162">
                  <c:v>26269221</c:v>
                </c:pt>
                <c:pt idx="163">
                  <c:v>26278681</c:v>
                </c:pt>
                <c:pt idx="164">
                  <c:v>26279967</c:v>
                </c:pt>
                <c:pt idx="165">
                  <c:v>26280732</c:v>
                </c:pt>
                <c:pt idx="166">
                  <c:v>26290191</c:v>
                </c:pt>
                <c:pt idx="167">
                  <c:v>26294764</c:v>
                </c:pt>
                <c:pt idx="168">
                  <c:v>26289452</c:v>
                </c:pt>
                <c:pt idx="169">
                  <c:v>26300270</c:v>
                </c:pt>
                <c:pt idx="170">
                  <c:v>26302126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'1未控制距离'!$E$2:$E$172</c:f>
              <c:numCache>
                <c:formatCode>General</c:formatCode>
                <c:ptCount val="171"/>
                <c:pt idx="0">
                  <c:v>18261521</c:v>
                </c:pt>
                <c:pt idx="1">
                  <c:v>18920615</c:v>
                </c:pt>
                <c:pt idx="2">
                  <c:v>19530294</c:v>
                </c:pt>
                <c:pt idx="3">
                  <c:v>19985643</c:v>
                </c:pt>
                <c:pt idx="4">
                  <c:v>20383854</c:v>
                </c:pt>
                <c:pt idx="5">
                  <c:v>20768927</c:v>
                </c:pt>
                <c:pt idx="6">
                  <c:v>21103706</c:v>
                </c:pt>
                <c:pt idx="7">
                  <c:v>21380987</c:v>
                </c:pt>
                <c:pt idx="8">
                  <c:v>21601618</c:v>
                </c:pt>
                <c:pt idx="9">
                  <c:v>21846636</c:v>
                </c:pt>
                <c:pt idx="10">
                  <c:v>22071992</c:v>
                </c:pt>
                <c:pt idx="11">
                  <c:v>22274776</c:v>
                </c:pt>
                <c:pt idx="12">
                  <c:v>22471373</c:v>
                </c:pt>
                <c:pt idx="13">
                  <c:v>22643793</c:v>
                </c:pt>
                <c:pt idx="14">
                  <c:v>22797257</c:v>
                </c:pt>
                <c:pt idx="15">
                  <c:v>22949138</c:v>
                </c:pt>
                <c:pt idx="16">
                  <c:v>23094288</c:v>
                </c:pt>
                <c:pt idx="17">
                  <c:v>23216270</c:v>
                </c:pt>
                <c:pt idx="18">
                  <c:v>23339417</c:v>
                </c:pt>
                <c:pt idx="19">
                  <c:v>23454414</c:v>
                </c:pt>
                <c:pt idx="20">
                  <c:v>23562933</c:v>
                </c:pt>
                <c:pt idx="21">
                  <c:v>23668435</c:v>
                </c:pt>
                <c:pt idx="22">
                  <c:v>23763638</c:v>
                </c:pt>
                <c:pt idx="23">
                  <c:v>23852998</c:v>
                </c:pt>
                <c:pt idx="24">
                  <c:v>23934729</c:v>
                </c:pt>
                <c:pt idx="25">
                  <c:v>24016405</c:v>
                </c:pt>
                <c:pt idx="26">
                  <c:v>24093391</c:v>
                </c:pt>
                <c:pt idx="27">
                  <c:v>24160076</c:v>
                </c:pt>
                <c:pt idx="28">
                  <c:v>24231660</c:v>
                </c:pt>
                <c:pt idx="29">
                  <c:v>24294022</c:v>
                </c:pt>
                <c:pt idx="30">
                  <c:v>24358349</c:v>
                </c:pt>
                <c:pt idx="31">
                  <c:v>24419811</c:v>
                </c:pt>
                <c:pt idx="32">
                  <c:v>24480936</c:v>
                </c:pt>
                <c:pt idx="33">
                  <c:v>24530868</c:v>
                </c:pt>
                <c:pt idx="34">
                  <c:v>24579564</c:v>
                </c:pt>
                <c:pt idx="35">
                  <c:v>24635119</c:v>
                </c:pt>
                <c:pt idx="36">
                  <c:v>24675331</c:v>
                </c:pt>
                <c:pt idx="37">
                  <c:v>24730658</c:v>
                </c:pt>
                <c:pt idx="38">
                  <c:v>24769684</c:v>
                </c:pt>
                <c:pt idx="39">
                  <c:v>24807254</c:v>
                </c:pt>
                <c:pt idx="40">
                  <c:v>24851046</c:v>
                </c:pt>
                <c:pt idx="41">
                  <c:v>24884344</c:v>
                </c:pt>
                <c:pt idx="42">
                  <c:v>24922637</c:v>
                </c:pt>
                <c:pt idx="43">
                  <c:v>24958940</c:v>
                </c:pt>
                <c:pt idx="44">
                  <c:v>24998143</c:v>
                </c:pt>
                <c:pt idx="45">
                  <c:v>25024467</c:v>
                </c:pt>
                <c:pt idx="46">
                  <c:v>25059771</c:v>
                </c:pt>
                <c:pt idx="47">
                  <c:v>25089703</c:v>
                </c:pt>
                <c:pt idx="48">
                  <c:v>25120573</c:v>
                </c:pt>
                <c:pt idx="49">
                  <c:v>25150534</c:v>
                </c:pt>
                <c:pt idx="50">
                  <c:v>25181075</c:v>
                </c:pt>
                <c:pt idx="51">
                  <c:v>25203807</c:v>
                </c:pt>
                <c:pt idx="52">
                  <c:v>25231701</c:v>
                </c:pt>
                <c:pt idx="53">
                  <c:v>25271034</c:v>
                </c:pt>
                <c:pt idx="54">
                  <c:v>25284023</c:v>
                </c:pt>
                <c:pt idx="55">
                  <c:v>25295121</c:v>
                </c:pt>
                <c:pt idx="56">
                  <c:v>25318661</c:v>
                </c:pt>
                <c:pt idx="57">
                  <c:v>25343193</c:v>
                </c:pt>
                <c:pt idx="58">
                  <c:v>25372591</c:v>
                </c:pt>
                <c:pt idx="59">
                  <c:v>25386675</c:v>
                </c:pt>
                <c:pt idx="60">
                  <c:v>25414059</c:v>
                </c:pt>
                <c:pt idx="61">
                  <c:v>25429998</c:v>
                </c:pt>
                <c:pt idx="62">
                  <c:v>25449349</c:v>
                </c:pt>
                <c:pt idx="63">
                  <c:v>25474753</c:v>
                </c:pt>
                <c:pt idx="64">
                  <c:v>25487256</c:v>
                </c:pt>
                <c:pt idx="65">
                  <c:v>25507817</c:v>
                </c:pt>
                <c:pt idx="66">
                  <c:v>25524722</c:v>
                </c:pt>
                <c:pt idx="67">
                  <c:v>25546254</c:v>
                </c:pt>
                <c:pt idx="68">
                  <c:v>25562719</c:v>
                </c:pt>
                <c:pt idx="69">
                  <c:v>25577446</c:v>
                </c:pt>
                <c:pt idx="70">
                  <c:v>25587107</c:v>
                </c:pt>
                <c:pt idx="71">
                  <c:v>25610024</c:v>
                </c:pt>
                <c:pt idx="72">
                  <c:v>25628226</c:v>
                </c:pt>
                <c:pt idx="73">
                  <c:v>25648610</c:v>
                </c:pt>
                <c:pt idx="74">
                  <c:v>25648815</c:v>
                </c:pt>
                <c:pt idx="75">
                  <c:v>25670728</c:v>
                </c:pt>
                <c:pt idx="76">
                  <c:v>25682657</c:v>
                </c:pt>
                <c:pt idx="77">
                  <c:v>25701133</c:v>
                </c:pt>
                <c:pt idx="78">
                  <c:v>25708255</c:v>
                </c:pt>
                <c:pt idx="79">
                  <c:v>25725219</c:v>
                </c:pt>
                <c:pt idx="80">
                  <c:v>25737971</c:v>
                </c:pt>
                <c:pt idx="81">
                  <c:v>25745334</c:v>
                </c:pt>
                <c:pt idx="82">
                  <c:v>25759655</c:v>
                </c:pt>
                <c:pt idx="83">
                  <c:v>25769798</c:v>
                </c:pt>
                <c:pt idx="84">
                  <c:v>25777677</c:v>
                </c:pt>
                <c:pt idx="85">
                  <c:v>25790404</c:v>
                </c:pt>
                <c:pt idx="86">
                  <c:v>25800039</c:v>
                </c:pt>
                <c:pt idx="87">
                  <c:v>25811994</c:v>
                </c:pt>
                <c:pt idx="88">
                  <c:v>25823330</c:v>
                </c:pt>
                <c:pt idx="89">
                  <c:v>25837711</c:v>
                </c:pt>
                <c:pt idx="90">
                  <c:v>25845217</c:v>
                </c:pt>
                <c:pt idx="91">
                  <c:v>25849107</c:v>
                </c:pt>
                <c:pt idx="92">
                  <c:v>25862953</c:v>
                </c:pt>
                <c:pt idx="93">
                  <c:v>25872172</c:v>
                </c:pt>
                <c:pt idx="94">
                  <c:v>25883387</c:v>
                </c:pt>
                <c:pt idx="95">
                  <c:v>25893843</c:v>
                </c:pt>
                <c:pt idx="96">
                  <c:v>25897252</c:v>
                </c:pt>
                <c:pt idx="97">
                  <c:v>25903718</c:v>
                </c:pt>
                <c:pt idx="98">
                  <c:v>25913115</c:v>
                </c:pt>
                <c:pt idx="99">
                  <c:v>25931394</c:v>
                </c:pt>
                <c:pt idx="100">
                  <c:v>25940613</c:v>
                </c:pt>
                <c:pt idx="101">
                  <c:v>25939794</c:v>
                </c:pt>
                <c:pt idx="102">
                  <c:v>25958969</c:v>
                </c:pt>
                <c:pt idx="103">
                  <c:v>25964097</c:v>
                </c:pt>
                <c:pt idx="104">
                  <c:v>25967294</c:v>
                </c:pt>
                <c:pt idx="105">
                  <c:v>25976707</c:v>
                </c:pt>
                <c:pt idx="106">
                  <c:v>25981416</c:v>
                </c:pt>
                <c:pt idx="107">
                  <c:v>25991851</c:v>
                </c:pt>
                <c:pt idx="108">
                  <c:v>25998117</c:v>
                </c:pt>
                <c:pt idx="109">
                  <c:v>26005779</c:v>
                </c:pt>
                <c:pt idx="110">
                  <c:v>26009260</c:v>
                </c:pt>
                <c:pt idx="111">
                  <c:v>26021363</c:v>
                </c:pt>
                <c:pt idx="112">
                  <c:v>26029303</c:v>
                </c:pt>
                <c:pt idx="113">
                  <c:v>26037704</c:v>
                </c:pt>
                <c:pt idx="114">
                  <c:v>26038521</c:v>
                </c:pt>
                <c:pt idx="115">
                  <c:v>26043469</c:v>
                </c:pt>
                <c:pt idx="116">
                  <c:v>26050573</c:v>
                </c:pt>
                <c:pt idx="117">
                  <c:v>26065100</c:v>
                </c:pt>
                <c:pt idx="118">
                  <c:v>26066337</c:v>
                </c:pt>
                <c:pt idx="119">
                  <c:v>26076432</c:v>
                </c:pt>
                <c:pt idx="120">
                  <c:v>26076852</c:v>
                </c:pt>
                <c:pt idx="121">
                  <c:v>26085770</c:v>
                </c:pt>
                <c:pt idx="122">
                  <c:v>26087007</c:v>
                </c:pt>
                <c:pt idx="123">
                  <c:v>26095289</c:v>
                </c:pt>
                <c:pt idx="124">
                  <c:v>26099618</c:v>
                </c:pt>
                <c:pt idx="125">
                  <c:v>26107058</c:v>
                </c:pt>
                <c:pt idx="126">
                  <c:v>26118733</c:v>
                </c:pt>
                <c:pt idx="127">
                  <c:v>26117693</c:v>
                </c:pt>
                <c:pt idx="128">
                  <c:v>26122882</c:v>
                </c:pt>
                <c:pt idx="129">
                  <c:v>26135691</c:v>
                </c:pt>
                <c:pt idx="130">
                  <c:v>26139884</c:v>
                </c:pt>
                <c:pt idx="131">
                  <c:v>26137667</c:v>
                </c:pt>
                <c:pt idx="132">
                  <c:v>26151954</c:v>
                </c:pt>
                <c:pt idx="133">
                  <c:v>26151666</c:v>
                </c:pt>
                <c:pt idx="134">
                  <c:v>26152496</c:v>
                </c:pt>
                <c:pt idx="135">
                  <c:v>26163827</c:v>
                </c:pt>
                <c:pt idx="136">
                  <c:v>26165426</c:v>
                </c:pt>
                <c:pt idx="137">
                  <c:v>26179154</c:v>
                </c:pt>
                <c:pt idx="138">
                  <c:v>26172803</c:v>
                </c:pt>
                <c:pt idx="139">
                  <c:v>26177193</c:v>
                </c:pt>
                <c:pt idx="140">
                  <c:v>26191420</c:v>
                </c:pt>
                <c:pt idx="141">
                  <c:v>26194513</c:v>
                </c:pt>
                <c:pt idx="142">
                  <c:v>26197628</c:v>
                </c:pt>
                <c:pt idx="143">
                  <c:v>26200743</c:v>
                </c:pt>
                <c:pt idx="144">
                  <c:v>26200442</c:v>
                </c:pt>
                <c:pt idx="145">
                  <c:v>26208106</c:v>
                </c:pt>
                <c:pt idx="146">
                  <c:v>26214487</c:v>
                </c:pt>
                <c:pt idx="147">
                  <c:v>26216524</c:v>
                </c:pt>
                <c:pt idx="148">
                  <c:v>26216463</c:v>
                </c:pt>
                <c:pt idx="149">
                  <c:v>26224579</c:v>
                </c:pt>
                <c:pt idx="150">
                  <c:v>26231029</c:v>
                </c:pt>
                <c:pt idx="151">
                  <c:v>26234778</c:v>
                </c:pt>
                <c:pt idx="152">
                  <c:v>26231564</c:v>
                </c:pt>
                <c:pt idx="153">
                  <c:v>26239168</c:v>
                </c:pt>
                <c:pt idx="154">
                  <c:v>26248372</c:v>
                </c:pt>
                <c:pt idx="155">
                  <c:v>26254134</c:v>
                </c:pt>
                <c:pt idx="156">
                  <c:v>26255129</c:v>
                </c:pt>
                <c:pt idx="157">
                  <c:v>26257590</c:v>
                </c:pt>
                <c:pt idx="158">
                  <c:v>26262794</c:v>
                </c:pt>
                <c:pt idx="159">
                  <c:v>26267863</c:v>
                </c:pt>
                <c:pt idx="160">
                  <c:v>26264952</c:v>
                </c:pt>
                <c:pt idx="161">
                  <c:v>26271017</c:v>
                </c:pt>
                <c:pt idx="162">
                  <c:v>26276402</c:v>
                </c:pt>
                <c:pt idx="163">
                  <c:v>26281589</c:v>
                </c:pt>
                <c:pt idx="164">
                  <c:v>26280295</c:v>
                </c:pt>
                <c:pt idx="165">
                  <c:v>26287354</c:v>
                </c:pt>
                <c:pt idx="166">
                  <c:v>26283751</c:v>
                </c:pt>
                <c:pt idx="167">
                  <c:v>26287099</c:v>
                </c:pt>
                <c:pt idx="168">
                  <c:v>26288154</c:v>
                </c:pt>
                <c:pt idx="169">
                  <c:v>26294024</c:v>
                </c:pt>
                <c:pt idx="170">
                  <c:v>26303375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981632"/>
        <c:axId val="188983168"/>
      </c:lineChart>
      <c:catAx>
        <c:axId val="188981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zh-CN"/>
          </a:p>
        </c:txPr>
        <c:crossAx val="188983168"/>
        <c:crosses val="autoZero"/>
        <c:auto val="1"/>
        <c:lblAlgn val="ctr"/>
        <c:lblOffset val="100"/>
        <c:noMultiLvlLbl val="0"/>
      </c:catAx>
      <c:valAx>
        <c:axId val="188983168"/>
        <c:scaling>
          <c:orientation val="minMax"/>
          <c:min val="18000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zh-CN"/>
          </a:p>
        </c:txPr>
        <c:crossAx val="188981632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zh-CN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88699615708395"/>
          <c:y val="6.0509554140127389E-2"/>
          <c:w val="0.58254784067732979"/>
          <c:h val="0.7738853503184713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'2未控制距离'!$E$1:$E$171</c:f>
              <c:numCache>
                <c:formatCode>General</c:formatCode>
                <c:ptCount val="171"/>
                <c:pt idx="0">
                  <c:v>18261521</c:v>
                </c:pt>
                <c:pt idx="1">
                  <c:v>18920615</c:v>
                </c:pt>
                <c:pt idx="2">
                  <c:v>19530294</c:v>
                </c:pt>
                <c:pt idx="3">
                  <c:v>19985643</c:v>
                </c:pt>
                <c:pt idx="4">
                  <c:v>20383854</c:v>
                </c:pt>
                <c:pt idx="5">
                  <c:v>20768927</c:v>
                </c:pt>
                <c:pt idx="6">
                  <c:v>21103706</c:v>
                </c:pt>
                <c:pt idx="7">
                  <c:v>21380987</c:v>
                </c:pt>
                <c:pt idx="8">
                  <c:v>21601618</c:v>
                </c:pt>
                <c:pt idx="9">
                  <c:v>21846636</c:v>
                </c:pt>
                <c:pt idx="10">
                  <c:v>22071992</c:v>
                </c:pt>
                <c:pt idx="11">
                  <c:v>22274776</c:v>
                </c:pt>
                <c:pt idx="12">
                  <c:v>22471373</c:v>
                </c:pt>
                <c:pt idx="13">
                  <c:v>22643793</c:v>
                </c:pt>
                <c:pt idx="14">
                  <c:v>22797257</c:v>
                </c:pt>
                <c:pt idx="15">
                  <c:v>22949138</c:v>
                </c:pt>
                <c:pt idx="16">
                  <c:v>23094288</c:v>
                </c:pt>
                <c:pt idx="17">
                  <c:v>23216270</c:v>
                </c:pt>
                <c:pt idx="18">
                  <c:v>23339417</c:v>
                </c:pt>
                <c:pt idx="19">
                  <c:v>23454414</c:v>
                </c:pt>
                <c:pt idx="20">
                  <c:v>23562933</c:v>
                </c:pt>
                <c:pt idx="21">
                  <c:v>23668435</c:v>
                </c:pt>
                <c:pt idx="22">
                  <c:v>23763638</c:v>
                </c:pt>
                <c:pt idx="23">
                  <c:v>23852998</c:v>
                </c:pt>
                <c:pt idx="24">
                  <c:v>23934729</c:v>
                </c:pt>
                <c:pt idx="25">
                  <c:v>24016405</c:v>
                </c:pt>
                <c:pt idx="26">
                  <c:v>24093391</c:v>
                </c:pt>
                <c:pt idx="27">
                  <c:v>24160076</c:v>
                </c:pt>
                <c:pt idx="28">
                  <c:v>24231660</c:v>
                </c:pt>
                <c:pt idx="29">
                  <c:v>24294022</c:v>
                </c:pt>
                <c:pt idx="30">
                  <c:v>24358349</c:v>
                </c:pt>
                <c:pt idx="31">
                  <c:v>24419811</c:v>
                </c:pt>
                <c:pt idx="32">
                  <c:v>24480936</c:v>
                </c:pt>
                <c:pt idx="33">
                  <c:v>24530868</c:v>
                </c:pt>
                <c:pt idx="34">
                  <c:v>24579564</c:v>
                </c:pt>
                <c:pt idx="35">
                  <c:v>24635119</c:v>
                </c:pt>
                <c:pt idx="36">
                  <c:v>24675331</c:v>
                </c:pt>
                <c:pt idx="37">
                  <c:v>24730658</c:v>
                </c:pt>
                <c:pt idx="38">
                  <c:v>24769684</c:v>
                </c:pt>
                <c:pt idx="39">
                  <c:v>24807254</c:v>
                </c:pt>
                <c:pt idx="40">
                  <c:v>24851046</c:v>
                </c:pt>
                <c:pt idx="41">
                  <c:v>24884344</c:v>
                </c:pt>
                <c:pt idx="42">
                  <c:v>24922637</c:v>
                </c:pt>
                <c:pt idx="43">
                  <c:v>24958940</c:v>
                </c:pt>
                <c:pt idx="44">
                  <c:v>24998143</c:v>
                </c:pt>
                <c:pt idx="45">
                  <c:v>25024467</c:v>
                </c:pt>
                <c:pt idx="46">
                  <c:v>25059771</c:v>
                </c:pt>
                <c:pt idx="47">
                  <c:v>25089703</c:v>
                </c:pt>
                <c:pt idx="48">
                  <c:v>25120573</c:v>
                </c:pt>
                <c:pt idx="49">
                  <c:v>25150534</c:v>
                </c:pt>
                <c:pt idx="50">
                  <c:v>25181075</c:v>
                </c:pt>
                <c:pt idx="51">
                  <c:v>25203807</c:v>
                </c:pt>
                <c:pt idx="52">
                  <c:v>25231701</c:v>
                </c:pt>
                <c:pt idx="53">
                  <c:v>25271034</c:v>
                </c:pt>
                <c:pt idx="54">
                  <c:v>25284023</c:v>
                </c:pt>
                <c:pt idx="55">
                  <c:v>25295121</c:v>
                </c:pt>
                <c:pt idx="56">
                  <c:v>25318661</c:v>
                </c:pt>
                <c:pt idx="57">
                  <c:v>25343193</c:v>
                </c:pt>
                <c:pt idx="58">
                  <c:v>25372591</c:v>
                </c:pt>
                <c:pt idx="59">
                  <c:v>25386675</c:v>
                </c:pt>
                <c:pt idx="60">
                  <c:v>25414059</c:v>
                </c:pt>
                <c:pt idx="61">
                  <c:v>25429998</c:v>
                </c:pt>
                <c:pt idx="62">
                  <c:v>25449349</c:v>
                </c:pt>
                <c:pt idx="63">
                  <c:v>25474753</c:v>
                </c:pt>
                <c:pt idx="64">
                  <c:v>25487256</c:v>
                </c:pt>
                <c:pt idx="65">
                  <c:v>25507817</c:v>
                </c:pt>
                <c:pt idx="66">
                  <c:v>25524722</c:v>
                </c:pt>
                <c:pt idx="67">
                  <c:v>25546254</c:v>
                </c:pt>
                <c:pt idx="68">
                  <c:v>25562719</c:v>
                </c:pt>
                <c:pt idx="69">
                  <c:v>25577446</c:v>
                </c:pt>
                <c:pt idx="70">
                  <c:v>25587107</c:v>
                </c:pt>
                <c:pt idx="71">
                  <c:v>25610024</c:v>
                </c:pt>
                <c:pt idx="72">
                  <c:v>25628226</c:v>
                </c:pt>
                <c:pt idx="73">
                  <c:v>25648610</c:v>
                </c:pt>
                <c:pt idx="74">
                  <c:v>25648815</c:v>
                </c:pt>
                <c:pt idx="75">
                  <c:v>25670728</c:v>
                </c:pt>
                <c:pt idx="76">
                  <c:v>25682657</c:v>
                </c:pt>
                <c:pt idx="77">
                  <c:v>25701133</c:v>
                </c:pt>
                <c:pt idx="78">
                  <c:v>25708255</c:v>
                </c:pt>
                <c:pt idx="79">
                  <c:v>25725219</c:v>
                </c:pt>
                <c:pt idx="80">
                  <c:v>25737971</c:v>
                </c:pt>
                <c:pt idx="81">
                  <c:v>25745334</c:v>
                </c:pt>
                <c:pt idx="82">
                  <c:v>25759655</c:v>
                </c:pt>
                <c:pt idx="83">
                  <c:v>25769798</c:v>
                </c:pt>
                <c:pt idx="84">
                  <c:v>25777677</c:v>
                </c:pt>
                <c:pt idx="85">
                  <c:v>25790404</c:v>
                </c:pt>
                <c:pt idx="86">
                  <c:v>25800039</c:v>
                </c:pt>
                <c:pt idx="87">
                  <c:v>25811994</c:v>
                </c:pt>
                <c:pt idx="88">
                  <c:v>25823330</c:v>
                </c:pt>
                <c:pt idx="89">
                  <c:v>25837711</c:v>
                </c:pt>
                <c:pt idx="90">
                  <c:v>25845217</c:v>
                </c:pt>
                <c:pt idx="91">
                  <c:v>25849107</c:v>
                </c:pt>
                <c:pt idx="92">
                  <c:v>25862953</c:v>
                </c:pt>
                <c:pt idx="93">
                  <c:v>25872172</c:v>
                </c:pt>
                <c:pt idx="94">
                  <c:v>25883387</c:v>
                </c:pt>
                <c:pt idx="95">
                  <c:v>25893843</c:v>
                </c:pt>
                <c:pt idx="96">
                  <c:v>25897252</c:v>
                </c:pt>
                <c:pt idx="97">
                  <c:v>25903718</c:v>
                </c:pt>
                <c:pt idx="98">
                  <c:v>25913115</c:v>
                </c:pt>
                <c:pt idx="99">
                  <c:v>25931394</c:v>
                </c:pt>
                <c:pt idx="100">
                  <c:v>25940613</c:v>
                </c:pt>
                <c:pt idx="101">
                  <c:v>25939794</c:v>
                </c:pt>
                <c:pt idx="102">
                  <c:v>25958969</c:v>
                </c:pt>
                <c:pt idx="103">
                  <c:v>25964097</c:v>
                </c:pt>
                <c:pt idx="104">
                  <c:v>25967294</c:v>
                </c:pt>
                <c:pt idx="105">
                  <c:v>25976707</c:v>
                </c:pt>
                <c:pt idx="106">
                  <c:v>25981416</c:v>
                </c:pt>
                <c:pt idx="107">
                  <c:v>25991851</c:v>
                </c:pt>
                <c:pt idx="108">
                  <c:v>25998117</c:v>
                </c:pt>
                <c:pt idx="109">
                  <c:v>26005779</c:v>
                </c:pt>
                <c:pt idx="110">
                  <c:v>26009260</c:v>
                </c:pt>
                <c:pt idx="111">
                  <c:v>26021363</c:v>
                </c:pt>
                <c:pt idx="112">
                  <c:v>26029303</c:v>
                </c:pt>
                <c:pt idx="113">
                  <c:v>26037704</c:v>
                </c:pt>
                <c:pt idx="114">
                  <c:v>26038521</c:v>
                </c:pt>
                <c:pt idx="115">
                  <c:v>26043469</c:v>
                </c:pt>
                <c:pt idx="116">
                  <c:v>26050573</c:v>
                </c:pt>
                <c:pt idx="117">
                  <c:v>26065100</c:v>
                </c:pt>
                <c:pt idx="118">
                  <c:v>26066337</c:v>
                </c:pt>
                <c:pt idx="119">
                  <c:v>26076432</c:v>
                </c:pt>
                <c:pt idx="120">
                  <c:v>26076852</c:v>
                </c:pt>
                <c:pt idx="121">
                  <c:v>26085770</c:v>
                </c:pt>
                <c:pt idx="122">
                  <c:v>26087007</c:v>
                </c:pt>
                <c:pt idx="123">
                  <c:v>26095289</c:v>
                </c:pt>
                <c:pt idx="124">
                  <c:v>26099618</c:v>
                </c:pt>
                <c:pt idx="125">
                  <c:v>26107058</c:v>
                </c:pt>
                <c:pt idx="126">
                  <c:v>26118733</c:v>
                </c:pt>
                <c:pt idx="127">
                  <c:v>26117693</c:v>
                </c:pt>
                <c:pt idx="128">
                  <c:v>26122882</c:v>
                </c:pt>
                <c:pt idx="129">
                  <c:v>26135691</c:v>
                </c:pt>
                <c:pt idx="130">
                  <c:v>26139884</c:v>
                </c:pt>
                <c:pt idx="131">
                  <c:v>26137667</c:v>
                </c:pt>
                <c:pt idx="132">
                  <c:v>26151954</c:v>
                </c:pt>
                <c:pt idx="133">
                  <c:v>26151666</c:v>
                </c:pt>
                <c:pt idx="134">
                  <c:v>26152496</c:v>
                </c:pt>
                <c:pt idx="135">
                  <c:v>26163827</c:v>
                </c:pt>
                <c:pt idx="136">
                  <c:v>26165426</c:v>
                </c:pt>
                <c:pt idx="137">
                  <c:v>26179154</c:v>
                </c:pt>
                <c:pt idx="138">
                  <c:v>26172803</c:v>
                </c:pt>
                <c:pt idx="139">
                  <c:v>26177193</c:v>
                </c:pt>
                <c:pt idx="140">
                  <c:v>26191420</c:v>
                </c:pt>
                <c:pt idx="141">
                  <c:v>26194513</c:v>
                </c:pt>
                <c:pt idx="142">
                  <c:v>26197628</c:v>
                </c:pt>
                <c:pt idx="143">
                  <c:v>26200743</c:v>
                </c:pt>
                <c:pt idx="144">
                  <c:v>26200442</c:v>
                </c:pt>
                <c:pt idx="145">
                  <c:v>26208106</c:v>
                </c:pt>
                <c:pt idx="146">
                  <c:v>26214487</c:v>
                </c:pt>
                <c:pt idx="147">
                  <c:v>26216524</c:v>
                </c:pt>
                <c:pt idx="148">
                  <c:v>26216463</c:v>
                </c:pt>
                <c:pt idx="149">
                  <c:v>26224579</c:v>
                </c:pt>
                <c:pt idx="150">
                  <c:v>26231029</c:v>
                </c:pt>
                <c:pt idx="151">
                  <c:v>26234778</c:v>
                </c:pt>
                <c:pt idx="152">
                  <c:v>26231564</c:v>
                </c:pt>
                <c:pt idx="153">
                  <c:v>26239168</c:v>
                </c:pt>
                <c:pt idx="154">
                  <c:v>26248372</c:v>
                </c:pt>
                <c:pt idx="155">
                  <c:v>26254134</c:v>
                </c:pt>
                <c:pt idx="156">
                  <c:v>26255129</c:v>
                </c:pt>
                <c:pt idx="157">
                  <c:v>26257590</c:v>
                </c:pt>
                <c:pt idx="158">
                  <c:v>26262794</c:v>
                </c:pt>
                <c:pt idx="159">
                  <c:v>26267863</c:v>
                </c:pt>
                <c:pt idx="160">
                  <c:v>26264952</c:v>
                </c:pt>
                <c:pt idx="161">
                  <c:v>26271017</c:v>
                </c:pt>
                <c:pt idx="162">
                  <c:v>26276402</c:v>
                </c:pt>
                <c:pt idx="163">
                  <c:v>26281589</c:v>
                </c:pt>
                <c:pt idx="164">
                  <c:v>26280295</c:v>
                </c:pt>
                <c:pt idx="165">
                  <c:v>26287354</c:v>
                </c:pt>
                <c:pt idx="166">
                  <c:v>26283751</c:v>
                </c:pt>
                <c:pt idx="167">
                  <c:v>26287099</c:v>
                </c:pt>
                <c:pt idx="168">
                  <c:v>26288154</c:v>
                </c:pt>
                <c:pt idx="169">
                  <c:v>26294024</c:v>
                </c:pt>
                <c:pt idx="170">
                  <c:v>26303375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761984"/>
        <c:axId val="188763520"/>
      </c:lineChart>
      <c:catAx>
        <c:axId val="188761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zh-CN"/>
          </a:p>
        </c:txPr>
        <c:crossAx val="188763520"/>
        <c:crosses val="autoZero"/>
        <c:auto val="1"/>
        <c:lblAlgn val="ctr"/>
        <c:lblOffset val="100"/>
        <c:noMultiLvlLbl val="0"/>
      </c:catAx>
      <c:valAx>
        <c:axId val="188763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zh-CN"/>
          </a:p>
        </c:txPr>
        <c:crossAx val="18876198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9245374278373604"/>
          <c:y val="0.42038216560509556"/>
          <c:w val="0.18632096928546177"/>
          <c:h val="0.10191082802547771"/>
        </c:manualLayout>
      </c:layout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zh-CN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367842971449524"/>
          <c:y val="4.2895498512245667E-2"/>
          <c:w val="0.66092077668667815"/>
          <c:h val="0.8364622209887904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'3'!$E$2:$E$172</c:f>
              <c:numCache>
                <c:formatCode>General</c:formatCode>
                <c:ptCount val="171"/>
                <c:pt idx="0">
                  <c:v>18091622</c:v>
                </c:pt>
                <c:pt idx="1">
                  <c:v>18786703</c:v>
                </c:pt>
                <c:pt idx="2">
                  <c:v>19375170</c:v>
                </c:pt>
                <c:pt idx="3">
                  <c:v>19868919</c:v>
                </c:pt>
                <c:pt idx="4">
                  <c:v>20300705</c:v>
                </c:pt>
                <c:pt idx="5">
                  <c:v>20690659</c:v>
                </c:pt>
                <c:pt idx="6">
                  <c:v>21025963</c:v>
                </c:pt>
                <c:pt idx="7">
                  <c:v>21350951</c:v>
                </c:pt>
                <c:pt idx="8">
                  <c:v>21619158</c:v>
                </c:pt>
                <c:pt idx="9">
                  <c:v>21872881</c:v>
                </c:pt>
                <c:pt idx="10">
                  <c:v>22102920</c:v>
                </c:pt>
                <c:pt idx="11">
                  <c:v>22313024</c:v>
                </c:pt>
                <c:pt idx="12">
                  <c:v>22503693</c:v>
                </c:pt>
                <c:pt idx="13">
                  <c:v>22678893</c:v>
                </c:pt>
                <c:pt idx="14">
                  <c:v>22850967</c:v>
                </c:pt>
                <c:pt idx="15">
                  <c:v>23003222</c:v>
                </c:pt>
                <c:pt idx="16">
                  <c:v>23145594</c:v>
                </c:pt>
                <c:pt idx="17">
                  <c:v>23270192</c:v>
                </c:pt>
                <c:pt idx="18">
                  <c:v>23404390</c:v>
                </c:pt>
                <c:pt idx="19">
                  <c:v>23517724</c:v>
                </c:pt>
                <c:pt idx="20">
                  <c:v>23630940</c:v>
                </c:pt>
                <c:pt idx="21">
                  <c:v>23731692</c:v>
                </c:pt>
                <c:pt idx="22">
                  <c:v>23826346</c:v>
                </c:pt>
                <c:pt idx="23">
                  <c:v>23918221</c:v>
                </c:pt>
                <c:pt idx="24">
                  <c:v>24001339</c:v>
                </c:pt>
                <c:pt idx="25">
                  <c:v>24088498</c:v>
                </c:pt>
                <c:pt idx="26">
                  <c:v>24169075</c:v>
                </c:pt>
                <c:pt idx="27">
                  <c:v>24235707</c:v>
                </c:pt>
                <c:pt idx="28">
                  <c:v>24307574</c:v>
                </c:pt>
                <c:pt idx="29">
                  <c:v>24375782</c:v>
                </c:pt>
                <c:pt idx="30">
                  <c:v>24427205</c:v>
                </c:pt>
                <c:pt idx="31">
                  <c:v>24490157</c:v>
                </c:pt>
                <c:pt idx="32">
                  <c:v>24543126</c:v>
                </c:pt>
                <c:pt idx="33">
                  <c:v>24597393</c:v>
                </c:pt>
                <c:pt idx="34">
                  <c:v>24645810</c:v>
                </c:pt>
                <c:pt idx="35">
                  <c:v>24696809</c:v>
                </c:pt>
                <c:pt idx="36">
                  <c:v>24740612</c:v>
                </c:pt>
                <c:pt idx="37">
                  <c:v>24787174</c:v>
                </c:pt>
                <c:pt idx="38">
                  <c:v>24827541</c:v>
                </c:pt>
                <c:pt idx="39">
                  <c:v>24868434</c:v>
                </c:pt>
                <c:pt idx="40">
                  <c:v>24911790</c:v>
                </c:pt>
                <c:pt idx="41">
                  <c:v>24946084</c:v>
                </c:pt>
                <c:pt idx="42">
                  <c:v>24982248</c:v>
                </c:pt>
                <c:pt idx="43">
                  <c:v>25012442</c:v>
                </c:pt>
                <c:pt idx="44">
                  <c:v>25048087</c:v>
                </c:pt>
                <c:pt idx="45">
                  <c:v>25094091</c:v>
                </c:pt>
                <c:pt idx="46">
                  <c:v>25111682</c:v>
                </c:pt>
                <c:pt idx="47">
                  <c:v>25146147</c:v>
                </c:pt>
                <c:pt idx="48">
                  <c:v>25174310</c:v>
                </c:pt>
                <c:pt idx="49">
                  <c:v>25197776</c:v>
                </c:pt>
                <c:pt idx="50">
                  <c:v>25226287</c:v>
                </c:pt>
                <c:pt idx="51">
                  <c:v>25251087</c:v>
                </c:pt>
                <c:pt idx="52">
                  <c:v>25280545</c:v>
                </c:pt>
                <c:pt idx="53">
                  <c:v>25302812</c:v>
                </c:pt>
                <c:pt idx="54">
                  <c:v>25326224</c:v>
                </c:pt>
                <c:pt idx="55">
                  <c:v>25350440</c:v>
                </c:pt>
                <c:pt idx="56">
                  <c:v>25372323</c:v>
                </c:pt>
                <c:pt idx="57">
                  <c:v>25407672</c:v>
                </c:pt>
                <c:pt idx="58">
                  <c:v>25417009</c:v>
                </c:pt>
                <c:pt idx="59">
                  <c:v>25440364</c:v>
                </c:pt>
                <c:pt idx="60">
                  <c:v>25456402</c:v>
                </c:pt>
                <c:pt idx="61">
                  <c:v>25473824</c:v>
                </c:pt>
                <c:pt idx="62">
                  <c:v>25494150</c:v>
                </c:pt>
                <c:pt idx="63">
                  <c:v>25515032</c:v>
                </c:pt>
                <c:pt idx="64">
                  <c:v>25532469</c:v>
                </c:pt>
                <c:pt idx="65">
                  <c:v>25549229</c:v>
                </c:pt>
                <c:pt idx="66">
                  <c:v>25567726</c:v>
                </c:pt>
                <c:pt idx="67">
                  <c:v>25588875</c:v>
                </c:pt>
                <c:pt idx="68">
                  <c:v>25600568</c:v>
                </c:pt>
                <c:pt idx="69">
                  <c:v>25617210</c:v>
                </c:pt>
                <c:pt idx="70">
                  <c:v>25633529</c:v>
                </c:pt>
                <c:pt idx="71">
                  <c:v>25647665</c:v>
                </c:pt>
                <c:pt idx="72">
                  <c:v>25663661</c:v>
                </c:pt>
                <c:pt idx="73">
                  <c:v>25675913</c:v>
                </c:pt>
                <c:pt idx="74">
                  <c:v>25694470</c:v>
                </c:pt>
                <c:pt idx="75">
                  <c:v>25708874</c:v>
                </c:pt>
                <c:pt idx="76">
                  <c:v>25720686</c:v>
                </c:pt>
                <c:pt idx="77">
                  <c:v>25736090</c:v>
                </c:pt>
                <c:pt idx="78">
                  <c:v>25749258</c:v>
                </c:pt>
                <c:pt idx="79">
                  <c:v>25759858</c:v>
                </c:pt>
                <c:pt idx="80">
                  <c:v>25771610</c:v>
                </c:pt>
                <c:pt idx="81">
                  <c:v>25785337</c:v>
                </c:pt>
                <c:pt idx="82">
                  <c:v>25796589</c:v>
                </c:pt>
                <c:pt idx="83">
                  <c:v>25810388</c:v>
                </c:pt>
                <c:pt idx="84">
                  <c:v>25823948</c:v>
                </c:pt>
                <c:pt idx="85">
                  <c:v>25833904</c:v>
                </c:pt>
                <c:pt idx="86">
                  <c:v>25844635</c:v>
                </c:pt>
                <c:pt idx="87">
                  <c:v>25858504</c:v>
                </c:pt>
                <c:pt idx="88">
                  <c:v>25865248</c:v>
                </c:pt>
                <c:pt idx="89">
                  <c:v>25875965</c:v>
                </c:pt>
                <c:pt idx="90">
                  <c:v>25885480</c:v>
                </c:pt>
                <c:pt idx="91">
                  <c:v>25896615</c:v>
                </c:pt>
                <c:pt idx="92">
                  <c:v>25905015</c:v>
                </c:pt>
                <c:pt idx="93">
                  <c:v>25917206</c:v>
                </c:pt>
                <c:pt idx="94">
                  <c:v>25925188</c:v>
                </c:pt>
                <c:pt idx="95">
                  <c:v>25935703</c:v>
                </c:pt>
                <c:pt idx="96">
                  <c:v>25942388</c:v>
                </c:pt>
                <c:pt idx="97">
                  <c:v>25950868</c:v>
                </c:pt>
                <c:pt idx="98">
                  <c:v>25962181</c:v>
                </c:pt>
                <c:pt idx="99">
                  <c:v>25969963</c:v>
                </c:pt>
                <c:pt idx="100">
                  <c:v>25978532</c:v>
                </c:pt>
                <c:pt idx="101">
                  <c:v>25981157</c:v>
                </c:pt>
                <c:pt idx="102">
                  <c:v>25992969</c:v>
                </c:pt>
                <c:pt idx="103">
                  <c:v>26002207</c:v>
                </c:pt>
                <c:pt idx="104">
                  <c:v>26007893</c:v>
                </c:pt>
                <c:pt idx="105">
                  <c:v>26017112</c:v>
                </c:pt>
                <c:pt idx="106">
                  <c:v>26027050</c:v>
                </c:pt>
                <c:pt idx="107">
                  <c:v>26033134</c:v>
                </c:pt>
                <c:pt idx="108">
                  <c:v>26041535</c:v>
                </c:pt>
                <c:pt idx="109">
                  <c:v>26048897</c:v>
                </c:pt>
                <c:pt idx="110">
                  <c:v>26057557</c:v>
                </c:pt>
                <c:pt idx="111">
                  <c:v>26063124</c:v>
                </c:pt>
                <c:pt idx="112">
                  <c:v>26068511</c:v>
                </c:pt>
                <c:pt idx="113">
                  <c:v>26074636</c:v>
                </c:pt>
                <c:pt idx="114">
                  <c:v>26079705</c:v>
                </c:pt>
                <c:pt idx="115">
                  <c:v>26085830</c:v>
                </c:pt>
                <c:pt idx="116">
                  <c:v>26093450</c:v>
                </c:pt>
                <c:pt idx="117">
                  <c:v>26098639</c:v>
                </c:pt>
                <c:pt idx="118">
                  <c:v>26106061</c:v>
                </c:pt>
                <c:pt idx="119">
                  <c:v>26111371</c:v>
                </c:pt>
                <c:pt idx="120">
                  <c:v>26115159</c:v>
                </c:pt>
                <c:pt idx="121">
                  <c:v>26122083</c:v>
                </c:pt>
                <c:pt idx="122">
                  <c:v>26128449</c:v>
                </c:pt>
                <c:pt idx="123">
                  <c:v>26134574</c:v>
                </c:pt>
                <c:pt idx="124">
                  <c:v>26138029</c:v>
                </c:pt>
                <c:pt idx="125">
                  <c:v>26145572</c:v>
                </c:pt>
                <c:pt idx="126">
                  <c:v>26149464</c:v>
                </c:pt>
                <c:pt idx="127">
                  <c:v>26156103</c:v>
                </c:pt>
                <c:pt idx="128">
                  <c:v>26161111</c:v>
                </c:pt>
                <c:pt idx="129">
                  <c:v>26165305</c:v>
                </c:pt>
                <c:pt idx="130">
                  <c:v>26177555</c:v>
                </c:pt>
                <c:pt idx="131">
                  <c:v>26179094</c:v>
                </c:pt>
                <c:pt idx="132">
                  <c:v>26186155</c:v>
                </c:pt>
                <c:pt idx="133">
                  <c:v>26186713</c:v>
                </c:pt>
                <c:pt idx="134">
                  <c:v>26191012</c:v>
                </c:pt>
                <c:pt idx="135">
                  <c:v>26199506</c:v>
                </c:pt>
                <c:pt idx="136">
                  <c:v>26201437</c:v>
                </c:pt>
                <c:pt idx="137">
                  <c:v>26209162</c:v>
                </c:pt>
                <c:pt idx="138">
                  <c:v>26213612</c:v>
                </c:pt>
                <c:pt idx="139">
                  <c:v>26217384</c:v>
                </c:pt>
                <c:pt idx="140">
                  <c:v>26222528</c:v>
                </c:pt>
                <c:pt idx="141">
                  <c:v>26224263</c:v>
                </c:pt>
                <c:pt idx="142">
                  <c:v>26231685</c:v>
                </c:pt>
                <c:pt idx="143">
                  <c:v>26232983</c:v>
                </c:pt>
                <c:pt idx="144">
                  <c:v>26241145</c:v>
                </c:pt>
                <c:pt idx="145">
                  <c:v>26244479</c:v>
                </c:pt>
                <c:pt idx="146">
                  <c:v>26248763</c:v>
                </c:pt>
                <c:pt idx="147">
                  <c:v>26252158</c:v>
                </c:pt>
                <c:pt idx="148">
                  <c:v>26253637</c:v>
                </c:pt>
                <c:pt idx="149">
                  <c:v>26259325</c:v>
                </c:pt>
                <c:pt idx="150">
                  <c:v>26262612</c:v>
                </c:pt>
                <c:pt idx="151">
                  <c:v>26266882</c:v>
                </c:pt>
                <c:pt idx="152">
                  <c:v>26272496</c:v>
                </c:pt>
                <c:pt idx="153">
                  <c:v>26275602</c:v>
                </c:pt>
                <c:pt idx="154">
                  <c:v>26280355</c:v>
                </c:pt>
                <c:pt idx="155">
                  <c:v>26280355</c:v>
                </c:pt>
                <c:pt idx="156">
                  <c:v>26285425</c:v>
                </c:pt>
                <c:pt idx="157">
                  <c:v>26289949</c:v>
                </c:pt>
                <c:pt idx="158">
                  <c:v>26291065</c:v>
                </c:pt>
                <c:pt idx="159">
                  <c:v>26298172</c:v>
                </c:pt>
                <c:pt idx="160">
                  <c:v>26300088</c:v>
                </c:pt>
                <c:pt idx="161">
                  <c:v>26303618</c:v>
                </c:pt>
                <c:pt idx="162">
                  <c:v>26308130</c:v>
                </c:pt>
                <c:pt idx="163">
                  <c:v>26311465</c:v>
                </c:pt>
                <c:pt idx="164">
                  <c:v>26313454</c:v>
                </c:pt>
                <c:pt idx="165">
                  <c:v>26318869</c:v>
                </c:pt>
                <c:pt idx="166">
                  <c:v>26322235</c:v>
                </c:pt>
                <c:pt idx="167">
                  <c:v>26327183</c:v>
                </c:pt>
                <c:pt idx="168">
                  <c:v>26329172</c:v>
                </c:pt>
                <c:pt idx="169">
                  <c:v>26330955</c:v>
                </c:pt>
                <c:pt idx="170">
                  <c:v>26337395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824960"/>
        <c:axId val="188834944"/>
      </c:lineChart>
      <c:catAx>
        <c:axId val="188824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zh-CN"/>
          </a:p>
        </c:txPr>
        <c:crossAx val="188834944"/>
        <c:crosses val="autoZero"/>
        <c:auto val="1"/>
        <c:lblAlgn val="ctr"/>
        <c:lblOffset val="100"/>
        <c:noMultiLvlLbl val="0"/>
      </c:catAx>
      <c:valAx>
        <c:axId val="188834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zh-CN"/>
          </a:p>
        </c:txPr>
        <c:crossAx val="18882496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3141917994787917"/>
          <c:y val="0.44772176572156414"/>
          <c:w val="0.15134127929926833"/>
          <c:h val="7.5067122396429917E-2"/>
        </c:manualLayout>
      </c:layout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zh-CN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42583732057416"/>
          <c:y val="4.6204620462046202E-2"/>
          <c:w val="0.57655502392344493"/>
          <c:h val="0.8250825082508250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'4'!$E$2:$E$173</c:f>
              <c:numCache>
                <c:formatCode>General</c:formatCode>
                <c:ptCount val="172"/>
                <c:pt idx="0">
                  <c:v>18217603</c:v>
                </c:pt>
                <c:pt idx="1">
                  <c:v>18784717</c:v>
                </c:pt>
                <c:pt idx="2">
                  <c:v>19380514</c:v>
                </c:pt>
                <c:pt idx="3">
                  <c:v>19871518</c:v>
                </c:pt>
                <c:pt idx="4">
                  <c:v>20301587</c:v>
                </c:pt>
                <c:pt idx="5">
                  <c:v>20691039</c:v>
                </c:pt>
                <c:pt idx="6">
                  <c:v>21027528</c:v>
                </c:pt>
                <c:pt idx="7">
                  <c:v>21334798</c:v>
                </c:pt>
                <c:pt idx="8">
                  <c:v>21605969</c:v>
                </c:pt>
                <c:pt idx="9">
                  <c:v>21869687</c:v>
                </c:pt>
                <c:pt idx="10">
                  <c:v>22093845</c:v>
                </c:pt>
                <c:pt idx="11">
                  <c:v>22295343</c:v>
                </c:pt>
                <c:pt idx="12">
                  <c:v>22489211</c:v>
                </c:pt>
                <c:pt idx="13">
                  <c:v>22663072</c:v>
                </c:pt>
                <c:pt idx="14">
                  <c:v>22835187</c:v>
                </c:pt>
                <c:pt idx="15">
                  <c:v>22978215</c:v>
                </c:pt>
                <c:pt idx="16">
                  <c:v>23132552</c:v>
                </c:pt>
                <c:pt idx="17">
                  <c:v>23257767</c:v>
                </c:pt>
                <c:pt idx="18">
                  <c:v>23391293</c:v>
                </c:pt>
                <c:pt idx="19">
                  <c:v>23506211</c:v>
                </c:pt>
                <c:pt idx="20">
                  <c:v>23614858</c:v>
                </c:pt>
                <c:pt idx="21">
                  <c:v>23716863</c:v>
                </c:pt>
                <c:pt idx="22">
                  <c:v>23813466</c:v>
                </c:pt>
                <c:pt idx="23">
                  <c:v>23904050</c:v>
                </c:pt>
                <c:pt idx="24">
                  <c:v>23993177</c:v>
                </c:pt>
                <c:pt idx="25">
                  <c:v>24068252</c:v>
                </c:pt>
                <c:pt idx="26">
                  <c:v>24152977</c:v>
                </c:pt>
                <c:pt idx="27">
                  <c:v>24216364</c:v>
                </c:pt>
                <c:pt idx="28">
                  <c:v>24285221</c:v>
                </c:pt>
                <c:pt idx="29">
                  <c:v>24353627</c:v>
                </c:pt>
                <c:pt idx="30">
                  <c:v>24415538</c:v>
                </c:pt>
                <c:pt idx="31">
                  <c:v>24475651</c:v>
                </c:pt>
                <c:pt idx="32">
                  <c:v>24532135</c:v>
                </c:pt>
                <c:pt idx="33">
                  <c:v>24587439</c:v>
                </c:pt>
                <c:pt idx="34">
                  <c:v>24639959</c:v>
                </c:pt>
                <c:pt idx="35">
                  <c:v>24685334</c:v>
                </c:pt>
                <c:pt idx="36">
                  <c:v>24731106</c:v>
                </c:pt>
                <c:pt idx="37">
                  <c:v>24779590</c:v>
                </c:pt>
                <c:pt idx="38">
                  <c:v>24813268</c:v>
                </c:pt>
                <c:pt idx="39">
                  <c:v>24852798</c:v>
                </c:pt>
                <c:pt idx="40">
                  <c:v>24896097</c:v>
                </c:pt>
                <c:pt idx="41">
                  <c:v>24933368</c:v>
                </c:pt>
                <c:pt idx="42">
                  <c:v>24968525</c:v>
                </c:pt>
                <c:pt idx="43">
                  <c:v>25004803</c:v>
                </c:pt>
                <c:pt idx="44">
                  <c:v>25036162</c:v>
                </c:pt>
                <c:pt idx="45">
                  <c:v>25072054</c:v>
                </c:pt>
                <c:pt idx="46">
                  <c:v>25106347</c:v>
                </c:pt>
                <c:pt idx="47">
                  <c:v>25131591</c:v>
                </c:pt>
                <c:pt idx="48">
                  <c:v>25160199</c:v>
                </c:pt>
                <c:pt idx="49">
                  <c:v>25192982</c:v>
                </c:pt>
                <c:pt idx="50">
                  <c:v>25213509</c:v>
                </c:pt>
                <c:pt idx="51">
                  <c:v>25245753</c:v>
                </c:pt>
                <c:pt idx="52">
                  <c:v>25274687</c:v>
                </c:pt>
                <c:pt idx="53">
                  <c:v>25292866</c:v>
                </c:pt>
                <c:pt idx="54">
                  <c:v>25319957</c:v>
                </c:pt>
                <c:pt idx="55">
                  <c:v>25344459</c:v>
                </c:pt>
                <c:pt idx="56">
                  <c:v>25364399</c:v>
                </c:pt>
                <c:pt idx="57">
                  <c:v>25389994</c:v>
                </c:pt>
                <c:pt idx="58">
                  <c:v>25410908</c:v>
                </c:pt>
                <c:pt idx="59">
                  <c:v>25434946</c:v>
                </c:pt>
                <c:pt idx="60">
                  <c:v>25456830</c:v>
                </c:pt>
                <c:pt idx="61">
                  <c:v>25472587</c:v>
                </c:pt>
                <c:pt idx="62">
                  <c:v>25492588</c:v>
                </c:pt>
                <c:pt idx="63">
                  <c:v>25510232</c:v>
                </c:pt>
                <c:pt idx="64">
                  <c:v>25532027</c:v>
                </c:pt>
                <c:pt idx="65">
                  <c:v>25549847</c:v>
                </c:pt>
                <c:pt idx="66">
                  <c:v>25565252</c:v>
                </c:pt>
                <c:pt idx="67">
                  <c:v>25582689</c:v>
                </c:pt>
                <c:pt idx="68">
                  <c:v>25597799</c:v>
                </c:pt>
                <c:pt idx="69">
                  <c:v>25614176</c:v>
                </c:pt>
                <c:pt idx="70">
                  <c:v>25630582</c:v>
                </c:pt>
                <c:pt idx="71">
                  <c:v>25646518</c:v>
                </c:pt>
                <c:pt idx="72">
                  <c:v>25661364</c:v>
                </c:pt>
                <c:pt idx="73">
                  <c:v>25674794</c:v>
                </c:pt>
                <c:pt idx="74">
                  <c:v>25691318</c:v>
                </c:pt>
                <c:pt idx="75">
                  <c:v>25704630</c:v>
                </c:pt>
                <c:pt idx="76">
                  <c:v>25717385</c:v>
                </c:pt>
                <c:pt idx="77">
                  <c:v>25733175</c:v>
                </c:pt>
                <c:pt idx="78">
                  <c:v>25746190</c:v>
                </c:pt>
                <c:pt idx="79">
                  <c:v>25760179</c:v>
                </c:pt>
                <c:pt idx="80">
                  <c:v>25771279</c:v>
                </c:pt>
                <c:pt idx="81">
                  <c:v>25782273</c:v>
                </c:pt>
                <c:pt idx="82">
                  <c:v>25796446</c:v>
                </c:pt>
                <c:pt idx="83">
                  <c:v>25808223</c:v>
                </c:pt>
                <c:pt idx="84">
                  <c:v>25818441</c:v>
                </c:pt>
                <c:pt idx="85">
                  <c:v>25828754</c:v>
                </c:pt>
                <c:pt idx="86">
                  <c:v>25843659</c:v>
                </c:pt>
                <c:pt idx="87">
                  <c:v>25852140</c:v>
                </c:pt>
                <c:pt idx="88">
                  <c:v>25860240</c:v>
                </c:pt>
                <c:pt idx="89">
                  <c:v>25872492</c:v>
                </c:pt>
                <c:pt idx="90">
                  <c:v>25881271</c:v>
                </c:pt>
                <c:pt idx="91">
                  <c:v>25892345</c:v>
                </c:pt>
                <c:pt idx="92">
                  <c:v>25903539</c:v>
                </c:pt>
                <c:pt idx="93">
                  <c:v>25915432</c:v>
                </c:pt>
                <c:pt idx="94">
                  <c:v>25923332</c:v>
                </c:pt>
                <c:pt idx="95">
                  <c:v>25930157</c:v>
                </c:pt>
                <c:pt idx="96">
                  <c:v>25941829</c:v>
                </c:pt>
                <c:pt idx="97">
                  <c:v>25950988</c:v>
                </c:pt>
                <c:pt idx="98">
                  <c:v>25957373</c:v>
                </c:pt>
                <c:pt idx="99">
                  <c:v>25968726</c:v>
                </c:pt>
                <c:pt idx="100">
                  <c:v>25975669</c:v>
                </c:pt>
                <c:pt idx="101">
                  <c:v>25986783</c:v>
                </c:pt>
                <c:pt idx="102">
                  <c:v>25994405</c:v>
                </c:pt>
                <c:pt idx="103">
                  <c:v>25999760</c:v>
                </c:pt>
                <c:pt idx="104">
                  <c:v>26011166</c:v>
                </c:pt>
                <c:pt idx="105">
                  <c:v>26017087</c:v>
                </c:pt>
                <c:pt idx="106">
                  <c:v>26023264</c:v>
                </c:pt>
                <c:pt idx="107">
                  <c:v>26032497</c:v>
                </c:pt>
                <c:pt idx="108">
                  <c:v>26037583</c:v>
                </c:pt>
                <c:pt idx="109">
                  <c:v>26045186</c:v>
                </c:pt>
                <c:pt idx="110">
                  <c:v>26051930</c:v>
                </c:pt>
                <c:pt idx="111">
                  <c:v>26060748</c:v>
                </c:pt>
                <c:pt idx="112">
                  <c:v>26063803</c:v>
                </c:pt>
                <c:pt idx="113">
                  <c:v>26069751</c:v>
                </c:pt>
                <c:pt idx="114">
                  <c:v>26078768</c:v>
                </c:pt>
                <c:pt idx="115">
                  <c:v>26085211</c:v>
                </c:pt>
                <c:pt idx="116">
                  <c:v>26088863</c:v>
                </c:pt>
                <c:pt idx="117">
                  <c:v>26096706</c:v>
                </c:pt>
                <c:pt idx="118">
                  <c:v>26104189</c:v>
                </c:pt>
                <c:pt idx="119">
                  <c:v>26107977</c:v>
                </c:pt>
                <c:pt idx="120">
                  <c:v>26116560</c:v>
                </c:pt>
                <c:pt idx="121">
                  <c:v>26122943</c:v>
                </c:pt>
                <c:pt idx="122">
                  <c:v>26125417</c:v>
                </c:pt>
                <c:pt idx="123">
                  <c:v>26131405</c:v>
                </c:pt>
                <c:pt idx="124">
                  <c:v>26138078</c:v>
                </c:pt>
                <c:pt idx="125">
                  <c:v>26144531</c:v>
                </c:pt>
                <c:pt idx="126">
                  <c:v>26150339</c:v>
                </c:pt>
                <c:pt idx="127">
                  <c:v>26154533</c:v>
                </c:pt>
                <c:pt idx="128">
                  <c:v>26159770</c:v>
                </c:pt>
                <c:pt idx="129">
                  <c:v>26164188</c:v>
                </c:pt>
                <c:pt idx="130">
                  <c:v>26170053</c:v>
                </c:pt>
                <c:pt idx="131">
                  <c:v>26175881</c:v>
                </c:pt>
                <c:pt idx="132">
                  <c:v>26181146</c:v>
                </c:pt>
                <c:pt idx="133">
                  <c:v>26186290</c:v>
                </c:pt>
                <c:pt idx="134">
                  <c:v>26191103</c:v>
                </c:pt>
                <c:pt idx="135">
                  <c:v>26194573</c:v>
                </c:pt>
                <c:pt idx="136">
                  <c:v>26202116</c:v>
                </c:pt>
                <c:pt idx="137">
                  <c:v>26205888</c:v>
                </c:pt>
                <c:pt idx="138">
                  <c:v>26208241</c:v>
                </c:pt>
                <c:pt idx="139">
                  <c:v>26212635</c:v>
                </c:pt>
                <c:pt idx="140">
                  <c:v>26217640</c:v>
                </c:pt>
                <c:pt idx="141">
                  <c:v>26223207</c:v>
                </c:pt>
                <c:pt idx="142">
                  <c:v>26226662</c:v>
                </c:pt>
                <c:pt idx="143">
                  <c:v>26232425</c:v>
                </c:pt>
                <c:pt idx="144">
                  <c:v>26236796</c:v>
                </c:pt>
                <c:pt idx="145">
                  <c:v>26239756</c:v>
                </c:pt>
                <c:pt idx="146">
                  <c:v>26245656</c:v>
                </c:pt>
                <c:pt idx="147">
                  <c:v>26248386</c:v>
                </c:pt>
                <c:pt idx="148">
                  <c:v>26252018</c:v>
                </c:pt>
                <c:pt idx="149">
                  <c:v>26255990</c:v>
                </c:pt>
                <c:pt idx="150">
                  <c:v>26261252</c:v>
                </c:pt>
                <c:pt idx="151">
                  <c:v>26263528</c:v>
                </c:pt>
                <c:pt idx="152">
                  <c:v>26268571</c:v>
                </c:pt>
                <c:pt idx="153">
                  <c:v>26274230</c:v>
                </c:pt>
                <c:pt idx="154">
                  <c:v>26275843</c:v>
                </c:pt>
                <c:pt idx="155">
                  <c:v>26278621</c:v>
                </c:pt>
                <c:pt idx="156">
                  <c:v>26282648</c:v>
                </c:pt>
                <c:pt idx="157">
                  <c:v>26286601</c:v>
                </c:pt>
                <c:pt idx="158">
                  <c:v>26292666</c:v>
                </c:pt>
                <c:pt idx="159">
                  <c:v>26293903</c:v>
                </c:pt>
                <c:pt idx="160">
                  <c:v>26298051</c:v>
                </c:pt>
                <c:pt idx="161">
                  <c:v>26301629</c:v>
                </c:pt>
                <c:pt idx="162">
                  <c:v>26307014</c:v>
                </c:pt>
                <c:pt idx="163">
                  <c:v>26308132</c:v>
                </c:pt>
                <c:pt idx="164">
                  <c:v>26314012</c:v>
                </c:pt>
                <c:pt idx="165">
                  <c:v>26316454</c:v>
                </c:pt>
                <c:pt idx="166">
                  <c:v>26320682</c:v>
                </c:pt>
                <c:pt idx="167">
                  <c:v>26324562</c:v>
                </c:pt>
                <c:pt idx="168">
                  <c:v>26326001</c:v>
                </c:pt>
                <c:pt idx="169">
                  <c:v>26328978</c:v>
                </c:pt>
                <c:pt idx="170">
                  <c:v>26333114</c:v>
                </c:pt>
                <c:pt idx="171">
                  <c:v>26333163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859520"/>
        <c:axId val="188861056"/>
      </c:lineChart>
      <c:catAx>
        <c:axId val="188859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zh-CN"/>
          </a:p>
        </c:txPr>
        <c:crossAx val="188861056"/>
        <c:crosses val="autoZero"/>
        <c:auto val="1"/>
        <c:lblAlgn val="ctr"/>
        <c:lblOffset val="100"/>
        <c:noMultiLvlLbl val="0"/>
      </c:catAx>
      <c:valAx>
        <c:axId val="188861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zh-CN"/>
          </a:p>
        </c:txPr>
        <c:crossAx val="188859520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zh-CN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873723094110994E-2"/>
          <c:y val="4.6272522614402546E-2"/>
          <c:w val="0.80750880156410043"/>
          <c:h val="0.90874093023285019"/>
        </c:manualLayout>
      </c:layout>
      <c:lineChart>
        <c:grouping val="standard"/>
        <c:varyColors val="0"/>
        <c:ser>
          <c:idx val="0"/>
          <c:order val="0"/>
          <c:tx>
            <c:strRef>
              <c:f>前4组数据比较!$N$1</c:f>
              <c:strCache>
                <c:ptCount val="1"/>
                <c:pt idx="0">
                  <c:v>判断1下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前4组数据比较!$M$2:$M$171</c:f>
              <c:numCache>
                <c:formatCode>General</c:formatCode>
                <c:ptCount val="17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</c:numCache>
            </c:numRef>
          </c:cat>
          <c:val>
            <c:numRef>
              <c:f>前4组数据比较!$N$2:$N$171</c:f>
              <c:numCache>
                <c:formatCode>General</c:formatCode>
                <c:ptCount val="170"/>
                <c:pt idx="0">
                  <c:v>315073</c:v>
                </c:pt>
                <c:pt idx="1">
                  <c:v>116845.5</c:v>
                </c:pt>
                <c:pt idx="2">
                  <c:v>57372</c:v>
                </c:pt>
                <c:pt idx="3">
                  <c:v>111148.5</c:v>
                </c:pt>
                <c:pt idx="4">
                  <c:v>34044</c:v>
                </c:pt>
                <c:pt idx="5">
                  <c:v>66847.5</c:v>
                </c:pt>
                <c:pt idx="6">
                  <c:v>61896</c:v>
                </c:pt>
                <c:pt idx="7">
                  <c:v>63439.5</c:v>
                </c:pt>
                <c:pt idx="8">
                  <c:v>70922</c:v>
                </c:pt>
                <c:pt idx="9">
                  <c:v>83387</c:v>
                </c:pt>
                <c:pt idx="10">
                  <c:v>80693</c:v>
                </c:pt>
                <c:pt idx="11">
                  <c:v>77502</c:v>
                </c:pt>
                <c:pt idx="12">
                  <c:v>59524.5</c:v>
                </c:pt>
                <c:pt idx="13">
                  <c:v>72292.5</c:v>
                </c:pt>
                <c:pt idx="14">
                  <c:v>68882</c:v>
                </c:pt>
                <c:pt idx="15">
                  <c:v>63808.5</c:v>
                </c:pt>
                <c:pt idx="16">
                  <c:v>68547.5</c:v>
                </c:pt>
                <c:pt idx="17">
                  <c:v>78165</c:v>
                </c:pt>
                <c:pt idx="18">
                  <c:v>77870</c:v>
                </c:pt>
                <c:pt idx="19">
                  <c:v>77264.5</c:v>
                </c:pt>
                <c:pt idx="20">
                  <c:v>62646.5</c:v>
                </c:pt>
                <c:pt idx="21">
                  <c:v>72260.5</c:v>
                </c:pt>
                <c:pt idx="22">
                  <c:v>61319</c:v>
                </c:pt>
                <c:pt idx="23">
                  <c:v>64577.5</c:v>
                </c:pt>
                <c:pt idx="24">
                  <c:v>64080.5</c:v>
                </c:pt>
                <c:pt idx="25">
                  <c:v>72227.5</c:v>
                </c:pt>
                <c:pt idx="26">
                  <c:v>67726.5</c:v>
                </c:pt>
                <c:pt idx="27">
                  <c:v>60803.5</c:v>
                </c:pt>
                <c:pt idx="28">
                  <c:v>70500</c:v>
                </c:pt>
                <c:pt idx="29">
                  <c:v>64583.5</c:v>
                </c:pt>
                <c:pt idx="30">
                  <c:v>60759.5</c:v>
                </c:pt>
                <c:pt idx="31">
                  <c:v>64794</c:v>
                </c:pt>
                <c:pt idx="32">
                  <c:v>62207</c:v>
                </c:pt>
                <c:pt idx="33">
                  <c:v>60959</c:v>
                </c:pt>
                <c:pt idx="34">
                  <c:v>61599.5</c:v>
                </c:pt>
                <c:pt idx="35">
                  <c:v>52014</c:v>
                </c:pt>
                <c:pt idx="36">
                  <c:v>64326</c:v>
                </c:pt>
                <c:pt idx="37">
                  <c:v>50355</c:v>
                </c:pt>
                <c:pt idx="38">
                  <c:v>49294</c:v>
                </c:pt>
                <c:pt idx="39">
                  <c:v>47181.5</c:v>
                </c:pt>
                <c:pt idx="40">
                  <c:v>38888.5</c:v>
                </c:pt>
                <c:pt idx="41">
                  <c:v>43097.5</c:v>
                </c:pt>
                <c:pt idx="42">
                  <c:v>43500</c:v>
                </c:pt>
                <c:pt idx="43">
                  <c:v>42175.5</c:v>
                </c:pt>
                <c:pt idx="44">
                  <c:v>40041</c:v>
                </c:pt>
                <c:pt idx="45">
                  <c:v>44478.5</c:v>
                </c:pt>
                <c:pt idx="46">
                  <c:v>44226</c:v>
                </c:pt>
                <c:pt idx="47">
                  <c:v>32473</c:v>
                </c:pt>
                <c:pt idx="48">
                  <c:v>33362.5</c:v>
                </c:pt>
                <c:pt idx="49">
                  <c:v>35275.5</c:v>
                </c:pt>
                <c:pt idx="50">
                  <c:v>33865</c:v>
                </c:pt>
                <c:pt idx="51">
                  <c:v>31749</c:v>
                </c:pt>
                <c:pt idx="52">
                  <c:v>37309.5</c:v>
                </c:pt>
                <c:pt idx="53">
                  <c:v>25983.5</c:v>
                </c:pt>
                <c:pt idx="54">
                  <c:v>49575</c:v>
                </c:pt>
                <c:pt idx="55">
                  <c:v>50088</c:v>
                </c:pt>
                <c:pt idx="56">
                  <c:v>45931.5</c:v>
                </c:pt>
                <c:pt idx="57">
                  <c:v>41444</c:v>
                </c:pt>
                <c:pt idx="58">
                  <c:v>46274</c:v>
                </c:pt>
                <c:pt idx="59">
                  <c:v>46198</c:v>
                </c:pt>
                <c:pt idx="60">
                  <c:v>46111.5</c:v>
                </c:pt>
                <c:pt idx="61">
                  <c:v>38069.5</c:v>
                </c:pt>
                <c:pt idx="62">
                  <c:v>45316</c:v>
                </c:pt>
                <c:pt idx="63">
                  <c:v>42325.5</c:v>
                </c:pt>
                <c:pt idx="64">
                  <c:v>44873</c:v>
                </c:pt>
                <c:pt idx="65">
                  <c:v>35419.5</c:v>
                </c:pt>
                <c:pt idx="66">
                  <c:v>44358.5</c:v>
                </c:pt>
                <c:pt idx="67">
                  <c:v>41340</c:v>
                </c:pt>
                <c:pt idx="68">
                  <c:v>43504.5</c:v>
                </c:pt>
                <c:pt idx="69">
                  <c:v>40161</c:v>
                </c:pt>
                <c:pt idx="70">
                  <c:v>31619</c:v>
                </c:pt>
                <c:pt idx="71">
                  <c:v>40619</c:v>
                </c:pt>
                <c:pt idx="72">
                  <c:v>42181</c:v>
                </c:pt>
                <c:pt idx="73">
                  <c:v>46192</c:v>
                </c:pt>
                <c:pt idx="74">
                  <c:v>40558</c:v>
                </c:pt>
                <c:pt idx="75">
                  <c:v>35985.5</c:v>
                </c:pt>
                <c:pt idx="76">
                  <c:v>32284</c:v>
                </c:pt>
                <c:pt idx="77">
                  <c:v>41764.5</c:v>
                </c:pt>
                <c:pt idx="78">
                  <c:v>43751.5</c:v>
                </c:pt>
                <c:pt idx="79">
                  <c:v>33528</c:v>
                </c:pt>
                <c:pt idx="80">
                  <c:v>40923</c:v>
                </c:pt>
                <c:pt idx="81">
                  <c:v>42254.5</c:v>
                </c:pt>
                <c:pt idx="82">
                  <c:v>32580.5</c:v>
                </c:pt>
                <c:pt idx="83">
                  <c:v>40955</c:v>
                </c:pt>
                <c:pt idx="84">
                  <c:v>34608.5</c:v>
                </c:pt>
                <c:pt idx="85">
                  <c:v>33407.5</c:v>
                </c:pt>
                <c:pt idx="86">
                  <c:v>41092.5</c:v>
                </c:pt>
                <c:pt idx="87">
                  <c:v>33419</c:v>
                </c:pt>
                <c:pt idx="88">
                  <c:v>39147</c:v>
                </c:pt>
                <c:pt idx="89">
                  <c:v>38111.5</c:v>
                </c:pt>
                <c:pt idx="90">
                  <c:v>42829</c:v>
                </c:pt>
                <c:pt idx="91">
                  <c:v>45005</c:v>
                </c:pt>
                <c:pt idx="92">
                  <c:v>35018.5</c:v>
                </c:pt>
                <c:pt idx="93">
                  <c:v>41763</c:v>
                </c:pt>
                <c:pt idx="94">
                  <c:v>42979.5</c:v>
                </c:pt>
                <c:pt idx="95">
                  <c:v>41374</c:v>
                </c:pt>
                <c:pt idx="96">
                  <c:v>42989.5</c:v>
                </c:pt>
                <c:pt idx="97">
                  <c:v>45313.5</c:v>
                </c:pt>
                <c:pt idx="98">
                  <c:v>38958.5</c:v>
                </c:pt>
                <c:pt idx="99">
                  <c:v>35316.5</c:v>
                </c:pt>
                <c:pt idx="100">
                  <c:v>19484</c:v>
                </c:pt>
                <c:pt idx="101">
                  <c:v>41782</c:v>
                </c:pt>
                <c:pt idx="102">
                  <c:v>42822.5</c:v>
                </c:pt>
                <c:pt idx="103">
                  <c:v>45078</c:v>
                </c:pt>
                <c:pt idx="104">
                  <c:v>40811.5</c:v>
                </c:pt>
                <c:pt idx="105">
                  <c:v>45923.5</c:v>
                </c:pt>
                <c:pt idx="106">
                  <c:v>44379.5</c:v>
                </c:pt>
                <c:pt idx="107">
                  <c:v>44166</c:v>
                </c:pt>
                <c:pt idx="108">
                  <c:v>37082.5</c:v>
                </c:pt>
                <c:pt idx="109">
                  <c:v>36833</c:v>
                </c:pt>
                <c:pt idx="110">
                  <c:v>43617</c:v>
                </c:pt>
                <c:pt idx="111">
                  <c:v>46719.5</c:v>
                </c:pt>
                <c:pt idx="112">
                  <c:v>42063</c:v>
                </c:pt>
                <c:pt idx="113">
                  <c:v>33223.5</c:v>
                </c:pt>
                <c:pt idx="114">
                  <c:v>43907.5</c:v>
                </c:pt>
                <c:pt idx="115">
                  <c:v>37281</c:v>
                </c:pt>
                <c:pt idx="116">
                  <c:v>31077.5</c:v>
                </c:pt>
                <c:pt idx="117">
                  <c:v>36704.5</c:v>
                </c:pt>
                <c:pt idx="118">
                  <c:v>35519</c:v>
                </c:pt>
                <c:pt idx="119">
                  <c:v>33182.5</c:v>
                </c:pt>
                <c:pt idx="120">
                  <c:v>34978.5</c:v>
                </c:pt>
                <c:pt idx="121">
                  <c:v>40206</c:v>
                </c:pt>
                <c:pt idx="122">
                  <c:v>39746</c:v>
                </c:pt>
                <c:pt idx="123">
                  <c:v>40750.5</c:v>
                </c:pt>
                <c:pt idx="124">
                  <c:v>38412.5</c:v>
                </c:pt>
                <c:pt idx="125">
                  <c:v>36425</c:v>
                </c:pt>
                <c:pt idx="126">
                  <c:v>36495</c:v>
                </c:pt>
                <c:pt idx="127">
                  <c:v>32610.5</c:v>
                </c:pt>
                <c:pt idx="128">
                  <c:v>39595</c:v>
                </c:pt>
                <c:pt idx="129">
                  <c:v>35200.5</c:v>
                </c:pt>
                <c:pt idx="130">
                  <c:v>33324</c:v>
                </c:pt>
                <c:pt idx="131">
                  <c:v>34419.5</c:v>
                </c:pt>
                <c:pt idx="132">
                  <c:v>38749</c:v>
                </c:pt>
                <c:pt idx="133">
                  <c:v>42687.5</c:v>
                </c:pt>
                <c:pt idx="134">
                  <c:v>30943</c:v>
                </c:pt>
                <c:pt idx="135">
                  <c:v>37746.5</c:v>
                </c:pt>
                <c:pt idx="136">
                  <c:v>38998</c:v>
                </c:pt>
                <c:pt idx="137">
                  <c:v>30444.5</c:v>
                </c:pt>
                <c:pt idx="138">
                  <c:v>30710</c:v>
                </c:pt>
                <c:pt idx="139">
                  <c:v>38200.5</c:v>
                </c:pt>
                <c:pt idx="140">
                  <c:v>37301.5</c:v>
                </c:pt>
                <c:pt idx="141">
                  <c:v>33273.5</c:v>
                </c:pt>
                <c:pt idx="142">
                  <c:v>35528.5</c:v>
                </c:pt>
                <c:pt idx="143">
                  <c:v>40414.5</c:v>
                </c:pt>
                <c:pt idx="144">
                  <c:v>34742</c:v>
                </c:pt>
                <c:pt idx="145">
                  <c:v>41902</c:v>
                </c:pt>
                <c:pt idx="146">
                  <c:v>41691</c:v>
                </c:pt>
                <c:pt idx="147">
                  <c:v>38687</c:v>
                </c:pt>
                <c:pt idx="148">
                  <c:v>37178</c:v>
                </c:pt>
                <c:pt idx="149">
                  <c:v>28610</c:v>
                </c:pt>
                <c:pt idx="150">
                  <c:v>26631</c:v>
                </c:pt>
                <c:pt idx="151">
                  <c:v>27741.5</c:v>
                </c:pt>
                <c:pt idx="152">
                  <c:v>32595.5</c:v>
                </c:pt>
                <c:pt idx="153">
                  <c:v>32970.5</c:v>
                </c:pt>
                <c:pt idx="154">
                  <c:v>31018</c:v>
                </c:pt>
                <c:pt idx="155">
                  <c:v>38810.5</c:v>
                </c:pt>
                <c:pt idx="156">
                  <c:v>31787.5</c:v>
                </c:pt>
                <c:pt idx="157">
                  <c:v>39466.5</c:v>
                </c:pt>
                <c:pt idx="158">
                  <c:v>31862.5</c:v>
                </c:pt>
                <c:pt idx="159">
                  <c:v>38764</c:v>
                </c:pt>
                <c:pt idx="160">
                  <c:v>26033</c:v>
                </c:pt>
                <c:pt idx="161">
                  <c:v>32874.5</c:v>
                </c:pt>
                <c:pt idx="162">
                  <c:v>38352</c:v>
                </c:pt>
                <c:pt idx="163">
                  <c:v>32391</c:v>
                </c:pt>
                <c:pt idx="164">
                  <c:v>35266</c:v>
                </c:pt>
                <c:pt idx="165">
                  <c:v>37836</c:v>
                </c:pt>
                <c:pt idx="166">
                  <c:v>32431</c:v>
                </c:pt>
                <c:pt idx="167">
                  <c:v>30517.5</c:v>
                </c:pt>
                <c:pt idx="168">
                  <c:v>38037.5</c:v>
                </c:pt>
                <c:pt idx="169">
                  <c:v>30776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前4组数据比较!$O$1</c:f>
              <c:strCache>
                <c:ptCount val="1"/>
                <c:pt idx="0">
                  <c:v>判断1上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前4组数据比较!$M$2:$M$171</c:f>
              <c:numCache>
                <c:formatCode>General</c:formatCode>
                <c:ptCount val="17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</c:numCache>
            </c:numRef>
          </c:cat>
          <c:val>
            <c:numRef>
              <c:f>前4组数据比较!$O$2:$O$171</c:f>
              <c:numCache>
                <c:formatCode>General</c:formatCode>
                <c:ptCount val="170"/>
                <c:pt idx="0">
                  <c:v>-464610</c:v>
                </c:pt>
                <c:pt idx="1">
                  <c:v>-486028.5</c:v>
                </c:pt>
                <c:pt idx="2">
                  <c:v>-349388</c:v>
                </c:pt>
                <c:pt idx="3">
                  <c:v>-375716.5</c:v>
                </c:pt>
                <c:pt idx="4">
                  <c:v>-296123</c:v>
                </c:pt>
                <c:pt idx="5">
                  <c:v>-259983.5</c:v>
                </c:pt>
                <c:pt idx="6">
                  <c:v>-225781</c:v>
                </c:pt>
                <c:pt idx="7">
                  <c:v>-196522.5</c:v>
                </c:pt>
                <c:pt idx="8">
                  <c:v>-160551</c:v>
                </c:pt>
                <c:pt idx="9">
                  <c:v>-132135</c:v>
                </c:pt>
                <c:pt idx="10">
                  <c:v>-120181</c:v>
                </c:pt>
                <c:pt idx="11">
                  <c:v>-124340</c:v>
                </c:pt>
                <c:pt idx="12">
                  <c:v>-100695.5</c:v>
                </c:pt>
                <c:pt idx="13">
                  <c:v>-88689.5</c:v>
                </c:pt>
                <c:pt idx="14">
                  <c:v>-84874</c:v>
                </c:pt>
                <c:pt idx="15">
                  <c:v>-71228.5</c:v>
                </c:pt>
                <c:pt idx="16">
                  <c:v>-51205.5</c:v>
                </c:pt>
                <c:pt idx="17">
                  <c:v>-46352</c:v>
                </c:pt>
                <c:pt idx="18">
                  <c:v>-34518</c:v>
                </c:pt>
                <c:pt idx="19">
                  <c:v>-42679.5</c:v>
                </c:pt>
                <c:pt idx="20">
                  <c:v>-27043.5</c:v>
                </c:pt>
                <c:pt idx="21">
                  <c:v>-32274.5</c:v>
                </c:pt>
                <c:pt idx="22">
                  <c:v>-25278</c:v>
                </c:pt>
                <c:pt idx="23">
                  <c:v>-18020.5</c:v>
                </c:pt>
                <c:pt idx="24">
                  <c:v>-7672.5</c:v>
                </c:pt>
                <c:pt idx="25">
                  <c:v>-6329.5</c:v>
                </c:pt>
                <c:pt idx="26">
                  <c:v>-5318.5</c:v>
                </c:pt>
                <c:pt idx="27">
                  <c:v>1868.5</c:v>
                </c:pt>
                <c:pt idx="28">
                  <c:v>-575</c:v>
                </c:pt>
                <c:pt idx="29">
                  <c:v>-252.5</c:v>
                </c:pt>
                <c:pt idx="30">
                  <c:v>6495.5</c:v>
                </c:pt>
                <c:pt idx="31">
                  <c:v>6313</c:v>
                </c:pt>
                <c:pt idx="32">
                  <c:v>7047</c:v>
                </c:pt>
                <c:pt idx="33">
                  <c:v>12652</c:v>
                </c:pt>
                <c:pt idx="34">
                  <c:v>6440.5</c:v>
                </c:pt>
                <c:pt idx="35">
                  <c:v>17198</c:v>
                </c:pt>
                <c:pt idx="36">
                  <c:v>9274</c:v>
                </c:pt>
                <c:pt idx="37">
                  <c:v>12690</c:v>
                </c:pt>
                <c:pt idx="38">
                  <c:v>5767</c:v>
                </c:pt>
                <c:pt idx="39">
                  <c:v>-1396.5</c:v>
                </c:pt>
                <c:pt idx="40">
                  <c:v>6883.5</c:v>
                </c:pt>
                <c:pt idx="41">
                  <c:v>7782.5</c:v>
                </c:pt>
                <c:pt idx="42">
                  <c:v>8357</c:v>
                </c:pt>
                <c:pt idx="43">
                  <c:v>6415.5</c:v>
                </c:pt>
                <c:pt idx="44">
                  <c:v>9386</c:v>
                </c:pt>
                <c:pt idx="45">
                  <c:v>14457.5</c:v>
                </c:pt>
                <c:pt idx="46">
                  <c:v>5547</c:v>
                </c:pt>
                <c:pt idx="47">
                  <c:v>2667</c:v>
                </c:pt>
                <c:pt idx="48">
                  <c:v>8620.5</c:v>
                </c:pt>
                <c:pt idx="49">
                  <c:v>7479.5</c:v>
                </c:pt>
                <c:pt idx="50">
                  <c:v>1160</c:v>
                </c:pt>
                <c:pt idx="51">
                  <c:v>13753</c:v>
                </c:pt>
                <c:pt idx="52">
                  <c:v>3348.5</c:v>
                </c:pt>
                <c:pt idx="53">
                  <c:v>23778.5</c:v>
                </c:pt>
                <c:pt idx="54">
                  <c:v>27867</c:v>
                </c:pt>
                <c:pt idx="55">
                  <c:v>23164</c:v>
                </c:pt>
                <c:pt idx="56">
                  <c:v>18189.5</c:v>
                </c:pt>
                <c:pt idx="57">
                  <c:v>23798</c:v>
                </c:pt>
                <c:pt idx="58">
                  <c:v>23237</c:v>
                </c:pt>
                <c:pt idx="59">
                  <c:v>27291</c:v>
                </c:pt>
                <c:pt idx="60">
                  <c:v>20190.5</c:v>
                </c:pt>
                <c:pt idx="61">
                  <c:v>26493.5</c:v>
                </c:pt>
                <c:pt idx="62">
                  <c:v>22606</c:v>
                </c:pt>
                <c:pt idx="63">
                  <c:v>25065.5</c:v>
                </c:pt>
                <c:pt idx="64">
                  <c:v>18807</c:v>
                </c:pt>
                <c:pt idx="65">
                  <c:v>27937.5</c:v>
                </c:pt>
                <c:pt idx="66">
                  <c:v>25066.5</c:v>
                </c:pt>
                <c:pt idx="67">
                  <c:v>27761</c:v>
                </c:pt>
                <c:pt idx="68">
                  <c:v>23769.5</c:v>
                </c:pt>
                <c:pt idx="69">
                  <c:v>15448</c:v>
                </c:pt>
                <c:pt idx="70">
                  <c:v>25228</c:v>
                </c:pt>
                <c:pt idx="71">
                  <c:v>28043</c:v>
                </c:pt>
                <c:pt idx="72">
                  <c:v>31215</c:v>
                </c:pt>
                <c:pt idx="73">
                  <c:v>25640</c:v>
                </c:pt>
                <c:pt idx="74">
                  <c:v>22952</c:v>
                </c:pt>
                <c:pt idx="75">
                  <c:v>18011.5</c:v>
                </c:pt>
                <c:pt idx="76">
                  <c:v>27362</c:v>
                </c:pt>
                <c:pt idx="77">
                  <c:v>30249.5</c:v>
                </c:pt>
                <c:pt idx="78">
                  <c:v>20983.5</c:v>
                </c:pt>
                <c:pt idx="79">
                  <c:v>29876</c:v>
                </c:pt>
                <c:pt idx="80">
                  <c:v>29671</c:v>
                </c:pt>
                <c:pt idx="81">
                  <c:v>19605.5</c:v>
                </c:pt>
                <c:pt idx="82">
                  <c:v>29957.5</c:v>
                </c:pt>
                <c:pt idx="83">
                  <c:v>24343</c:v>
                </c:pt>
                <c:pt idx="84">
                  <c:v>20798.5</c:v>
                </c:pt>
                <c:pt idx="85">
                  <c:v>29399.5</c:v>
                </c:pt>
                <c:pt idx="86">
                  <c:v>25128.5</c:v>
                </c:pt>
                <c:pt idx="87">
                  <c:v>28971</c:v>
                </c:pt>
                <c:pt idx="88">
                  <c:v>27596</c:v>
                </c:pt>
                <c:pt idx="89">
                  <c:v>32902.5</c:v>
                </c:pt>
                <c:pt idx="90">
                  <c:v>33871</c:v>
                </c:pt>
                <c:pt idx="91">
                  <c:v>23475</c:v>
                </c:pt>
                <c:pt idx="92">
                  <c:v>31866.5</c:v>
                </c:pt>
                <c:pt idx="93">
                  <c:v>35617</c:v>
                </c:pt>
                <c:pt idx="94">
                  <c:v>32125.5</c:v>
                </c:pt>
                <c:pt idx="95">
                  <c:v>32574</c:v>
                </c:pt>
                <c:pt idx="96">
                  <c:v>37541.5</c:v>
                </c:pt>
                <c:pt idx="97">
                  <c:v>30089.5</c:v>
                </c:pt>
                <c:pt idx="98">
                  <c:v>26168.5</c:v>
                </c:pt>
                <c:pt idx="99">
                  <c:v>10455.5</c:v>
                </c:pt>
                <c:pt idx="100">
                  <c:v>32414</c:v>
                </c:pt>
                <c:pt idx="101">
                  <c:v>36334</c:v>
                </c:pt>
                <c:pt idx="102">
                  <c:v>36697.5</c:v>
                </c:pt>
                <c:pt idx="103">
                  <c:v>32148</c:v>
                </c:pt>
                <c:pt idx="104">
                  <c:v>39874.5</c:v>
                </c:pt>
                <c:pt idx="105">
                  <c:v>36674.5</c:v>
                </c:pt>
                <c:pt idx="106">
                  <c:v>37006.5</c:v>
                </c:pt>
                <c:pt idx="107">
                  <c:v>30738</c:v>
                </c:pt>
                <c:pt idx="108">
                  <c:v>29659.5</c:v>
                </c:pt>
                <c:pt idx="109">
                  <c:v>35836</c:v>
                </c:pt>
                <c:pt idx="110">
                  <c:v>40783</c:v>
                </c:pt>
                <c:pt idx="111">
                  <c:v>37561.5</c:v>
                </c:pt>
                <c:pt idx="112">
                  <c:v>25741</c:v>
                </c:pt>
                <c:pt idx="113">
                  <c:v>36177.5</c:v>
                </c:pt>
                <c:pt idx="114">
                  <c:v>32233.5</c:v>
                </c:pt>
                <c:pt idx="115">
                  <c:v>25330</c:v>
                </c:pt>
                <c:pt idx="116">
                  <c:v>29041.5</c:v>
                </c:pt>
                <c:pt idx="117">
                  <c:v>29883.5</c:v>
                </c:pt>
                <c:pt idx="118">
                  <c:v>26997</c:v>
                </c:pt>
                <c:pt idx="119">
                  <c:v>27495.5</c:v>
                </c:pt>
                <c:pt idx="120">
                  <c:v>35777.5</c:v>
                </c:pt>
                <c:pt idx="121">
                  <c:v>35515</c:v>
                </c:pt>
                <c:pt idx="122">
                  <c:v>34420</c:v>
                </c:pt>
                <c:pt idx="123">
                  <c:v>31849.5</c:v>
                </c:pt>
                <c:pt idx="124">
                  <c:v>30294.5</c:v>
                </c:pt>
                <c:pt idx="125">
                  <c:v>31494</c:v>
                </c:pt>
                <c:pt idx="126">
                  <c:v>27895</c:v>
                </c:pt>
                <c:pt idx="127">
                  <c:v>34767.5</c:v>
                </c:pt>
                <c:pt idx="128">
                  <c:v>30059</c:v>
                </c:pt>
                <c:pt idx="129">
                  <c:v>27477.5</c:v>
                </c:pt>
                <c:pt idx="130">
                  <c:v>28873</c:v>
                </c:pt>
                <c:pt idx="131">
                  <c:v>33544.5</c:v>
                </c:pt>
                <c:pt idx="132">
                  <c:v>37709</c:v>
                </c:pt>
                <c:pt idx="133">
                  <c:v>26801.5</c:v>
                </c:pt>
                <c:pt idx="134">
                  <c:v>32240</c:v>
                </c:pt>
                <c:pt idx="135">
                  <c:v>33340.5</c:v>
                </c:pt>
                <c:pt idx="136">
                  <c:v>27382</c:v>
                </c:pt>
                <c:pt idx="137">
                  <c:v>27336.5</c:v>
                </c:pt>
                <c:pt idx="138">
                  <c:v>33501</c:v>
                </c:pt>
                <c:pt idx="139">
                  <c:v>32015.5</c:v>
                </c:pt>
                <c:pt idx="140">
                  <c:v>28762.5</c:v>
                </c:pt>
                <c:pt idx="141">
                  <c:v>30919.5</c:v>
                </c:pt>
                <c:pt idx="142">
                  <c:v>35347.5</c:v>
                </c:pt>
                <c:pt idx="143">
                  <c:v>31076.5</c:v>
                </c:pt>
                <c:pt idx="144">
                  <c:v>37472</c:v>
                </c:pt>
                <c:pt idx="145">
                  <c:v>37376</c:v>
                </c:pt>
                <c:pt idx="146">
                  <c:v>35506</c:v>
                </c:pt>
                <c:pt idx="147">
                  <c:v>33376</c:v>
                </c:pt>
                <c:pt idx="148">
                  <c:v>23993</c:v>
                </c:pt>
                <c:pt idx="149">
                  <c:v>22862</c:v>
                </c:pt>
                <c:pt idx="150">
                  <c:v>24082</c:v>
                </c:pt>
                <c:pt idx="151">
                  <c:v>27244.5</c:v>
                </c:pt>
                <c:pt idx="152">
                  <c:v>29334.5</c:v>
                </c:pt>
                <c:pt idx="153">
                  <c:v>28822.5</c:v>
                </c:pt>
                <c:pt idx="154">
                  <c:v>35408</c:v>
                </c:pt>
                <c:pt idx="155">
                  <c:v>27797.5</c:v>
                </c:pt>
                <c:pt idx="156">
                  <c:v>34457.5</c:v>
                </c:pt>
                <c:pt idx="157">
                  <c:v>28211.5</c:v>
                </c:pt>
                <c:pt idx="158">
                  <c:v>36071.5</c:v>
                </c:pt>
                <c:pt idx="159">
                  <c:v>22170</c:v>
                </c:pt>
                <c:pt idx="160">
                  <c:v>28393</c:v>
                </c:pt>
                <c:pt idx="161">
                  <c:v>35100.5</c:v>
                </c:pt>
                <c:pt idx="162">
                  <c:v>28892</c:v>
                </c:pt>
                <c:pt idx="163">
                  <c:v>31105</c:v>
                </c:pt>
                <c:pt idx="164">
                  <c:v>34501</c:v>
                </c:pt>
                <c:pt idx="165">
                  <c:v>28377</c:v>
                </c:pt>
                <c:pt idx="166">
                  <c:v>27858</c:v>
                </c:pt>
                <c:pt idx="167">
                  <c:v>35829.5</c:v>
                </c:pt>
                <c:pt idx="168">
                  <c:v>27219.5</c:v>
                </c:pt>
                <c:pt idx="169">
                  <c:v>28920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前4组数据比较!$P$1</c:f>
              <c:strCache>
                <c:ptCount val="1"/>
                <c:pt idx="0">
                  <c:v>判断2下</c:v>
                </c:pt>
              </c:strCache>
            </c:strRef>
          </c:tx>
          <c:spPr>
            <a:ln w="381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numRef>
              <c:f>前4组数据比较!$M$2:$M$171</c:f>
              <c:numCache>
                <c:formatCode>General</c:formatCode>
                <c:ptCount val="17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</c:numCache>
            </c:numRef>
          </c:cat>
          <c:val>
            <c:numRef>
              <c:f>前4组数据比较!$P$2:$P$171</c:f>
              <c:numCache>
                <c:formatCode>General</c:formatCode>
                <c:ptCount val="170"/>
                <c:pt idx="0">
                  <c:v>239639</c:v>
                </c:pt>
                <c:pt idx="1">
                  <c:v>162000.5</c:v>
                </c:pt>
                <c:pt idx="2">
                  <c:v>95722</c:v>
                </c:pt>
                <c:pt idx="3">
                  <c:v>100909.5</c:v>
                </c:pt>
                <c:pt idx="4">
                  <c:v>112459</c:v>
                </c:pt>
                <c:pt idx="5">
                  <c:v>90356.5</c:v>
                </c:pt>
                <c:pt idx="6">
                  <c:v>77457</c:v>
                </c:pt>
                <c:pt idx="7">
                  <c:v>89396.5</c:v>
                </c:pt>
                <c:pt idx="8">
                  <c:v>136210</c:v>
                </c:pt>
                <c:pt idx="9">
                  <c:v>135130</c:v>
                </c:pt>
                <c:pt idx="10">
                  <c:v>122602</c:v>
                </c:pt>
                <c:pt idx="11">
                  <c:v>117501</c:v>
                </c:pt>
                <c:pt idx="12">
                  <c:v>104768.5</c:v>
                </c:pt>
                <c:pt idx="13">
                  <c:v>105336.5</c:v>
                </c:pt>
                <c:pt idx="14">
                  <c:v>109444</c:v>
                </c:pt>
                <c:pt idx="15">
                  <c:v>106245.5</c:v>
                </c:pt>
                <c:pt idx="16">
                  <c:v>100871.5</c:v>
                </c:pt>
                <c:pt idx="17">
                  <c:v>108260</c:v>
                </c:pt>
                <c:pt idx="18">
                  <c:v>109335</c:v>
                </c:pt>
                <c:pt idx="19">
                  <c:v>106120.5</c:v>
                </c:pt>
                <c:pt idx="20">
                  <c:v>102927.5</c:v>
                </c:pt>
                <c:pt idx="21">
                  <c:v>96729.5</c:v>
                </c:pt>
                <c:pt idx="22">
                  <c:v>95120</c:v>
                </c:pt>
                <c:pt idx="23">
                  <c:v>95615.5</c:v>
                </c:pt>
                <c:pt idx="24">
                  <c:v>95985.5</c:v>
                </c:pt>
                <c:pt idx="25">
                  <c:v>94209.5</c:v>
                </c:pt>
                <c:pt idx="26">
                  <c:v>91279.5</c:v>
                </c:pt>
                <c:pt idx="27">
                  <c:v>90716.5</c:v>
                </c:pt>
                <c:pt idx="28">
                  <c:v>87764</c:v>
                </c:pt>
                <c:pt idx="29">
                  <c:v>90560.5</c:v>
                </c:pt>
                <c:pt idx="30">
                  <c:v>87245.5</c:v>
                </c:pt>
                <c:pt idx="31">
                  <c:v>84082</c:v>
                </c:pt>
                <c:pt idx="32">
                  <c:v>78851</c:v>
                </c:pt>
                <c:pt idx="33">
                  <c:v>82831</c:v>
                </c:pt>
                <c:pt idx="34">
                  <c:v>83082.5</c:v>
                </c:pt>
                <c:pt idx="35">
                  <c:v>73101</c:v>
                </c:pt>
                <c:pt idx="36">
                  <c:v>80017</c:v>
                </c:pt>
                <c:pt idx="37">
                  <c:v>65771</c:v>
                </c:pt>
                <c:pt idx="38">
                  <c:v>63349</c:v>
                </c:pt>
                <c:pt idx="39">
                  <c:v>67193.5</c:v>
                </c:pt>
                <c:pt idx="40">
                  <c:v>63686.5</c:v>
                </c:pt>
                <c:pt idx="41">
                  <c:v>66602.5</c:v>
                </c:pt>
                <c:pt idx="42">
                  <c:v>64027</c:v>
                </c:pt>
                <c:pt idx="43">
                  <c:v>61542.5</c:v>
                </c:pt>
                <c:pt idx="44">
                  <c:v>55965</c:v>
                </c:pt>
                <c:pt idx="45">
                  <c:v>64733.5</c:v>
                </c:pt>
                <c:pt idx="46">
                  <c:v>59198</c:v>
                </c:pt>
                <c:pt idx="47">
                  <c:v>56192</c:v>
                </c:pt>
                <c:pt idx="48">
                  <c:v>56017.5</c:v>
                </c:pt>
                <c:pt idx="49">
                  <c:v>52711.5</c:v>
                </c:pt>
                <c:pt idx="50">
                  <c:v>48556</c:v>
                </c:pt>
                <c:pt idx="51">
                  <c:v>56413</c:v>
                </c:pt>
                <c:pt idx="52">
                  <c:v>52075.5</c:v>
                </c:pt>
                <c:pt idx="53">
                  <c:v>35377.5</c:v>
                </c:pt>
                <c:pt idx="54">
                  <c:v>48185</c:v>
                </c:pt>
                <c:pt idx="55">
                  <c:v>59308</c:v>
                </c:pt>
                <c:pt idx="56">
                  <c:v>58535.5</c:v>
                </c:pt>
                <c:pt idx="57">
                  <c:v>57258</c:v>
                </c:pt>
                <c:pt idx="58">
                  <c:v>50336</c:v>
                </c:pt>
                <c:pt idx="59">
                  <c:v>59213</c:v>
                </c:pt>
                <c:pt idx="60">
                  <c:v>50649.5</c:v>
                </c:pt>
                <c:pt idx="61">
                  <c:v>52589.5</c:v>
                </c:pt>
                <c:pt idx="62">
                  <c:v>52061</c:v>
                </c:pt>
                <c:pt idx="63">
                  <c:v>46376.5</c:v>
                </c:pt>
                <c:pt idx="64">
                  <c:v>53681</c:v>
                </c:pt>
                <c:pt idx="65">
                  <c:v>49732.5</c:v>
                </c:pt>
                <c:pt idx="66">
                  <c:v>49248.5</c:v>
                </c:pt>
                <c:pt idx="67">
                  <c:v>43990</c:v>
                </c:pt>
                <c:pt idx="68">
                  <c:v>43268.5</c:v>
                </c:pt>
                <c:pt idx="69">
                  <c:v>44933</c:v>
                </c:pt>
                <c:pt idx="70">
                  <c:v>51443</c:v>
                </c:pt>
                <c:pt idx="71">
                  <c:v>43917</c:v>
                </c:pt>
                <c:pt idx="72">
                  <c:v>39853</c:v>
                </c:pt>
                <c:pt idx="73">
                  <c:v>34446</c:v>
                </c:pt>
                <c:pt idx="74">
                  <c:v>49159</c:v>
                </c:pt>
                <c:pt idx="75">
                  <c:v>40279.5</c:v>
                </c:pt>
                <c:pt idx="76">
                  <c:v>42623</c:v>
                </c:pt>
                <c:pt idx="77">
                  <c:v>38549.5</c:v>
                </c:pt>
                <c:pt idx="78">
                  <c:v>44929.5</c:v>
                </c:pt>
                <c:pt idx="79">
                  <c:v>40510</c:v>
                </c:pt>
                <c:pt idx="80">
                  <c:v>38805</c:v>
                </c:pt>
                <c:pt idx="81">
                  <c:v>44025.5</c:v>
                </c:pt>
                <c:pt idx="82">
                  <c:v>42679.5</c:v>
                </c:pt>
                <c:pt idx="83">
                  <c:v>43534</c:v>
                </c:pt>
                <c:pt idx="84">
                  <c:v>45920.5</c:v>
                </c:pt>
                <c:pt idx="85">
                  <c:v>45802.5</c:v>
                </c:pt>
                <c:pt idx="86">
                  <c:v>47860.5</c:v>
                </c:pt>
                <c:pt idx="87">
                  <c:v>44196</c:v>
                </c:pt>
                <c:pt idx="88">
                  <c:v>43036</c:v>
                </c:pt>
                <c:pt idx="89">
                  <c:v>39170.5</c:v>
                </c:pt>
                <c:pt idx="90">
                  <c:v>41591</c:v>
                </c:pt>
                <c:pt idx="91">
                  <c:v>48835</c:v>
                </c:pt>
                <c:pt idx="92">
                  <c:v>46532.5</c:v>
                </c:pt>
                <c:pt idx="93">
                  <c:v>47210</c:v>
                </c:pt>
                <c:pt idx="94">
                  <c:v>43357.5</c:v>
                </c:pt>
                <c:pt idx="95">
                  <c:v>42150</c:v>
                </c:pt>
                <c:pt idx="96">
                  <c:v>49156.5</c:v>
                </c:pt>
                <c:pt idx="97">
                  <c:v>50462.5</c:v>
                </c:pt>
                <c:pt idx="98">
                  <c:v>49934.5</c:v>
                </c:pt>
                <c:pt idx="99">
                  <c:v>40803.5</c:v>
                </c:pt>
                <c:pt idx="100">
                  <c:v>40613</c:v>
                </c:pt>
                <c:pt idx="101">
                  <c:v>50800</c:v>
                </c:pt>
                <c:pt idx="102">
                  <c:v>38113.5</c:v>
                </c:pt>
                <c:pt idx="103">
                  <c:v>41366</c:v>
                </c:pt>
                <c:pt idx="104">
                  <c:v>46832.5</c:v>
                </c:pt>
                <c:pt idx="105">
                  <c:v>43468.5</c:v>
                </c:pt>
                <c:pt idx="106">
                  <c:v>46464.5</c:v>
                </c:pt>
                <c:pt idx="107">
                  <c:v>43189</c:v>
                </c:pt>
                <c:pt idx="108">
                  <c:v>43267.5</c:v>
                </c:pt>
                <c:pt idx="109">
                  <c:v>42779</c:v>
                </c:pt>
                <c:pt idx="110">
                  <c:v>47079</c:v>
                </c:pt>
                <c:pt idx="111">
                  <c:v>40912.5</c:v>
                </c:pt>
                <c:pt idx="112">
                  <c:v>37474</c:v>
                </c:pt>
                <c:pt idx="113">
                  <c:v>36555.5</c:v>
                </c:pt>
                <c:pt idx="114">
                  <c:v>43468.5</c:v>
                </c:pt>
                <c:pt idx="115">
                  <c:v>43568</c:v>
                </c:pt>
                <c:pt idx="116">
                  <c:v>42211.5</c:v>
                </c:pt>
                <c:pt idx="117">
                  <c:v>35347.5</c:v>
                </c:pt>
                <c:pt idx="118">
                  <c:v>39746</c:v>
                </c:pt>
                <c:pt idx="119">
                  <c:v>35836.5</c:v>
                </c:pt>
                <c:pt idx="120">
                  <c:v>42899.5</c:v>
                </c:pt>
                <c:pt idx="121">
                  <c:v>38410</c:v>
                </c:pt>
                <c:pt idx="122">
                  <c:v>41404</c:v>
                </c:pt>
                <c:pt idx="123">
                  <c:v>39452.5</c:v>
                </c:pt>
                <c:pt idx="124">
                  <c:v>41686.5</c:v>
                </c:pt>
                <c:pt idx="125">
                  <c:v>40377</c:v>
                </c:pt>
                <c:pt idx="126">
                  <c:v>33703</c:v>
                </c:pt>
                <c:pt idx="127">
                  <c:v>39458.5</c:v>
                </c:pt>
                <c:pt idx="128">
                  <c:v>39097</c:v>
                </c:pt>
                <c:pt idx="129">
                  <c:v>31429.5</c:v>
                </c:pt>
                <c:pt idx="130">
                  <c:v>33083</c:v>
                </c:pt>
                <c:pt idx="131">
                  <c:v>40846.5</c:v>
                </c:pt>
                <c:pt idx="132">
                  <c:v>31764</c:v>
                </c:pt>
                <c:pt idx="133">
                  <c:v>37030.5</c:v>
                </c:pt>
                <c:pt idx="134">
                  <c:v>40342</c:v>
                </c:pt>
                <c:pt idx="135">
                  <c:v>34517.5</c:v>
                </c:pt>
                <c:pt idx="136">
                  <c:v>38576</c:v>
                </c:pt>
                <c:pt idx="137">
                  <c:v>27910.5</c:v>
                </c:pt>
                <c:pt idx="138">
                  <c:v>37635</c:v>
                </c:pt>
                <c:pt idx="139">
                  <c:v>37944.5</c:v>
                </c:pt>
                <c:pt idx="140">
                  <c:v>29003.5</c:v>
                </c:pt>
                <c:pt idx="141">
                  <c:v>30421.5</c:v>
                </c:pt>
                <c:pt idx="142">
                  <c:v>31915.5</c:v>
                </c:pt>
                <c:pt idx="143">
                  <c:v>33867.5</c:v>
                </c:pt>
                <c:pt idx="144">
                  <c:v>37834</c:v>
                </c:pt>
                <c:pt idx="145">
                  <c:v>34600</c:v>
                </c:pt>
                <c:pt idx="146">
                  <c:v>32534</c:v>
                </c:pt>
                <c:pt idx="147">
                  <c:v>33678</c:v>
                </c:pt>
                <c:pt idx="148">
                  <c:v>37541</c:v>
                </c:pt>
                <c:pt idx="149">
                  <c:v>34042</c:v>
                </c:pt>
                <c:pt idx="150">
                  <c:v>31361</c:v>
                </c:pt>
                <c:pt idx="151">
                  <c:v>31271.5</c:v>
                </c:pt>
                <c:pt idx="152">
                  <c:v>39836.5</c:v>
                </c:pt>
                <c:pt idx="153">
                  <c:v>35868.5</c:v>
                </c:pt>
                <c:pt idx="154">
                  <c:v>28860</c:v>
                </c:pt>
                <c:pt idx="155">
                  <c:v>26500.5</c:v>
                </c:pt>
                <c:pt idx="156">
                  <c:v>29495.5</c:v>
                </c:pt>
                <c:pt idx="157">
                  <c:v>32043.5</c:v>
                </c:pt>
                <c:pt idx="158">
                  <c:v>30490.5</c:v>
                </c:pt>
                <c:pt idx="159">
                  <c:v>28114</c:v>
                </c:pt>
                <c:pt idx="160">
                  <c:v>34888</c:v>
                </c:pt>
                <c:pt idx="161">
                  <c:v>33304.5</c:v>
                </c:pt>
                <c:pt idx="162">
                  <c:v>31171</c:v>
                </c:pt>
                <c:pt idx="163">
                  <c:v>29483</c:v>
                </c:pt>
                <c:pt idx="164">
                  <c:v>34938</c:v>
                </c:pt>
                <c:pt idx="165">
                  <c:v>31214</c:v>
                </c:pt>
                <c:pt idx="166">
                  <c:v>38871</c:v>
                </c:pt>
                <c:pt idx="167">
                  <c:v>38182.5</c:v>
                </c:pt>
                <c:pt idx="168">
                  <c:v>39335.5</c:v>
                </c:pt>
                <c:pt idx="169">
                  <c:v>37022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前4组数据比较!$Q$1</c:f>
              <c:strCache>
                <c:ptCount val="1"/>
                <c:pt idx="0">
                  <c:v>判断2上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none"/>
          </c:marker>
          <c:cat>
            <c:numRef>
              <c:f>前4组数据比较!$M$2:$M$171</c:f>
              <c:numCache>
                <c:formatCode>General</c:formatCode>
                <c:ptCount val="17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</c:numCache>
            </c:numRef>
          </c:cat>
          <c:val>
            <c:numRef>
              <c:f>前4组数据比较!$Q$2:$Q$171</c:f>
              <c:numCache>
                <c:formatCode>General</c:formatCode>
                <c:ptCount val="170"/>
                <c:pt idx="0">
                  <c:v>-419455</c:v>
                </c:pt>
                <c:pt idx="1">
                  <c:v>-447678.5</c:v>
                </c:pt>
                <c:pt idx="2">
                  <c:v>-359627</c:v>
                </c:pt>
                <c:pt idx="3">
                  <c:v>-297301.5</c:v>
                </c:pt>
                <c:pt idx="4">
                  <c:v>-272614</c:v>
                </c:pt>
                <c:pt idx="5">
                  <c:v>-244422.5</c:v>
                </c:pt>
                <c:pt idx="6">
                  <c:v>-199824</c:v>
                </c:pt>
                <c:pt idx="7">
                  <c:v>-131234.5</c:v>
                </c:pt>
                <c:pt idx="8">
                  <c:v>-108808</c:v>
                </c:pt>
                <c:pt idx="9">
                  <c:v>-90226</c:v>
                </c:pt>
                <c:pt idx="10">
                  <c:v>-80182</c:v>
                </c:pt>
                <c:pt idx="11">
                  <c:v>-79096</c:v>
                </c:pt>
                <c:pt idx="12">
                  <c:v>-67651.5</c:v>
                </c:pt>
                <c:pt idx="13">
                  <c:v>-48127.5</c:v>
                </c:pt>
                <c:pt idx="14">
                  <c:v>-42437</c:v>
                </c:pt>
                <c:pt idx="15">
                  <c:v>-38904.5</c:v>
                </c:pt>
                <c:pt idx="16">
                  <c:v>-21110.5</c:v>
                </c:pt>
                <c:pt idx="17">
                  <c:v>-14887</c:v>
                </c:pt>
                <c:pt idx="18">
                  <c:v>-5662</c:v>
                </c:pt>
                <c:pt idx="19">
                  <c:v>-2398.5</c:v>
                </c:pt>
                <c:pt idx="20">
                  <c:v>-2574.5</c:v>
                </c:pt>
                <c:pt idx="21">
                  <c:v>1526.5</c:v>
                </c:pt>
                <c:pt idx="22">
                  <c:v>5760</c:v>
                </c:pt>
                <c:pt idx="23">
                  <c:v>13884.5</c:v>
                </c:pt>
                <c:pt idx="24">
                  <c:v>14309.5</c:v>
                </c:pt>
                <c:pt idx="25">
                  <c:v>17223.5</c:v>
                </c:pt>
                <c:pt idx="26">
                  <c:v>24594.5</c:v>
                </c:pt>
                <c:pt idx="27">
                  <c:v>19132.5</c:v>
                </c:pt>
                <c:pt idx="28">
                  <c:v>25402</c:v>
                </c:pt>
                <c:pt idx="29">
                  <c:v>26233.5</c:v>
                </c:pt>
                <c:pt idx="30">
                  <c:v>25783.5</c:v>
                </c:pt>
                <c:pt idx="31">
                  <c:v>22957</c:v>
                </c:pt>
                <c:pt idx="32">
                  <c:v>28919</c:v>
                </c:pt>
                <c:pt idx="33">
                  <c:v>34135</c:v>
                </c:pt>
                <c:pt idx="34">
                  <c:v>27527.5</c:v>
                </c:pt>
                <c:pt idx="35">
                  <c:v>32889</c:v>
                </c:pt>
                <c:pt idx="36">
                  <c:v>24690</c:v>
                </c:pt>
                <c:pt idx="37">
                  <c:v>26745</c:v>
                </c:pt>
                <c:pt idx="38">
                  <c:v>25779</c:v>
                </c:pt>
                <c:pt idx="39">
                  <c:v>23401.5</c:v>
                </c:pt>
                <c:pt idx="40">
                  <c:v>30388.5</c:v>
                </c:pt>
                <c:pt idx="41">
                  <c:v>28309.5</c:v>
                </c:pt>
                <c:pt idx="42">
                  <c:v>27724</c:v>
                </c:pt>
                <c:pt idx="43">
                  <c:v>22339.5</c:v>
                </c:pt>
                <c:pt idx="44">
                  <c:v>29641</c:v>
                </c:pt>
                <c:pt idx="45">
                  <c:v>29429.5</c:v>
                </c:pt>
                <c:pt idx="46">
                  <c:v>29266</c:v>
                </c:pt>
                <c:pt idx="47">
                  <c:v>25322</c:v>
                </c:pt>
                <c:pt idx="48">
                  <c:v>26056.5</c:v>
                </c:pt>
                <c:pt idx="49">
                  <c:v>22170.5</c:v>
                </c:pt>
                <c:pt idx="50">
                  <c:v>25824</c:v>
                </c:pt>
                <c:pt idx="51">
                  <c:v>28519</c:v>
                </c:pt>
                <c:pt idx="52">
                  <c:v>12742.5</c:v>
                </c:pt>
                <c:pt idx="53">
                  <c:v>22388.5</c:v>
                </c:pt>
                <c:pt idx="54">
                  <c:v>37087</c:v>
                </c:pt>
                <c:pt idx="55">
                  <c:v>35768</c:v>
                </c:pt>
                <c:pt idx="56">
                  <c:v>34003.5</c:v>
                </c:pt>
                <c:pt idx="57">
                  <c:v>27860</c:v>
                </c:pt>
                <c:pt idx="58">
                  <c:v>36252</c:v>
                </c:pt>
                <c:pt idx="59">
                  <c:v>31829</c:v>
                </c:pt>
                <c:pt idx="60">
                  <c:v>34710.5</c:v>
                </c:pt>
                <c:pt idx="61">
                  <c:v>33238.5</c:v>
                </c:pt>
                <c:pt idx="62">
                  <c:v>26657</c:v>
                </c:pt>
                <c:pt idx="63">
                  <c:v>33873.5</c:v>
                </c:pt>
                <c:pt idx="64">
                  <c:v>33120</c:v>
                </c:pt>
                <c:pt idx="65">
                  <c:v>32827.5</c:v>
                </c:pt>
                <c:pt idx="66">
                  <c:v>27716.5</c:v>
                </c:pt>
                <c:pt idx="67">
                  <c:v>27525</c:v>
                </c:pt>
                <c:pt idx="68">
                  <c:v>28541.5</c:v>
                </c:pt>
                <c:pt idx="69">
                  <c:v>35272</c:v>
                </c:pt>
                <c:pt idx="70">
                  <c:v>28526</c:v>
                </c:pt>
                <c:pt idx="71">
                  <c:v>25715</c:v>
                </c:pt>
                <c:pt idx="72">
                  <c:v>19469</c:v>
                </c:pt>
                <c:pt idx="73">
                  <c:v>34241</c:v>
                </c:pt>
                <c:pt idx="74">
                  <c:v>27246</c:v>
                </c:pt>
                <c:pt idx="75">
                  <c:v>28350.5</c:v>
                </c:pt>
                <c:pt idx="76">
                  <c:v>24147</c:v>
                </c:pt>
                <c:pt idx="77">
                  <c:v>31427.5</c:v>
                </c:pt>
                <c:pt idx="78">
                  <c:v>27965.5</c:v>
                </c:pt>
                <c:pt idx="79">
                  <c:v>27758</c:v>
                </c:pt>
                <c:pt idx="80">
                  <c:v>31442</c:v>
                </c:pt>
                <c:pt idx="81">
                  <c:v>29704.5</c:v>
                </c:pt>
                <c:pt idx="82">
                  <c:v>32536.5</c:v>
                </c:pt>
                <c:pt idx="83">
                  <c:v>35655</c:v>
                </c:pt>
                <c:pt idx="84">
                  <c:v>33193.5</c:v>
                </c:pt>
                <c:pt idx="85">
                  <c:v>36167.5</c:v>
                </c:pt>
                <c:pt idx="86">
                  <c:v>35905.5</c:v>
                </c:pt>
                <c:pt idx="87">
                  <c:v>32860</c:v>
                </c:pt>
                <c:pt idx="88">
                  <c:v>28655</c:v>
                </c:pt>
                <c:pt idx="89">
                  <c:v>31664.5</c:v>
                </c:pt>
                <c:pt idx="90">
                  <c:v>37701</c:v>
                </c:pt>
                <c:pt idx="91">
                  <c:v>34989</c:v>
                </c:pt>
                <c:pt idx="92">
                  <c:v>37313.5</c:v>
                </c:pt>
                <c:pt idx="93">
                  <c:v>35995</c:v>
                </c:pt>
                <c:pt idx="94">
                  <c:v>32901.5</c:v>
                </c:pt>
                <c:pt idx="95">
                  <c:v>38741</c:v>
                </c:pt>
                <c:pt idx="96">
                  <c:v>42690.5</c:v>
                </c:pt>
                <c:pt idx="97">
                  <c:v>41065.5</c:v>
                </c:pt>
                <c:pt idx="98">
                  <c:v>31655.5</c:v>
                </c:pt>
                <c:pt idx="99">
                  <c:v>31584.5</c:v>
                </c:pt>
                <c:pt idx="100">
                  <c:v>41432</c:v>
                </c:pt>
                <c:pt idx="101">
                  <c:v>31625</c:v>
                </c:pt>
                <c:pt idx="102">
                  <c:v>32985.5</c:v>
                </c:pt>
                <c:pt idx="103">
                  <c:v>38169</c:v>
                </c:pt>
                <c:pt idx="104">
                  <c:v>37419.5</c:v>
                </c:pt>
                <c:pt idx="105">
                  <c:v>38759.5</c:v>
                </c:pt>
                <c:pt idx="106">
                  <c:v>36029.5</c:v>
                </c:pt>
                <c:pt idx="107">
                  <c:v>36923</c:v>
                </c:pt>
                <c:pt idx="108">
                  <c:v>35605.5</c:v>
                </c:pt>
                <c:pt idx="109">
                  <c:v>39298</c:v>
                </c:pt>
                <c:pt idx="110">
                  <c:v>34976</c:v>
                </c:pt>
                <c:pt idx="111">
                  <c:v>32972.5</c:v>
                </c:pt>
                <c:pt idx="112">
                  <c:v>29073</c:v>
                </c:pt>
                <c:pt idx="113">
                  <c:v>35738.5</c:v>
                </c:pt>
                <c:pt idx="114">
                  <c:v>38520.5</c:v>
                </c:pt>
                <c:pt idx="115">
                  <c:v>36464</c:v>
                </c:pt>
                <c:pt idx="116">
                  <c:v>27684.5</c:v>
                </c:pt>
                <c:pt idx="117">
                  <c:v>34110.5</c:v>
                </c:pt>
                <c:pt idx="118">
                  <c:v>29651</c:v>
                </c:pt>
                <c:pt idx="119">
                  <c:v>35416.5</c:v>
                </c:pt>
                <c:pt idx="120">
                  <c:v>33981.5</c:v>
                </c:pt>
                <c:pt idx="121">
                  <c:v>37173</c:v>
                </c:pt>
                <c:pt idx="122">
                  <c:v>33122</c:v>
                </c:pt>
                <c:pt idx="123">
                  <c:v>35123.5</c:v>
                </c:pt>
                <c:pt idx="124">
                  <c:v>34246.5</c:v>
                </c:pt>
                <c:pt idx="125">
                  <c:v>28702</c:v>
                </c:pt>
                <c:pt idx="126">
                  <c:v>34743</c:v>
                </c:pt>
                <c:pt idx="127">
                  <c:v>34269.5</c:v>
                </c:pt>
                <c:pt idx="128">
                  <c:v>26288</c:v>
                </c:pt>
                <c:pt idx="129">
                  <c:v>27236.5</c:v>
                </c:pt>
                <c:pt idx="130">
                  <c:v>35300</c:v>
                </c:pt>
                <c:pt idx="131">
                  <c:v>26559.5</c:v>
                </c:pt>
                <c:pt idx="132">
                  <c:v>32052</c:v>
                </c:pt>
                <c:pt idx="133">
                  <c:v>36200.5</c:v>
                </c:pt>
                <c:pt idx="134">
                  <c:v>29011</c:v>
                </c:pt>
                <c:pt idx="135">
                  <c:v>32918.5</c:v>
                </c:pt>
                <c:pt idx="136">
                  <c:v>24848</c:v>
                </c:pt>
                <c:pt idx="137">
                  <c:v>34261.5</c:v>
                </c:pt>
                <c:pt idx="138">
                  <c:v>33245</c:v>
                </c:pt>
                <c:pt idx="139">
                  <c:v>23717.5</c:v>
                </c:pt>
                <c:pt idx="140">
                  <c:v>25910.5</c:v>
                </c:pt>
                <c:pt idx="141">
                  <c:v>27306.5</c:v>
                </c:pt>
                <c:pt idx="142">
                  <c:v>28800.5</c:v>
                </c:pt>
                <c:pt idx="143">
                  <c:v>34168.5</c:v>
                </c:pt>
                <c:pt idx="144">
                  <c:v>30170</c:v>
                </c:pt>
                <c:pt idx="145">
                  <c:v>28219</c:v>
                </c:pt>
                <c:pt idx="146">
                  <c:v>30497</c:v>
                </c:pt>
                <c:pt idx="147">
                  <c:v>33739</c:v>
                </c:pt>
                <c:pt idx="148">
                  <c:v>29425</c:v>
                </c:pt>
                <c:pt idx="149">
                  <c:v>27592</c:v>
                </c:pt>
                <c:pt idx="150">
                  <c:v>27612</c:v>
                </c:pt>
                <c:pt idx="151">
                  <c:v>34485.5</c:v>
                </c:pt>
                <c:pt idx="152">
                  <c:v>32232.5</c:v>
                </c:pt>
                <c:pt idx="153">
                  <c:v>26664.5</c:v>
                </c:pt>
                <c:pt idx="154">
                  <c:v>23098</c:v>
                </c:pt>
                <c:pt idx="155">
                  <c:v>25505.5</c:v>
                </c:pt>
                <c:pt idx="156">
                  <c:v>27034.5</c:v>
                </c:pt>
                <c:pt idx="157">
                  <c:v>26839.5</c:v>
                </c:pt>
                <c:pt idx="158">
                  <c:v>25421.5</c:v>
                </c:pt>
                <c:pt idx="159">
                  <c:v>31025</c:v>
                </c:pt>
                <c:pt idx="160">
                  <c:v>28823</c:v>
                </c:pt>
                <c:pt idx="161">
                  <c:v>27919.5</c:v>
                </c:pt>
                <c:pt idx="162">
                  <c:v>25984</c:v>
                </c:pt>
                <c:pt idx="163">
                  <c:v>30777</c:v>
                </c:pt>
                <c:pt idx="164">
                  <c:v>27879</c:v>
                </c:pt>
                <c:pt idx="165">
                  <c:v>34817</c:v>
                </c:pt>
                <c:pt idx="166">
                  <c:v>35523</c:v>
                </c:pt>
                <c:pt idx="167">
                  <c:v>37127.5</c:v>
                </c:pt>
                <c:pt idx="168">
                  <c:v>33465.5</c:v>
                </c:pt>
                <c:pt idx="169">
                  <c:v>27671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前4组数据比较!$R$1</c:f>
              <c:strCache>
                <c:ptCount val="1"/>
                <c:pt idx="0">
                  <c:v>判断3下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前4组数据比较!$M$2:$M$171</c:f>
              <c:numCache>
                <c:formatCode>General</c:formatCode>
                <c:ptCount val="17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</c:numCache>
            </c:numRef>
          </c:cat>
          <c:val>
            <c:numRef>
              <c:f>前4组数据比较!$R$2:$R$171</c:f>
              <c:numCache>
                <c:formatCode>General</c:formatCode>
                <c:ptCount val="170"/>
                <c:pt idx="0">
                  <c:v>409538</c:v>
                </c:pt>
                <c:pt idx="1">
                  <c:v>295912.5</c:v>
                </c:pt>
                <c:pt idx="2">
                  <c:v>250846</c:v>
                </c:pt>
                <c:pt idx="3">
                  <c:v>217633.5</c:v>
                </c:pt>
                <c:pt idx="4">
                  <c:v>195608</c:v>
                </c:pt>
                <c:pt idx="5">
                  <c:v>168624.5</c:v>
                </c:pt>
                <c:pt idx="6">
                  <c:v>155200</c:v>
                </c:pt>
                <c:pt idx="7">
                  <c:v>119432.5</c:v>
                </c:pt>
                <c:pt idx="8">
                  <c:v>118670</c:v>
                </c:pt>
                <c:pt idx="9">
                  <c:v>108885</c:v>
                </c:pt>
                <c:pt idx="10">
                  <c:v>91674</c:v>
                </c:pt>
                <c:pt idx="11">
                  <c:v>79253</c:v>
                </c:pt>
                <c:pt idx="12">
                  <c:v>72448.5</c:v>
                </c:pt>
                <c:pt idx="13">
                  <c:v>70236.5</c:v>
                </c:pt>
                <c:pt idx="14">
                  <c:v>55734</c:v>
                </c:pt>
                <c:pt idx="15">
                  <c:v>52161.5</c:v>
                </c:pt>
                <c:pt idx="16">
                  <c:v>49565.5</c:v>
                </c:pt>
                <c:pt idx="17">
                  <c:v>54338</c:v>
                </c:pt>
                <c:pt idx="18">
                  <c:v>44362</c:v>
                </c:pt>
                <c:pt idx="19">
                  <c:v>42810.5</c:v>
                </c:pt>
                <c:pt idx="20">
                  <c:v>34920.5</c:v>
                </c:pt>
                <c:pt idx="21">
                  <c:v>33472.5</c:v>
                </c:pt>
                <c:pt idx="22">
                  <c:v>32412</c:v>
                </c:pt>
                <c:pt idx="23">
                  <c:v>30392.5</c:v>
                </c:pt>
                <c:pt idx="24">
                  <c:v>29375.5</c:v>
                </c:pt>
                <c:pt idx="25">
                  <c:v>22116.5</c:v>
                </c:pt>
                <c:pt idx="26">
                  <c:v>15595.5</c:v>
                </c:pt>
                <c:pt idx="27">
                  <c:v>15085.5</c:v>
                </c:pt>
                <c:pt idx="28">
                  <c:v>11850</c:v>
                </c:pt>
                <c:pt idx="29">
                  <c:v>8800.5</c:v>
                </c:pt>
                <c:pt idx="30">
                  <c:v>18389.5</c:v>
                </c:pt>
                <c:pt idx="31">
                  <c:v>13736</c:v>
                </c:pt>
                <c:pt idx="32">
                  <c:v>16661</c:v>
                </c:pt>
                <c:pt idx="33">
                  <c:v>16306</c:v>
                </c:pt>
                <c:pt idx="34">
                  <c:v>16836.5</c:v>
                </c:pt>
                <c:pt idx="35">
                  <c:v>11411</c:v>
                </c:pt>
                <c:pt idx="36">
                  <c:v>14736</c:v>
                </c:pt>
                <c:pt idx="37">
                  <c:v>9255</c:v>
                </c:pt>
                <c:pt idx="38">
                  <c:v>5492</c:v>
                </c:pt>
                <c:pt idx="39">
                  <c:v>6013.5</c:v>
                </c:pt>
                <c:pt idx="40">
                  <c:v>2942.5</c:v>
                </c:pt>
                <c:pt idx="41">
                  <c:v>4862.5</c:v>
                </c:pt>
                <c:pt idx="42">
                  <c:v>4416</c:v>
                </c:pt>
                <c:pt idx="43">
                  <c:v>8040.5</c:v>
                </c:pt>
                <c:pt idx="44">
                  <c:v>6021</c:v>
                </c:pt>
                <c:pt idx="45">
                  <c:v>-4890.5</c:v>
                </c:pt>
                <c:pt idx="46">
                  <c:v>7287</c:v>
                </c:pt>
                <c:pt idx="47">
                  <c:v>-252</c:v>
                </c:pt>
                <c:pt idx="48">
                  <c:v>2280.5</c:v>
                </c:pt>
                <c:pt idx="49">
                  <c:v>5469.5</c:v>
                </c:pt>
                <c:pt idx="50">
                  <c:v>3344</c:v>
                </c:pt>
                <c:pt idx="51">
                  <c:v>9133</c:v>
                </c:pt>
                <c:pt idx="52">
                  <c:v>3231.5</c:v>
                </c:pt>
                <c:pt idx="53">
                  <c:v>3599.5</c:v>
                </c:pt>
                <c:pt idx="54">
                  <c:v>5984</c:v>
                </c:pt>
                <c:pt idx="55">
                  <c:v>3989</c:v>
                </c:pt>
                <c:pt idx="56">
                  <c:v>4873.5</c:v>
                </c:pt>
                <c:pt idx="57">
                  <c:v>-7221</c:v>
                </c:pt>
                <c:pt idx="58">
                  <c:v>5918</c:v>
                </c:pt>
                <c:pt idx="59">
                  <c:v>5524</c:v>
                </c:pt>
                <c:pt idx="60">
                  <c:v>8306.5</c:v>
                </c:pt>
                <c:pt idx="61">
                  <c:v>8763.5</c:v>
                </c:pt>
                <c:pt idx="62">
                  <c:v>7260</c:v>
                </c:pt>
                <c:pt idx="63">
                  <c:v>6097.5</c:v>
                </c:pt>
                <c:pt idx="64">
                  <c:v>8468</c:v>
                </c:pt>
                <c:pt idx="65">
                  <c:v>8320.5</c:v>
                </c:pt>
                <c:pt idx="66">
                  <c:v>6244.5</c:v>
                </c:pt>
                <c:pt idx="67">
                  <c:v>1369</c:v>
                </c:pt>
                <c:pt idx="68">
                  <c:v>5419.5</c:v>
                </c:pt>
                <c:pt idx="69">
                  <c:v>5169</c:v>
                </c:pt>
                <c:pt idx="70">
                  <c:v>5021</c:v>
                </c:pt>
                <c:pt idx="71">
                  <c:v>6276</c:v>
                </c:pt>
                <c:pt idx="72">
                  <c:v>4418</c:v>
                </c:pt>
                <c:pt idx="73">
                  <c:v>7143</c:v>
                </c:pt>
                <c:pt idx="74">
                  <c:v>3504</c:v>
                </c:pt>
                <c:pt idx="75">
                  <c:v>2133.5</c:v>
                </c:pt>
                <c:pt idx="76">
                  <c:v>4594</c:v>
                </c:pt>
                <c:pt idx="77">
                  <c:v>3592.5</c:v>
                </c:pt>
                <c:pt idx="78">
                  <c:v>3926.5</c:v>
                </c:pt>
                <c:pt idx="79">
                  <c:v>5871</c:v>
                </c:pt>
                <c:pt idx="80">
                  <c:v>5166</c:v>
                </c:pt>
                <c:pt idx="81">
                  <c:v>4022.5</c:v>
                </c:pt>
                <c:pt idx="82">
                  <c:v>5745.5</c:v>
                </c:pt>
                <c:pt idx="83">
                  <c:v>2944</c:v>
                </c:pt>
                <c:pt idx="84">
                  <c:v>-350.5</c:v>
                </c:pt>
                <c:pt idx="85">
                  <c:v>2302.5</c:v>
                </c:pt>
                <c:pt idx="86">
                  <c:v>3264.5</c:v>
                </c:pt>
                <c:pt idx="87">
                  <c:v>-2314</c:v>
                </c:pt>
                <c:pt idx="88">
                  <c:v>1118</c:v>
                </c:pt>
                <c:pt idx="89">
                  <c:v>916.5</c:v>
                </c:pt>
                <c:pt idx="90">
                  <c:v>1328</c:v>
                </c:pt>
                <c:pt idx="91">
                  <c:v>1327</c:v>
                </c:pt>
                <c:pt idx="92">
                  <c:v>4470.5</c:v>
                </c:pt>
                <c:pt idx="93">
                  <c:v>2176</c:v>
                </c:pt>
                <c:pt idx="94">
                  <c:v>1556.5</c:v>
                </c:pt>
                <c:pt idx="95">
                  <c:v>290</c:v>
                </c:pt>
                <c:pt idx="96">
                  <c:v>4020.5</c:v>
                </c:pt>
                <c:pt idx="97">
                  <c:v>3312.5</c:v>
                </c:pt>
                <c:pt idx="98">
                  <c:v>868.5</c:v>
                </c:pt>
                <c:pt idx="99">
                  <c:v>2234.5</c:v>
                </c:pt>
                <c:pt idx="100">
                  <c:v>2694</c:v>
                </c:pt>
                <c:pt idx="101">
                  <c:v>9437</c:v>
                </c:pt>
                <c:pt idx="102">
                  <c:v>4113.5</c:v>
                </c:pt>
                <c:pt idx="103">
                  <c:v>3256</c:v>
                </c:pt>
                <c:pt idx="104">
                  <c:v>6233.5</c:v>
                </c:pt>
                <c:pt idx="105">
                  <c:v>3063.5</c:v>
                </c:pt>
                <c:pt idx="106">
                  <c:v>830.5</c:v>
                </c:pt>
                <c:pt idx="107">
                  <c:v>1906</c:v>
                </c:pt>
                <c:pt idx="108">
                  <c:v>-150.5</c:v>
                </c:pt>
                <c:pt idx="109">
                  <c:v>-339</c:v>
                </c:pt>
                <c:pt idx="110">
                  <c:v>-1218</c:v>
                </c:pt>
                <c:pt idx="111">
                  <c:v>-848.5</c:v>
                </c:pt>
                <c:pt idx="112">
                  <c:v>-1734</c:v>
                </c:pt>
                <c:pt idx="113">
                  <c:v>-376.5</c:v>
                </c:pt>
                <c:pt idx="114">
                  <c:v>2284.5</c:v>
                </c:pt>
                <c:pt idx="115">
                  <c:v>1207</c:v>
                </c:pt>
                <c:pt idx="116">
                  <c:v>-665.5</c:v>
                </c:pt>
                <c:pt idx="117">
                  <c:v>1808.5</c:v>
                </c:pt>
                <c:pt idx="118">
                  <c:v>22</c:v>
                </c:pt>
                <c:pt idx="119">
                  <c:v>897.5</c:v>
                </c:pt>
                <c:pt idx="120">
                  <c:v>4592.5</c:v>
                </c:pt>
                <c:pt idx="121">
                  <c:v>2097</c:v>
                </c:pt>
                <c:pt idx="122">
                  <c:v>-38</c:v>
                </c:pt>
                <c:pt idx="123">
                  <c:v>167.5</c:v>
                </c:pt>
                <c:pt idx="124">
                  <c:v>3275.5</c:v>
                </c:pt>
                <c:pt idx="125">
                  <c:v>1863</c:v>
                </c:pt>
                <c:pt idx="126">
                  <c:v>2972</c:v>
                </c:pt>
                <c:pt idx="127">
                  <c:v>1048.5</c:v>
                </c:pt>
                <c:pt idx="128">
                  <c:v>868</c:v>
                </c:pt>
                <c:pt idx="129">
                  <c:v>1815.5</c:v>
                </c:pt>
                <c:pt idx="130">
                  <c:v>-4588</c:v>
                </c:pt>
                <c:pt idx="131">
                  <c:v>-580.5</c:v>
                </c:pt>
                <c:pt idx="132">
                  <c:v>-2437</c:v>
                </c:pt>
                <c:pt idx="133">
                  <c:v>1983.5</c:v>
                </c:pt>
                <c:pt idx="134">
                  <c:v>1826</c:v>
                </c:pt>
                <c:pt idx="135">
                  <c:v>-1161.5</c:v>
                </c:pt>
                <c:pt idx="136">
                  <c:v>2565</c:v>
                </c:pt>
                <c:pt idx="137">
                  <c:v>-2097.5</c:v>
                </c:pt>
                <c:pt idx="138">
                  <c:v>-3174</c:v>
                </c:pt>
                <c:pt idx="139">
                  <c:v>-2246.5</c:v>
                </c:pt>
                <c:pt idx="140">
                  <c:v>-2104.5</c:v>
                </c:pt>
                <c:pt idx="141">
                  <c:v>671.5</c:v>
                </c:pt>
                <c:pt idx="142">
                  <c:v>-2141.5</c:v>
                </c:pt>
                <c:pt idx="143">
                  <c:v>1627.5</c:v>
                </c:pt>
                <c:pt idx="144">
                  <c:v>-2869</c:v>
                </c:pt>
                <c:pt idx="145">
                  <c:v>-1773</c:v>
                </c:pt>
                <c:pt idx="146">
                  <c:v>-1742</c:v>
                </c:pt>
                <c:pt idx="147">
                  <c:v>-1956</c:v>
                </c:pt>
                <c:pt idx="148">
                  <c:v>367</c:v>
                </c:pt>
                <c:pt idx="149">
                  <c:v>-704</c:v>
                </c:pt>
                <c:pt idx="150">
                  <c:v>-222</c:v>
                </c:pt>
                <c:pt idx="151">
                  <c:v>-832.5</c:v>
                </c:pt>
                <c:pt idx="152">
                  <c:v>-1095.5</c:v>
                </c:pt>
                <c:pt idx="153">
                  <c:v>-565.5</c:v>
                </c:pt>
                <c:pt idx="154">
                  <c:v>-3123</c:v>
                </c:pt>
                <c:pt idx="155">
                  <c:v>279.5</c:v>
                </c:pt>
                <c:pt idx="156">
                  <c:v>-800.5</c:v>
                </c:pt>
                <c:pt idx="157">
                  <c:v>-315.5</c:v>
                </c:pt>
                <c:pt idx="158">
                  <c:v>2219.5</c:v>
                </c:pt>
                <c:pt idx="159">
                  <c:v>-2195</c:v>
                </c:pt>
                <c:pt idx="160">
                  <c:v>-248</c:v>
                </c:pt>
                <c:pt idx="161">
                  <c:v>703.5</c:v>
                </c:pt>
                <c:pt idx="162">
                  <c:v>-557</c:v>
                </c:pt>
                <c:pt idx="163">
                  <c:v>-393</c:v>
                </c:pt>
                <c:pt idx="164">
                  <c:v>1779</c:v>
                </c:pt>
                <c:pt idx="165">
                  <c:v>-301</c:v>
                </c:pt>
                <c:pt idx="166">
                  <c:v>387</c:v>
                </c:pt>
                <c:pt idx="167">
                  <c:v>-1901.5</c:v>
                </c:pt>
                <c:pt idx="168">
                  <c:v>-1682.5</c:v>
                </c:pt>
                <c:pt idx="169">
                  <c:v>91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前4组数据比较!$S$1</c:f>
              <c:strCache>
                <c:ptCount val="1"/>
                <c:pt idx="0">
                  <c:v>判断3上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前4组数据比较!$M$2:$M$171</c:f>
              <c:numCache>
                <c:formatCode>General</c:formatCode>
                <c:ptCount val="17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</c:numCache>
            </c:numRef>
          </c:cat>
          <c:val>
            <c:numRef>
              <c:f>前4组数据比较!$S$2:$S$171</c:f>
              <c:numCache>
                <c:formatCode>General</c:formatCode>
                <c:ptCount val="170"/>
                <c:pt idx="0">
                  <c:v>-285543</c:v>
                </c:pt>
                <c:pt idx="1">
                  <c:v>-292554.5</c:v>
                </c:pt>
                <c:pt idx="2">
                  <c:v>-242903</c:v>
                </c:pt>
                <c:pt idx="3">
                  <c:v>-214152.5</c:v>
                </c:pt>
                <c:pt idx="4">
                  <c:v>-194346</c:v>
                </c:pt>
                <c:pt idx="5">
                  <c:v>-166679.5</c:v>
                </c:pt>
                <c:pt idx="6">
                  <c:v>-169788</c:v>
                </c:pt>
                <c:pt idx="7">
                  <c:v>-148774.5</c:v>
                </c:pt>
                <c:pt idx="8">
                  <c:v>-135053</c:v>
                </c:pt>
                <c:pt idx="9">
                  <c:v>-121154</c:v>
                </c:pt>
                <c:pt idx="10">
                  <c:v>-118430</c:v>
                </c:pt>
                <c:pt idx="11">
                  <c:v>-111416</c:v>
                </c:pt>
                <c:pt idx="12">
                  <c:v>-102751.5</c:v>
                </c:pt>
                <c:pt idx="13">
                  <c:v>-101837.5</c:v>
                </c:pt>
                <c:pt idx="14">
                  <c:v>-96521</c:v>
                </c:pt>
                <c:pt idx="15">
                  <c:v>-90210.5</c:v>
                </c:pt>
                <c:pt idx="16">
                  <c:v>-75032.5</c:v>
                </c:pt>
                <c:pt idx="17">
                  <c:v>-79860</c:v>
                </c:pt>
                <c:pt idx="18">
                  <c:v>-68972</c:v>
                </c:pt>
                <c:pt idx="19">
                  <c:v>-70405.5</c:v>
                </c:pt>
                <c:pt idx="20">
                  <c:v>-65831.5</c:v>
                </c:pt>
                <c:pt idx="21">
                  <c:v>-61181.5</c:v>
                </c:pt>
                <c:pt idx="22">
                  <c:v>-59463</c:v>
                </c:pt>
                <c:pt idx="23">
                  <c:v>-52725.5</c:v>
                </c:pt>
                <c:pt idx="24">
                  <c:v>-57783.5</c:v>
                </c:pt>
                <c:pt idx="25">
                  <c:v>-58460.5</c:v>
                </c:pt>
                <c:pt idx="26">
                  <c:v>-51036.5</c:v>
                </c:pt>
                <c:pt idx="27">
                  <c:v>-56781.5</c:v>
                </c:pt>
                <c:pt idx="28">
                  <c:v>-56358</c:v>
                </c:pt>
                <c:pt idx="29">
                  <c:v>-42622.5</c:v>
                </c:pt>
                <c:pt idx="30">
                  <c:v>-44562.5</c:v>
                </c:pt>
                <c:pt idx="31">
                  <c:v>-39233</c:v>
                </c:pt>
                <c:pt idx="32">
                  <c:v>-37606</c:v>
                </c:pt>
                <c:pt idx="33">
                  <c:v>-32111</c:v>
                </c:pt>
                <c:pt idx="34">
                  <c:v>-34162.5</c:v>
                </c:pt>
                <c:pt idx="35">
                  <c:v>-32392</c:v>
                </c:pt>
                <c:pt idx="36">
                  <c:v>-31826</c:v>
                </c:pt>
                <c:pt idx="37">
                  <c:v>-31112</c:v>
                </c:pt>
                <c:pt idx="38">
                  <c:v>-35401</c:v>
                </c:pt>
                <c:pt idx="39">
                  <c:v>-37342.5</c:v>
                </c:pt>
                <c:pt idx="40">
                  <c:v>-31351.5</c:v>
                </c:pt>
                <c:pt idx="41">
                  <c:v>-31301.5</c:v>
                </c:pt>
                <c:pt idx="42">
                  <c:v>-25778</c:v>
                </c:pt>
                <c:pt idx="43">
                  <c:v>-27604.5</c:v>
                </c:pt>
                <c:pt idx="44">
                  <c:v>-39983</c:v>
                </c:pt>
                <c:pt idx="45">
                  <c:v>-22481.5</c:v>
                </c:pt>
                <c:pt idx="46">
                  <c:v>-27178</c:v>
                </c:pt>
                <c:pt idx="47">
                  <c:v>-28415</c:v>
                </c:pt>
                <c:pt idx="48">
                  <c:v>-21185.5</c:v>
                </c:pt>
                <c:pt idx="49">
                  <c:v>-23041.5</c:v>
                </c:pt>
                <c:pt idx="50">
                  <c:v>-21456</c:v>
                </c:pt>
                <c:pt idx="51">
                  <c:v>-20325</c:v>
                </c:pt>
                <c:pt idx="52">
                  <c:v>-19035.5</c:v>
                </c:pt>
                <c:pt idx="53">
                  <c:v>-19812.5</c:v>
                </c:pt>
                <c:pt idx="54">
                  <c:v>-18232</c:v>
                </c:pt>
                <c:pt idx="55">
                  <c:v>-17894</c:v>
                </c:pt>
                <c:pt idx="56">
                  <c:v>-30475.5</c:v>
                </c:pt>
                <c:pt idx="57">
                  <c:v>-16558</c:v>
                </c:pt>
                <c:pt idx="58">
                  <c:v>-17437</c:v>
                </c:pt>
                <c:pt idx="59">
                  <c:v>-10514</c:v>
                </c:pt>
                <c:pt idx="60">
                  <c:v>-9115.5</c:v>
                </c:pt>
                <c:pt idx="61">
                  <c:v>-11562.5</c:v>
                </c:pt>
                <c:pt idx="62">
                  <c:v>-13622</c:v>
                </c:pt>
                <c:pt idx="63">
                  <c:v>-11339.5</c:v>
                </c:pt>
                <c:pt idx="64">
                  <c:v>-8292</c:v>
                </c:pt>
                <c:pt idx="65">
                  <c:v>-10176.5</c:v>
                </c:pt>
                <c:pt idx="66">
                  <c:v>-14904.5</c:v>
                </c:pt>
                <c:pt idx="67">
                  <c:v>-10324</c:v>
                </c:pt>
                <c:pt idx="68">
                  <c:v>-11222.5</c:v>
                </c:pt>
                <c:pt idx="69">
                  <c:v>-11150</c:v>
                </c:pt>
                <c:pt idx="70">
                  <c:v>-9115</c:v>
                </c:pt>
                <c:pt idx="71">
                  <c:v>-9720</c:v>
                </c:pt>
                <c:pt idx="72">
                  <c:v>-7834</c:v>
                </c:pt>
                <c:pt idx="73">
                  <c:v>-11414</c:v>
                </c:pt>
                <c:pt idx="74">
                  <c:v>-10900</c:v>
                </c:pt>
                <c:pt idx="75">
                  <c:v>-9678.5</c:v>
                </c:pt>
                <c:pt idx="76">
                  <c:v>-10810</c:v>
                </c:pt>
                <c:pt idx="77">
                  <c:v>-9575.5</c:v>
                </c:pt>
                <c:pt idx="78">
                  <c:v>-6673.5</c:v>
                </c:pt>
                <c:pt idx="79">
                  <c:v>-5881</c:v>
                </c:pt>
                <c:pt idx="80">
                  <c:v>-8561</c:v>
                </c:pt>
                <c:pt idx="81">
                  <c:v>-7229.5</c:v>
                </c:pt>
                <c:pt idx="82">
                  <c:v>-8053.5</c:v>
                </c:pt>
                <c:pt idx="83">
                  <c:v>-10616</c:v>
                </c:pt>
                <c:pt idx="84">
                  <c:v>-10306.5</c:v>
                </c:pt>
                <c:pt idx="85">
                  <c:v>-8428.5</c:v>
                </c:pt>
                <c:pt idx="86">
                  <c:v>-10604.5</c:v>
                </c:pt>
                <c:pt idx="87">
                  <c:v>-9058</c:v>
                </c:pt>
                <c:pt idx="88">
                  <c:v>-9599</c:v>
                </c:pt>
                <c:pt idx="89">
                  <c:v>-8598.5</c:v>
                </c:pt>
                <c:pt idx="90">
                  <c:v>-9807</c:v>
                </c:pt>
                <c:pt idx="91">
                  <c:v>-7073</c:v>
                </c:pt>
                <c:pt idx="92">
                  <c:v>-7720.5</c:v>
                </c:pt>
                <c:pt idx="93">
                  <c:v>-5806</c:v>
                </c:pt>
                <c:pt idx="94">
                  <c:v>-8958.5</c:v>
                </c:pt>
                <c:pt idx="95">
                  <c:v>-6395</c:v>
                </c:pt>
                <c:pt idx="96">
                  <c:v>-4459.5</c:v>
                </c:pt>
                <c:pt idx="97">
                  <c:v>-8000.5</c:v>
                </c:pt>
                <c:pt idx="98">
                  <c:v>-6913.5</c:v>
                </c:pt>
                <c:pt idx="99">
                  <c:v>-6334.5</c:v>
                </c:pt>
                <c:pt idx="100">
                  <c:v>69</c:v>
                </c:pt>
                <c:pt idx="101">
                  <c:v>-2375</c:v>
                </c:pt>
                <c:pt idx="102">
                  <c:v>-5124.5</c:v>
                </c:pt>
                <c:pt idx="103">
                  <c:v>-2430</c:v>
                </c:pt>
                <c:pt idx="104">
                  <c:v>-2985.5</c:v>
                </c:pt>
                <c:pt idx="105">
                  <c:v>-6874.5</c:v>
                </c:pt>
                <c:pt idx="106">
                  <c:v>-5253.5</c:v>
                </c:pt>
                <c:pt idx="107">
                  <c:v>-6495</c:v>
                </c:pt>
                <c:pt idx="108">
                  <c:v>-7512.5</c:v>
                </c:pt>
                <c:pt idx="109">
                  <c:v>-8999</c:v>
                </c:pt>
                <c:pt idx="110">
                  <c:v>-6785</c:v>
                </c:pt>
                <c:pt idx="111">
                  <c:v>-6235.5</c:v>
                </c:pt>
                <c:pt idx="112">
                  <c:v>-7859</c:v>
                </c:pt>
                <c:pt idx="113">
                  <c:v>-5445.5</c:v>
                </c:pt>
                <c:pt idx="114">
                  <c:v>-3840.5</c:v>
                </c:pt>
                <c:pt idx="115">
                  <c:v>-6413</c:v>
                </c:pt>
                <c:pt idx="116">
                  <c:v>-5854.5</c:v>
                </c:pt>
                <c:pt idx="117">
                  <c:v>-5613.5</c:v>
                </c:pt>
                <c:pt idx="118">
                  <c:v>-5288</c:v>
                </c:pt>
                <c:pt idx="119">
                  <c:v>-2890.5</c:v>
                </c:pt>
                <c:pt idx="120">
                  <c:v>-2331.5</c:v>
                </c:pt>
                <c:pt idx="121">
                  <c:v>-4269</c:v>
                </c:pt>
                <c:pt idx="122">
                  <c:v>-6163</c:v>
                </c:pt>
                <c:pt idx="123">
                  <c:v>-3287.5</c:v>
                </c:pt>
                <c:pt idx="124">
                  <c:v>-4267.5</c:v>
                </c:pt>
                <c:pt idx="125">
                  <c:v>-2029</c:v>
                </c:pt>
                <c:pt idx="126">
                  <c:v>-3667</c:v>
                </c:pt>
                <c:pt idx="127">
                  <c:v>-3959.5</c:v>
                </c:pt>
                <c:pt idx="128">
                  <c:v>-3326</c:v>
                </c:pt>
                <c:pt idx="129">
                  <c:v>-10434.5</c:v>
                </c:pt>
                <c:pt idx="130">
                  <c:v>-6127</c:v>
                </c:pt>
                <c:pt idx="131">
                  <c:v>-7641.5</c:v>
                </c:pt>
                <c:pt idx="132">
                  <c:v>-2995</c:v>
                </c:pt>
                <c:pt idx="133">
                  <c:v>-2315.5</c:v>
                </c:pt>
                <c:pt idx="134">
                  <c:v>-6668</c:v>
                </c:pt>
                <c:pt idx="135">
                  <c:v>-3092.5</c:v>
                </c:pt>
                <c:pt idx="136">
                  <c:v>-5160</c:v>
                </c:pt>
                <c:pt idx="137">
                  <c:v>-6547.5</c:v>
                </c:pt>
                <c:pt idx="138">
                  <c:v>-6946</c:v>
                </c:pt>
                <c:pt idx="139">
                  <c:v>-7390.5</c:v>
                </c:pt>
                <c:pt idx="140">
                  <c:v>-3839.5</c:v>
                </c:pt>
                <c:pt idx="141">
                  <c:v>-6750.5</c:v>
                </c:pt>
                <c:pt idx="142">
                  <c:v>-3439.5</c:v>
                </c:pt>
                <c:pt idx="143">
                  <c:v>-6534.5</c:v>
                </c:pt>
                <c:pt idx="144">
                  <c:v>-6203</c:v>
                </c:pt>
                <c:pt idx="145">
                  <c:v>-6057</c:v>
                </c:pt>
                <c:pt idx="146">
                  <c:v>-5137</c:v>
                </c:pt>
                <c:pt idx="147">
                  <c:v>-3435</c:v>
                </c:pt>
                <c:pt idx="148">
                  <c:v>-5321</c:v>
                </c:pt>
                <c:pt idx="149">
                  <c:v>-3991</c:v>
                </c:pt>
                <c:pt idx="150">
                  <c:v>-4492</c:v>
                </c:pt>
                <c:pt idx="151">
                  <c:v>-6446.5</c:v>
                </c:pt>
                <c:pt idx="152">
                  <c:v>-4201.5</c:v>
                </c:pt>
                <c:pt idx="153">
                  <c:v>-5318.5</c:v>
                </c:pt>
                <c:pt idx="154">
                  <c:v>-3123</c:v>
                </c:pt>
                <c:pt idx="155">
                  <c:v>-4790.5</c:v>
                </c:pt>
                <c:pt idx="156">
                  <c:v>-5324.5</c:v>
                </c:pt>
                <c:pt idx="157">
                  <c:v>-1431.5</c:v>
                </c:pt>
                <c:pt idx="158">
                  <c:v>-4887.5</c:v>
                </c:pt>
                <c:pt idx="159">
                  <c:v>-4111</c:v>
                </c:pt>
                <c:pt idx="160">
                  <c:v>-3778</c:v>
                </c:pt>
                <c:pt idx="161">
                  <c:v>-3808.5</c:v>
                </c:pt>
                <c:pt idx="162">
                  <c:v>-3892</c:v>
                </c:pt>
                <c:pt idx="163">
                  <c:v>-2382</c:v>
                </c:pt>
                <c:pt idx="164">
                  <c:v>-3636</c:v>
                </c:pt>
                <c:pt idx="165">
                  <c:v>-3667</c:v>
                </c:pt>
                <c:pt idx="166">
                  <c:v>-4561</c:v>
                </c:pt>
                <c:pt idx="167">
                  <c:v>-3890.5</c:v>
                </c:pt>
                <c:pt idx="168">
                  <c:v>-3465.5</c:v>
                </c:pt>
                <c:pt idx="169">
                  <c:v>-6349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前4组数据比较!$T$1</c:f>
              <c:strCache>
                <c:ptCount val="1"/>
                <c:pt idx="0">
                  <c:v>判断4下</c:v>
                </c:pt>
              </c:strCache>
            </c:strRef>
          </c:tx>
          <c:spPr>
            <a:ln w="38100">
              <a:solidFill>
                <a:srgbClr val="00FF00"/>
              </a:solidFill>
              <a:prstDash val="solid"/>
            </a:ln>
          </c:spPr>
          <c:marker>
            <c:symbol val="none"/>
          </c:marker>
          <c:cat>
            <c:numRef>
              <c:f>前4组数据比较!$M$2:$M$171</c:f>
              <c:numCache>
                <c:formatCode>General</c:formatCode>
                <c:ptCount val="17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</c:numCache>
            </c:numRef>
          </c:cat>
          <c:val>
            <c:numRef>
              <c:f>前4组数据比较!$T$2:$T$171</c:f>
              <c:numCache>
                <c:formatCode>General</c:formatCode>
                <c:ptCount val="170"/>
                <c:pt idx="0">
                  <c:v>283557</c:v>
                </c:pt>
                <c:pt idx="1">
                  <c:v>297898.5</c:v>
                </c:pt>
                <c:pt idx="2">
                  <c:v>245502</c:v>
                </c:pt>
                <c:pt idx="3">
                  <c:v>215034.5</c:v>
                </c:pt>
                <c:pt idx="4">
                  <c:v>194726</c:v>
                </c:pt>
                <c:pt idx="5">
                  <c:v>168244.5</c:v>
                </c:pt>
                <c:pt idx="6">
                  <c:v>153635</c:v>
                </c:pt>
                <c:pt idx="7">
                  <c:v>135585.5</c:v>
                </c:pt>
                <c:pt idx="8">
                  <c:v>131859</c:v>
                </c:pt>
                <c:pt idx="9">
                  <c:v>112079</c:v>
                </c:pt>
                <c:pt idx="10">
                  <c:v>100749</c:v>
                </c:pt>
                <c:pt idx="11">
                  <c:v>96934</c:v>
                </c:pt>
                <c:pt idx="12">
                  <c:v>86930.5</c:v>
                </c:pt>
                <c:pt idx="13">
                  <c:v>86057.5</c:v>
                </c:pt>
                <c:pt idx="14">
                  <c:v>71514</c:v>
                </c:pt>
                <c:pt idx="15">
                  <c:v>77168.5</c:v>
                </c:pt>
                <c:pt idx="16">
                  <c:v>62607.5</c:v>
                </c:pt>
                <c:pt idx="17">
                  <c:v>66763</c:v>
                </c:pt>
                <c:pt idx="18">
                  <c:v>57459</c:v>
                </c:pt>
                <c:pt idx="19">
                  <c:v>54323.5</c:v>
                </c:pt>
                <c:pt idx="20">
                  <c:v>51002.5</c:v>
                </c:pt>
                <c:pt idx="21">
                  <c:v>48301.5</c:v>
                </c:pt>
                <c:pt idx="22">
                  <c:v>45292</c:v>
                </c:pt>
                <c:pt idx="23">
                  <c:v>44563.5</c:v>
                </c:pt>
                <c:pt idx="24">
                  <c:v>37537.5</c:v>
                </c:pt>
                <c:pt idx="25">
                  <c:v>42362.5</c:v>
                </c:pt>
                <c:pt idx="26">
                  <c:v>31693.5</c:v>
                </c:pt>
                <c:pt idx="27">
                  <c:v>34428.5</c:v>
                </c:pt>
                <c:pt idx="28">
                  <c:v>34203</c:v>
                </c:pt>
                <c:pt idx="29">
                  <c:v>30955.5</c:v>
                </c:pt>
                <c:pt idx="30">
                  <c:v>30056.5</c:v>
                </c:pt>
                <c:pt idx="31">
                  <c:v>28242</c:v>
                </c:pt>
                <c:pt idx="32">
                  <c:v>27652</c:v>
                </c:pt>
                <c:pt idx="33">
                  <c:v>26260</c:v>
                </c:pt>
                <c:pt idx="34">
                  <c:v>22687.5</c:v>
                </c:pt>
                <c:pt idx="35">
                  <c:v>22886</c:v>
                </c:pt>
                <c:pt idx="36">
                  <c:v>24242</c:v>
                </c:pt>
                <c:pt idx="37">
                  <c:v>16839</c:v>
                </c:pt>
                <c:pt idx="38">
                  <c:v>19765</c:v>
                </c:pt>
                <c:pt idx="39">
                  <c:v>21649.5</c:v>
                </c:pt>
                <c:pt idx="40">
                  <c:v>18635.5</c:v>
                </c:pt>
                <c:pt idx="41">
                  <c:v>17578.5</c:v>
                </c:pt>
                <c:pt idx="42">
                  <c:v>18139</c:v>
                </c:pt>
                <c:pt idx="43">
                  <c:v>15679.5</c:v>
                </c:pt>
                <c:pt idx="44">
                  <c:v>17946</c:v>
                </c:pt>
                <c:pt idx="45">
                  <c:v>17146.5</c:v>
                </c:pt>
                <c:pt idx="46">
                  <c:v>12622</c:v>
                </c:pt>
                <c:pt idx="47">
                  <c:v>14304</c:v>
                </c:pt>
                <c:pt idx="48">
                  <c:v>16391.5</c:v>
                </c:pt>
                <c:pt idx="49">
                  <c:v>10263.5</c:v>
                </c:pt>
                <c:pt idx="50">
                  <c:v>16122</c:v>
                </c:pt>
                <c:pt idx="51">
                  <c:v>14467</c:v>
                </c:pt>
                <c:pt idx="52">
                  <c:v>9089.5</c:v>
                </c:pt>
                <c:pt idx="53">
                  <c:v>13545.5</c:v>
                </c:pt>
                <c:pt idx="54">
                  <c:v>12251</c:v>
                </c:pt>
                <c:pt idx="55">
                  <c:v>9970</c:v>
                </c:pt>
                <c:pt idx="56">
                  <c:v>12797.5</c:v>
                </c:pt>
                <c:pt idx="57">
                  <c:v>10457</c:v>
                </c:pt>
                <c:pt idx="58">
                  <c:v>12019</c:v>
                </c:pt>
                <c:pt idx="59">
                  <c:v>10942</c:v>
                </c:pt>
                <c:pt idx="60">
                  <c:v>7878.5</c:v>
                </c:pt>
                <c:pt idx="61">
                  <c:v>10000.5</c:v>
                </c:pt>
                <c:pt idx="62">
                  <c:v>8822</c:v>
                </c:pt>
                <c:pt idx="63">
                  <c:v>10897.5</c:v>
                </c:pt>
                <c:pt idx="64">
                  <c:v>8910</c:v>
                </c:pt>
                <c:pt idx="65">
                  <c:v>7702.5</c:v>
                </c:pt>
                <c:pt idx="66">
                  <c:v>8718.5</c:v>
                </c:pt>
                <c:pt idx="67">
                  <c:v>7555</c:v>
                </c:pt>
                <c:pt idx="68">
                  <c:v>8188.5</c:v>
                </c:pt>
                <c:pt idx="69">
                  <c:v>8203</c:v>
                </c:pt>
                <c:pt idx="70">
                  <c:v>7968</c:v>
                </c:pt>
                <c:pt idx="71">
                  <c:v>7423</c:v>
                </c:pt>
                <c:pt idx="72">
                  <c:v>6715</c:v>
                </c:pt>
                <c:pt idx="73">
                  <c:v>8262</c:v>
                </c:pt>
                <c:pt idx="74">
                  <c:v>6656</c:v>
                </c:pt>
                <c:pt idx="75">
                  <c:v>6377.5</c:v>
                </c:pt>
                <c:pt idx="76">
                  <c:v>7895</c:v>
                </c:pt>
                <c:pt idx="77">
                  <c:v>6507.5</c:v>
                </c:pt>
                <c:pt idx="78">
                  <c:v>6994.5</c:v>
                </c:pt>
                <c:pt idx="79">
                  <c:v>5550</c:v>
                </c:pt>
                <c:pt idx="80">
                  <c:v>5497</c:v>
                </c:pt>
                <c:pt idx="81">
                  <c:v>7086.5</c:v>
                </c:pt>
                <c:pt idx="82">
                  <c:v>5888.5</c:v>
                </c:pt>
                <c:pt idx="83">
                  <c:v>5109</c:v>
                </c:pt>
                <c:pt idx="84">
                  <c:v>5156.5</c:v>
                </c:pt>
                <c:pt idx="85">
                  <c:v>7452.5</c:v>
                </c:pt>
                <c:pt idx="86">
                  <c:v>4240.5</c:v>
                </c:pt>
                <c:pt idx="87">
                  <c:v>4050</c:v>
                </c:pt>
                <c:pt idx="88">
                  <c:v>6126</c:v>
                </c:pt>
                <c:pt idx="89">
                  <c:v>4389.5</c:v>
                </c:pt>
                <c:pt idx="90">
                  <c:v>5537</c:v>
                </c:pt>
                <c:pt idx="91">
                  <c:v>5597</c:v>
                </c:pt>
                <c:pt idx="92">
                  <c:v>5946.5</c:v>
                </c:pt>
                <c:pt idx="93">
                  <c:v>3950</c:v>
                </c:pt>
                <c:pt idx="94">
                  <c:v>3412.5</c:v>
                </c:pt>
                <c:pt idx="95">
                  <c:v>5836</c:v>
                </c:pt>
                <c:pt idx="96">
                  <c:v>4579.5</c:v>
                </c:pt>
                <c:pt idx="97">
                  <c:v>3192.5</c:v>
                </c:pt>
                <c:pt idx="98">
                  <c:v>5676.5</c:v>
                </c:pt>
                <c:pt idx="99">
                  <c:v>3471.5</c:v>
                </c:pt>
                <c:pt idx="100">
                  <c:v>5557</c:v>
                </c:pt>
                <c:pt idx="101">
                  <c:v>3811</c:v>
                </c:pt>
                <c:pt idx="102">
                  <c:v>2677.5</c:v>
                </c:pt>
                <c:pt idx="103">
                  <c:v>5703</c:v>
                </c:pt>
                <c:pt idx="104">
                  <c:v>2960.5</c:v>
                </c:pt>
                <c:pt idx="105">
                  <c:v>3088.5</c:v>
                </c:pt>
                <c:pt idx="106">
                  <c:v>4616.5</c:v>
                </c:pt>
                <c:pt idx="107">
                  <c:v>2543</c:v>
                </c:pt>
                <c:pt idx="108">
                  <c:v>3801.5</c:v>
                </c:pt>
                <c:pt idx="109">
                  <c:v>3372</c:v>
                </c:pt>
                <c:pt idx="110">
                  <c:v>4409</c:v>
                </c:pt>
                <c:pt idx="111">
                  <c:v>1527.5</c:v>
                </c:pt>
                <c:pt idx="112">
                  <c:v>2974</c:v>
                </c:pt>
                <c:pt idx="113">
                  <c:v>4508.5</c:v>
                </c:pt>
                <c:pt idx="114">
                  <c:v>3221.5</c:v>
                </c:pt>
                <c:pt idx="115">
                  <c:v>1826</c:v>
                </c:pt>
                <c:pt idx="116">
                  <c:v>3921.5</c:v>
                </c:pt>
                <c:pt idx="117">
                  <c:v>3741.5</c:v>
                </c:pt>
                <c:pt idx="118">
                  <c:v>1894</c:v>
                </c:pt>
                <c:pt idx="119">
                  <c:v>4291.5</c:v>
                </c:pt>
                <c:pt idx="120">
                  <c:v>3191.5</c:v>
                </c:pt>
                <c:pt idx="121">
                  <c:v>1237</c:v>
                </c:pt>
                <c:pt idx="122">
                  <c:v>2994</c:v>
                </c:pt>
                <c:pt idx="123">
                  <c:v>3336.5</c:v>
                </c:pt>
                <c:pt idx="124">
                  <c:v>3226.5</c:v>
                </c:pt>
                <c:pt idx="125">
                  <c:v>2904</c:v>
                </c:pt>
                <c:pt idx="126">
                  <c:v>2097</c:v>
                </c:pt>
                <c:pt idx="127">
                  <c:v>2618.5</c:v>
                </c:pt>
                <c:pt idx="128">
                  <c:v>2209</c:v>
                </c:pt>
                <c:pt idx="129">
                  <c:v>2932.5</c:v>
                </c:pt>
                <c:pt idx="130">
                  <c:v>2914</c:v>
                </c:pt>
                <c:pt idx="131">
                  <c:v>2632.5</c:v>
                </c:pt>
                <c:pt idx="132">
                  <c:v>2572</c:v>
                </c:pt>
                <c:pt idx="133">
                  <c:v>2406.5</c:v>
                </c:pt>
                <c:pt idx="134">
                  <c:v>1735</c:v>
                </c:pt>
                <c:pt idx="135">
                  <c:v>3771.5</c:v>
                </c:pt>
                <c:pt idx="136">
                  <c:v>1886</c:v>
                </c:pt>
                <c:pt idx="137">
                  <c:v>1176.5</c:v>
                </c:pt>
                <c:pt idx="138">
                  <c:v>2197</c:v>
                </c:pt>
                <c:pt idx="139">
                  <c:v>2502.5</c:v>
                </c:pt>
                <c:pt idx="140">
                  <c:v>2783.5</c:v>
                </c:pt>
                <c:pt idx="141">
                  <c:v>1727.5</c:v>
                </c:pt>
                <c:pt idx="142">
                  <c:v>2881.5</c:v>
                </c:pt>
                <c:pt idx="143">
                  <c:v>2185.5</c:v>
                </c:pt>
                <c:pt idx="144">
                  <c:v>1480</c:v>
                </c:pt>
                <c:pt idx="145">
                  <c:v>2950</c:v>
                </c:pt>
                <c:pt idx="146">
                  <c:v>1365</c:v>
                </c:pt>
                <c:pt idx="147">
                  <c:v>1816</c:v>
                </c:pt>
                <c:pt idx="148">
                  <c:v>1986</c:v>
                </c:pt>
                <c:pt idx="149">
                  <c:v>2631</c:v>
                </c:pt>
                <c:pt idx="150">
                  <c:v>1138</c:v>
                </c:pt>
                <c:pt idx="151">
                  <c:v>2521.5</c:v>
                </c:pt>
                <c:pt idx="152">
                  <c:v>2829.5</c:v>
                </c:pt>
                <c:pt idx="153">
                  <c:v>806.5</c:v>
                </c:pt>
                <c:pt idx="154">
                  <c:v>1389</c:v>
                </c:pt>
                <c:pt idx="155">
                  <c:v>2013.5</c:v>
                </c:pt>
                <c:pt idx="156">
                  <c:v>1976.5</c:v>
                </c:pt>
                <c:pt idx="157">
                  <c:v>3032.5</c:v>
                </c:pt>
                <c:pt idx="158">
                  <c:v>618.5</c:v>
                </c:pt>
                <c:pt idx="159">
                  <c:v>2074</c:v>
                </c:pt>
                <c:pt idx="160">
                  <c:v>1789</c:v>
                </c:pt>
                <c:pt idx="161">
                  <c:v>2692.5</c:v>
                </c:pt>
                <c:pt idx="162">
                  <c:v>559</c:v>
                </c:pt>
                <c:pt idx="163">
                  <c:v>2940</c:v>
                </c:pt>
                <c:pt idx="164">
                  <c:v>1221</c:v>
                </c:pt>
                <c:pt idx="165">
                  <c:v>2114</c:v>
                </c:pt>
                <c:pt idx="166">
                  <c:v>1940</c:v>
                </c:pt>
                <c:pt idx="167">
                  <c:v>719.5</c:v>
                </c:pt>
                <c:pt idx="168">
                  <c:v>1488.5</c:v>
                </c:pt>
                <c:pt idx="169">
                  <c:v>2068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前4组数据比较!$U$1</c:f>
              <c:strCache>
                <c:ptCount val="1"/>
                <c:pt idx="0">
                  <c:v>判断4下</c:v>
                </c:pt>
              </c:strCache>
            </c:strRef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cat>
            <c:numRef>
              <c:f>前4组数据比较!$M$2:$M$171</c:f>
              <c:numCache>
                <c:formatCode>General</c:formatCode>
                <c:ptCount val="17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</c:numCache>
            </c:numRef>
          </c:cat>
          <c:val>
            <c:numRef>
              <c:f>前4组数据比较!$U$2:$U$171</c:f>
              <c:numCache>
                <c:formatCode>General</c:formatCode>
                <c:ptCount val="170"/>
                <c:pt idx="0">
                  <c:v>-283557</c:v>
                </c:pt>
                <c:pt idx="1">
                  <c:v>-297898.5</c:v>
                </c:pt>
                <c:pt idx="2">
                  <c:v>-245502</c:v>
                </c:pt>
                <c:pt idx="3">
                  <c:v>-215034.5</c:v>
                </c:pt>
                <c:pt idx="4">
                  <c:v>-194726</c:v>
                </c:pt>
                <c:pt idx="5">
                  <c:v>-168244.5</c:v>
                </c:pt>
                <c:pt idx="6">
                  <c:v>-153635</c:v>
                </c:pt>
                <c:pt idx="7">
                  <c:v>-135585.5</c:v>
                </c:pt>
                <c:pt idx="8">
                  <c:v>-131859</c:v>
                </c:pt>
                <c:pt idx="9">
                  <c:v>-112079</c:v>
                </c:pt>
                <c:pt idx="10">
                  <c:v>-100749</c:v>
                </c:pt>
                <c:pt idx="11">
                  <c:v>-96934</c:v>
                </c:pt>
                <c:pt idx="12">
                  <c:v>-86930.5</c:v>
                </c:pt>
                <c:pt idx="13">
                  <c:v>-86057.5</c:v>
                </c:pt>
                <c:pt idx="14">
                  <c:v>-71514</c:v>
                </c:pt>
                <c:pt idx="15">
                  <c:v>-77168.5</c:v>
                </c:pt>
                <c:pt idx="16">
                  <c:v>-62607.5</c:v>
                </c:pt>
                <c:pt idx="17">
                  <c:v>-66763</c:v>
                </c:pt>
                <c:pt idx="18">
                  <c:v>-57459</c:v>
                </c:pt>
                <c:pt idx="19">
                  <c:v>-54323.5</c:v>
                </c:pt>
                <c:pt idx="20">
                  <c:v>-51002.5</c:v>
                </c:pt>
                <c:pt idx="21">
                  <c:v>-48301.5</c:v>
                </c:pt>
                <c:pt idx="22">
                  <c:v>-45292</c:v>
                </c:pt>
                <c:pt idx="23">
                  <c:v>-44563.5</c:v>
                </c:pt>
                <c:pt idx="24">
                  <c:v>-37537.5</c:v>
                </c:pt>
                <c:pt idx="25">
                  <c:v>-42362.5</c:v>
                </c:pt>
                <c:pt idx="26">
                  <c:v>-31693.5</c:v>
                </c:pt>
                <c:pt idx="27">
                  <c:v>-34428.5</c:v>
                </c:pt>
                <c:pt idx="28">
                  <c:v>-34203</c:v>
                </c:pt>
                <c:pt idx="29">
                  <c:v>-30955.5</c:v>
                </c:pt>
                <c:pt idx="30">
                  <c:v>-30056.5</c:v>
                </c:pt>
                <c:pt idx="31">
                  <c:v>-28242</c:v>
                </c:pt>
                <c:pt idx="32">
                  <c:v>-27652</c:v>
                </c:pt>
                <c:pt idx="33">
                  <c:v>-26260</c:v>
                </c:pt>
                <c:pt idx="34">
                  <c:v>-22687.5</c:v>
                </c:pt>
                <c:pt idx="35">
                  <c:v>-22886</c:v>
                </c:pt>
                <c:pt idx="36">
                  <c:v>-24242</c:v>
                </c:pt>
                <c:pt idx="37">
                  <c:v>-16839</c:v>
                </c:pt>
                <c:pt idx="38">
                  <c:v>-19765</c:v>
                </c:pt>
                <c:pt idx="39">
                  <c:v>-21649.5</c:v>
                </c:pt>
                <c:pt idx="40">
                  <c:v>-18635.5</c:v>
                </c:pt>
                <c:pt idx="41">
                  <c:v>-17578.5</c:v>
                </c:pt>
                <c:pt idx="42">
                  <c:v>-18139</c:v>
                </c:pt>
                <c:pt idx="43">
                  <c:v>-15679.5</c:v>
                </c:pt>
                <c:pt idx="44">
                  <c:v>-17946</c:v>
                </c:pt>
                <c:pt idx="45">
                  <c:v>-17146.5</c:v>
                </c:pt>
                <c:pt idx="46">
                  <c:v>-12622</c:v>
                </c:pt>
                <c:pt idx="47">
                  <c:v>-14304</c:v>
                </c:pt>
                <c:pt idx="48">
                  <c:v>-16391.5</c:v>
                </c:pt>
                <c:pt idx="49">
                  <c:v>-10263.5</c:v>
                </c:pt>
                <c:pt idx="50">
                  <c:v>-16122</c:v>
                </c:pt>
                <c:pt idx="51">
                  <c:v>-14467</c:v>
                </c:pt>
                <c:pt idx="52">
                  <c:v>-9089.5</c:v>
                </c:pt>
                <c:pt idx="53">
                  <c:v>-13545.5</c:v>
                </c:pt>
                <c:pt idx="54">
                  <c:v>-12251</c:v>
                </c:pt>
                <c:pt idx="55">
                  <c:v>-9970</c:v>
                </c:pt>
                <c:pt idx="56">
                  <c:v>-12797.5</c:v>
                </c:pt>
                <c:pt idx="57">
                  <c:v>-10457</c:v>
                </c:pt>
                <c:pt idx="58">
                  <c:v>-12019</c:v>
                </c:pt>
                <c:pt idx="59">
                  <c:v>-10942</c:v>
                </c:pt>
                <c:pt idx="60">
                  <c:v>-7878.5</c:v>
                </c:pt>
                <c:pt idx="61">
                  <c:v>-10000.5</c:v>
                </c:pt>
                <c:pt idx="62">
                  <c:v>-8822</c:v>
                </c:pt>
                <c:pt idx="63">
                  <c:v>-10897.5</c:v>
                </c:pt>
                <c:pt idx="64">
                  <c:v>-8910</c:v>
                </c:pt>
                <c:pt idx="65">
                  <c:v>-7702.5</c:v>
                </c:pt>
                <c:pt idx="66">
                  <c:v>-8718.5</c:v>
                </c:pt>
                <c:pt idx="67">
                  <c:v>-7555</c:v>
                </c:pt>
                <c:pt idx="68">
                  <c:v>-8188.5</c:v>
                </c:pt>
                <c:pt idx="69">
                  <c:v>-8203</c:v>
                </c:pt>
                <c:pt idx="70">
                  <c:v>-7968</c:v>
                </c:pt>
                <c:pt idx="71">
                  <c:v>-7423</c:v>
                </c:pt>
                <c:pt idx="72">
                  <c:v>-6715</c:v>
                </c:pt>
                <c:pt idx="73">
                  <c:v>-8262</c:v>
                </c:pt>
                <c:pt idx="74">
                  <c:v>-6656</c:v>
                </c:pt>
                <c:pt idx="75">
                  <c:v>-6377.5</c:v>
                </c:pt>
                <c:pt idx="76">
                  <c:v>-7895</c:v>
                </c:pt>
                <c:pt idx="77">
                  <c:v>-6507.5</c:v>
                </c:pt>
                <c:pt idx="78">
                  <c:v>-6994.5</c:v>
                </c:pt>
                <c:pt idx="79">
                  <c:v>-5550</c:v>
                </c:pt>
                <c:pt idx="80">
                  <c:v>-5497</c:v>
                </c:pt>
                <c:pt idx="81">
                  <c:v>-7086.5</c:v>
                </c:pt>
                <c:pt idx="82">
                  <c:v>-5888.5</c:v>
                </c:pt>
                <c:pt idx="83">
                  <c:v>-5109</c:v>
                </c:pt>
                <c:pt idx="84">
                  <c:v>-5156.5</c:v>
                </c:pt>
                <c:pt idx="85">
                  <c:v>-7452.5</c:v>
                </c:pt>
                <c:pt idx="86">
                  <c:v>-4240.5</c:v>
                </c:pt>
                <c:pt idx="87">
                  <c:v>-4050</c:v>
                </c:pt>
                <c:pt idx="88">
                  <c:v>-6126</c:v>
                </c:pt>
                <c:pt idx="89">
                  <c:v>-4389.5</c:v>
                </c:pt>
                <c:pt idx="90">
                  <c:v>-5537</c:v>
                </c:pt>
                <c:pt idx="91">
                  <c:v>-5597</c:v>
                </c:pt>
                <c:pt idx="92">
                  <c:v>-5946.5</c:v>
                </c:pt>
                <c:pt idx="93">
                  <c:v>-3950</c:v>
                </c:pt>
                <c:pt idx="94">
                  <c:v>-3412.5</c:v>
                </c:pt>
                <c:pt idx="95">
                  <c:v>-5836</c:v>
                </c:pt>
                <c:pt idx="96">
                  <c:v>-4579.5</c:v>
                </c:pt>
                <c:pt idx="97">
                  <c:v>-3192.5</c:v>
                </c:pt>
                <c:pt idx="98">
                  <c:v>-5676.5</c:v>
                </c:pt>
                <c:pt idx="99">
                  <c:v>-3471.5</c:v>
                </c:pt>
                <c:pt idx="100">
                  <c:v>-5557</c:v>
                </c:pt>
                <c:pt idx="101">
                  <c:v>-3811</c:v>
                </c:pt>
                <c:pt idx="102">
                  <c:v>-2677.5</c:v>
                </c:pt>
                <c:pt idx="103">
                  <c:v>-5703</c:v>
                </c:pt>
                <c:pt idx="104">
                  <c:v>-2960.5</c:v>
                </c:pt>
                <c:pt idx="105">
                  <c:v>-3088.5</c:v>
                </c:pt>
                <c:pt idx="106">
                  <c:v>-4616.5</c:v>
                </c:pt>
                <c:pt idx="107">
                  <c:v>-2543</c:v>
                </c:pt>
                <c:pt idx="108">
                  <c:v>-3801.5</c:v>
                </c:pt>
                <c:pt idx="109">
                  <c:v>-3372</c:v>
                </c:pt>
                <c:pt idx="110">
                  <c:v>-4409</c:v>
                </c:pt>
                <c:pt idx="111">
                  <c:v>-1527.5</c:v>
                </c:pt>
                <c:pt idx="112">
                  <c:v>-2974</c:v>
                </c:pt>
                <c:pt idx="113">
                  <c:v>-4508.5</c:v>
                </c:pt>
                <c:pt idx="114">
                  <c:v>-3221.5</c:v>
                </c:pt>
                <c:pt idx="115">
                  <c:v>-1826</c:v>
                </c:pt>
                <c:pt idx="116">
                  <c:v>-3921.5</c:v>
                </c:pt>
                <c:pt idx="117">
                  <c:v>-3741.5</c:v>
                </c:pt>
                <c:pt idx="118">
                  <c:v>-1894</c:v>
                </c:pt>
                <c:pt idx="119">
                  <c:v>-4291.5</c:v>
                </c:pt>
                <c:pt idx="120">
                  <c:v>-3191.5</c:v>
                </c:pt>
                <c:pt idx="121">
                  <c:v>-1237</c:v>
                </c:pt>
                <c:pt idx="122">
                  <c:v>-2994</c:v>
                </c:pt>
                <c:pt idx="123">
                  <c:v>-3336.5</c:v>
                </c:pt>
                <c:pt idx="124">
                  <c:v>-3226.5</c:v>
                </c:pt>
                <c:pt idx="125">
                  <c:v>-2904</c:v>
                </c:pt>
                <c:pt idx="126">
                  <c:v>-2097</c:v>
                </c:pt>
                <c:pt idx="127">
                  <c:v>-2618.5</c:v>
                </c:pt>
                <c:pt idx="128">
                  <c:v>-2209</c:v>
                </c:pt>
                <c:pt idx="129">
                  <c:v>-2932.5</c:v>
                </c:pt>
                <c:pt idx="130">
                  <c:v>-2914</c:v>
                </c:pt>
                <c:pt idx="131">
                  <c:v>-2632.5</c:v>
                </c:pt>
                <c:pt idx="132">
                  <c:v>-2572</c:v>
                </c:pt>
                <c:pt idx="133">
                  <c:v>-2406.5</c:v>
                </c:pt>
                <c:pt idx="134">
                  <c:v>-1735</c:v>
                </c:pt>
                <c:pt idx="135">
                  <c:v>-3771.5</c:v>
                </c:pt>
                <c:pt idx="136">
                  <c:v>-1886</c:v>
                </c:pt>
                <c:pt idx="137">
                  <c:v>-1176.5</c:v>
                </c:pt>
                <c:pt idx="138">
                  <c:v>-2197</c:v>
                </c:pt>
                <c:pt idx="139">
                  <c:v>-2502.5</c:v>
                </c:pt>
                <c:pt idx="140">
                  <c:v>-2783.5</c:v>
                </c:pt>
                <c:pt idx="141">
                  <c:v>-1727.5</c:v>
                </c:pt>
                <c:pt idx="142">
                  <c:v>-2881.5</c:v>
                </c:pt>
                <c:pt idx="143">
                  <c:v>-2185.5</c:v>
                </c:pt>
                <c:pt idx="144">
                  <c:v>-1480</c:v>
                </c:pt>
                <c:pt idx="145">
                  <c:v>-2950</c:v>
                </c:pt>
                <c:pt idx="146">
                  <c:v>-1365</c:v>
                </c:pt>
                <c:pt idx="147">
                  <c:v>-1816</c:v>
                </c:pt>
                <c:pt idx="148">
                  <c:v>-1986</c:v>
                </c:pt>
                <c:pt idx="149">
                  <c:v>-2631</c:v>
                </c:pt>
                <c:pt idx="150">
                  <c:v>-1138</c:v>
                </c:pt>
                <c:pt idx="151">
                  <c:v>-2521.5</c:v>
                </c:pt>
                <c:pt idx="152">
                  <c:v>-2829.5</c:v>
                </c:pt>
                <c:pt idx="153">
                  <c:v>-806.5</c:v>
                </c:pt>
                <c:pt idx="154">
                  <c:v>-1389</c:v>
                </c:pt>
                <c:pt idx="155">
                  <c:v>-2013.5</c:v>
                </c:pt>
                <c:pt idx="156">
                  <c:v>-1976.5</c:v>
                </c:pt>
                <c:pt idx="157">
                  <c:v>-3032.5</c:v>
                </c:pt>
                <c:pt idx="158">
                  <c:v>-618.5</c:v>
                </c:pt>
                <c:pt idx="159">
                  <c:v>-2074</c:v>
                </c:pt>
                <c:pt idx="160">
                  <c:v>-1789</c:v>
                </c:pt>
                <c:pt idx="161">
                  <c:v>-2692.5</c:v>
                </c:pt>
                <c:pt idx="162">
                  <c:v>-559</c:v>
                </c:pt>
                <c:pt idx="163">
                  <c:v>-2940</c:v>
                </c:pt>
                <c:pt idx="164">
                  <c:v>-1221</c:v>
                </c:pt>
                <c:pt idx="165">
                  <c:v>-2114</c:v>
                </c:pt>
                <c:pt idx="166">
                  <c:v>-1940</c:v>
                </c:pt>
                <c:pt idx="167">
                  <c:v>-719.5</c:v>
                </c:pt>
                <c:pt idx="168">
                  <c:v>-1488.5</c:v>
                </c:pt>
                <c:pt idx="169">
                  <c:v>-2068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104512"/>
        <c:axId val="189106048"/>
      </c:lineChart>
      <c:catAx>
        <c:axId val="189104512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875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89106048"/>
        <c:crosses val="autoZero"/>
        <c:auto val="1"/>
        <c:lblAlgn val="ctr"/>
        <c:lblOffset val="100"/>
        <c:tickLblSkip val="7"/>
        <c:tickMarkSkip val="1"/>
        <c:noMultiLvlLbl val="0"/>
      </c:catAx>
      <c:valAx>
        <c:axId val="189106048"/>
        <c:scaling>
          <c:orientation val="minMax"/>
          <c:max val="450000"/>
          <c:min val="-500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75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8910451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375455286519213"/>
          <c:y val="0.32005154882631959"/>
          <c:w val="9.078498293515358E-2"/>
          <c:h val="0.3611827891693486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725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875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011" r="0.75000000000000011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'6'!$G$2:$G$173</c:f>
              <c:numCache>
                <c:formatCode>General</c:formatCode>
                <c:ptCount val="172"/>
                <c:pt idx="0">
                  <c:v>570368</c:v>
                </c:pt>
                <c:pt idx="1">
                  <c:v>533504</c:v>
                </c:pt>
                <c:pt idx="2">
                  <c:v>454656</c:v>
                </c:pt>
                <c:pt idx="3">
                  <c:v>387072</c:v>
                </c:pt>
                <c:pt idx="4">
                  <c:v>365568</c:v>
                </c:pt>
                <c:pt idx="5">
                  <c:v>321536</c:v>
                </c:pt>
                <c:pt idx="6">
                  <c:v>292864</c:v>
                </c:pt>
                <c:pt idx="7">
                  <c:v>281600</c:v>
                </c:pt>
                <c:pt idx="8">
                  <c:v>243712</c:v>
                </c:pt>
                <c:pt idx="9">
                  <c:v>219136</c:v>
                </c:pt>
                <c:pt idx="10">
                  <c:v>211968</c:v>
                </c:pt>
                <c:pt idx="11">
                  <c:v>179200</c:v>
                </c:pt>
                <c:pt idx="12">
                  <c:v>182272</c:v>
                </c:pt>
                <c:pt idx="13">
                  <c:v>175104</c:v>
                </c:pt>
                <c:pt idx="14">
                  <c:v>163840</c:v>
                </c:pt>
                <c:pt idx="15">
                  <c:v>130048</c:v>
                </c:pt>
                <c:pt idx="16">
                  <c:v>142336</c:v>
                </c:pt>
                <c:pt idx="17">
                  <c:v>118016</c:v>
                </c:pt>
                <c:pt idx="18">
                  <c:v>125696</c:v>
                </c:pt>
                <c:pt idx="19">
                  <c:v>105472</c:v>
                </c:pt>
                <c:pt idx="20">
                  <c:v>101376</c:v>
                </c:pt>
                <c:pt idx="21">
                  <c:v>93184</c:v>
                </c:pt>
                <c:pt idx="22">
                  <c:v>84992</c:v>
                </c:pt>
                <c:pt idx="23">
                  <c:v>87040</c:v>
                </c:pt>
                <c:pt idx="24">
                  <c:v>78848</c:v>
                </c:pt>
                <c:pt idx="25">
                  <c:v>70656</c:v>
                </c:pt>
                <c:pt idx="26">
                  <c:v>78848</c:v>
                </c:pt>
                <c:pt idx="27">
                  <c:v>66560</c:v>
                </c:pt>
                <c:pt idx="28">
                  <c:v>67584</c:v>
                </c:pt>
                <c:pt idx="29">
                  <c:v>58368</c:v>
                </c:pt>
                <c:pt idx="30">
                  <c:v>71680</c:v>
                </c:pt>
                <c:pt idx="31">
                  <c:v>51200</c:v>
                </c:pt>
                <c:pt idx="32">
                  <c:v>52224</c:v>
                </c:pt>
                <c:pt idx="33">
                  <c:v>50176</c:v>
                </c:pt>
                <c:pt idx="34">
                  <c:v>51200</c:v>
                </c:pt>
                <c:pt idx="35">
                  <c:v>50176</c:v>
                </c:pt>
                <c:pt idx="36">
                  <c:v>44032</c:v>
                </c:pt>
                <c:pt idx="37">
                  <c:v>41984</c:v>
                </c:pt>
                <c:pt idx="38">
                  <c:v>43008</c:v>
                </c:pt>
                <c:pt idx="39">
                  <c:v>35840</c:v>
                </c:pt>
                <c:pt idx="40">
                  <c:v>39936</c:v>
                </c:pt>
                <c:pt idx="41">
                  <c:v>36864</c:v>
                </c:pt>
                <c:pt idx="42">
                  <c:v>34816</c:v>
                </c:pt>
                <c:pt idx="43">
                  <c:v>31744</c:v>
                </c:pt>
                <c:pt idx="44">
                  <c:v>34816</c:v>
                </c:pt>
                <c:pt idx="45">
                  <c:v>29696</c:v>
                </c:pt>
                <c:pt idx="46">
                  <c:v>34816</c:v>
                </c:pt>
                <c:pt idx="47">
                  <c:v>27648</c:v>
                </c:pt>
                <c:pt idx="48">
                  <c:v>29696</c:v>
                </c:pt>
                <c:pt idx="49">
                  <c:v>27648</c:v>
                </c:pt>
                <c:pt idx="50">
                  <c:v>27648</c:v>
                </c:pt>
                <c:pt idx="51">
                  <c:v>27648</c:v>
                </c:pt>
                <c:pt idx="52">
                  <c:v>24576</c:v>
                </c:pt>
                <c:pt idx="53">
                  <c:v>22528</c:v>
                </c:pt>
                <c:pt idx="54">
                  <c:v>23552</c:v>
                </c:pt>
                <c:pt idx="55">
                  <c:v>23552</c:v>
                </c:pt>
                <c:pt idx="56">
                  <c:v>23552</c:v>
                </c:pt>
                <c:pt idx="57">
                  <c:v>19456</c:v>
                </c:pt>
                <c:pt idx="58">
                  <c:v>27648</c:v>
                </c:pt>
                <c:pt idx="59">
                  <c:v>23552</c:v>
                </c:pt>
                <c:pt idx="60">
                  <c:v>16384</c:v>
                </c:pt>
                <c:pt idx="61">
                  <c:v>20480</c:v>
                </c:pt>
                <c:pt idx="62">
                  <c:v>18432</c:v>
                </c:pt>
                <c:pt idx="63">
                  <c:v>15360</c:v>
                </c:pt>
                <c:pt idx="64">
                  <c:v>21504</c:v>
                </c:pt>
                <c:pt idx="65">
                  <c:v>17408</c:v>
                </c:pt>
                <c:pt idx="66">
                  <c:v>16384</c:v>
                </c:pt>
                <c:pt idx="67">
                  <c:v>17408</c:v>
                </c:pt>
                <c:pt idx="68">
                  <c:v>15360</c:v>
                </c:pt>
                <c:pt idx="69">
                  <c:v>16384</c:v>
                </c:pt>
                <c:pt idx="70">
                  <c:v>18432</c:v>
                </c:pt>
                <c:pt idx="71">
                  <c:v>9216</c:v>
                </c:pt>
                <c:pt idx="72">
                  <c:v>16384</c:v>
                </c:pt>
                <c:pt idx="73">
                  <c:v>14336</c:v>
                </c:pt>
                <c:pt idx="74">
                  <c:v>15616</c:v>
                </c:pt>
                <c:pt idx="75">
                  <c:v>13056</c:v>
                </c:pt>
                <c:pt idx="76">
                  <c:v>14336</c:v>
                </c:pt>
                <c:pt idx="77">
                  <c:v>13312</c:v>
                </c:pt>
                <c:pt idx="78">
                  <c:v>13312</c:v>
                </c:pt>
                <c:pt idx="79">
                  <c:v>11264</c:v>
                </c:pt>
                <c:pt idx="80">
                  <c:v>13312</c:v>
                </c:pt>
                <c:pt idx="81">
                  <c:v>12288</c:v>
                </c:pt>
                <c:pt idx="82">
                  <c:v>11264</c:v>
                </c:pt>
                <c:pt idx="83">
                  <c:v>12288</c:v>
                </c:pt>
                <c:pt idx="84">
                  <c:v>12288</c:v>
                </c:pt>
                <c:pt idx="85">
                  <c:v>12288</c:v>
                </c:pt>
                <c:pt idx="86">
                  <c:v>11264</c:v>
                </c:pt>
                <c:pt idx="87">
                  <c:v>11264</c:v>
                </c:pt>
                <c:pt idx="88">
                  <c:v>11264</c:v>
                </c:pt>
                <c:pt idx="89">
                  <c:v>12288</c:v>
                </c:pt>
                <c:pt idx="90">
                  <c:v>9216</c:v>
                </c:pt>
                <c:pt idx="91">
                  <c:v>9216</c:v>
                </c:pt>
                <c:pt idx="92">
                  <c:v>8192</c:v>
                </c:pt>
                <c:pt idx="93">
                  <c:v>12288</c:v>
                </c:pt>
                <c:pt idx="94">
                  <c:v>5120</c:v>
                </c:pt>
                <c:pt idx="95">
                  <c:v>9216</c:v>
                </c:pt>
                <c:pt idx="96">
                  <c:v>9216</c:v>
                </c:pt>
                <c:pt idx="97">
                  <c:v>8192</c:v>
                </c:pt>
                <c:pt idx="98">
                  <c:v>9216</c:v>
                </c:pt>
                <c:pt idx="99">
                  <c:v>8192</c:v>
                </c:pt>
                <c:pt idx="100">
                  <c:v>8192</c:v>
                </c:pt>
                <c:pt idx="101">
                  <c:v>8704</c:v>
                </c:pt>
                <c:pt idx="102">
                  <c:v>7680</c:v>
                </c:pt>
                <c:pt idx="103">
                  <c:v>7168</c:v>
                </c:pt>
                <c:pt idx="104">
                  <c:v>8192</c:v>
                </c:pt>
                <c:pt idx="105">
                  <c:v>8192</c:v>
                </c:pt>
                <c:pt idx="106">
                  <c:v>7168</c:v>
                </c:pt>
                <c:pt idx="107">
                  <c:v>6144</c:v>
                </c:pt>
                <c:pt idx="108">
                  <c:v>10240</c:v>
                </c:pt>
                <c:pt idx="109">
                  <c:v>6912</c:v>
                </c:pt>
                <c:pt idx="110">
                  <c:v>6400</c:v>
                </c:pt>
                <c:pt idx="111">
                  <c:v>8192</c:v>
                </c:pt>
                <c:pt idx="112">
                  <c:v>5120</c:v>
                </c:pt>
                <c:pt idx="113">
                  <c:v>6144</c:v>
                </c:pt>
                <c:pt idx="114">
                  <c:v>8192</c:v>
                </c:pt>
                <c:pt idx="115">
                  <c:v>8192</c:v>
                </c:pt>
                <c:pt idx="116">
                  <c:v>5120</c:v>
                </c:pt>
                <c:pt idx="117">
                  <c:v>6144</c:v>
                </c:pt>
                <c:pt idx="118">
                  <c:v>7168</c:v>
                </c:pt>
                <c:pt idx="119">
                  <c:v>4096</c:v>
                </c:pt>
                <c:pt idx="120">
                  <c:v>7168</c:v>
                </c:pt>
                <c:pt idx="121">
                  <c:v>5120</c:v>
                </c:pt>
                <c:pt idx="122">
                  <c:v>6144</c:v>
                </c:pt>
                <c:pt idx="123">
                  <c:v>7168</c:v>
                </c:pt>
                <c:pt idx="124">
                  <c:v>5632</c:v>
                </c:pt>
                <c:pt idx="125">
                  <c:v>4608</c:v>
                </c:pt>
                <c:pt idx="126">
                  <c:v>6144</c:v>
                </c:pt>
                <c:pt idx="127">
                  <c:v>5120</c:v>
                </c:pt>
                <c:pt idx="128">
                  <c:v>6144</c:v>
                </c:pt>
                <c:pt idx="129">
                  <c:v>4096</c:v>
                </c:pt>
                <c:pt idx="130">
                  <c:v>6144</c:v>
                </c:pt>
                <c:pt idx="131">
                  <c:v>6144</c:v>
                </c:pt>
                <c:pt idx="132">
                  <c:v>5120</c:v>
                </c:pt>
                <c:pt idx="133">
                  <c:v>3072</c:v>
                </c:pt>
                <c:pt idx="134">
                  <c:v>7168</c:v>
                </c:pt>
                <c:pt idx="135">
                  <c:v>5120</c:v>
                </c:pt>
                <c:pt idx="136">
                  <c:v>5120</c:v>
                </c:pt>
                <c:pt idx="137">
                  <c:v>5120</c:v>
                </c:pt>
                <c:pt idx="138">
                  <c:v>6144</c:v>
                </c:pt>
                <c:pt idx="139">
                  <c:v>4096</c:v>
                </c:pt>
                <c:pt idx="140">
                  <c:v>3072</c:v>
                </c:pt>
                <c:pt idx="141">
                  <c:v>5120</c:v>
                </c:pt>
                <c:pt idx="142">
                  <c:v>4096</c:v>
                </c:pt>
                <c:pt idx="143">
                  <c:v>3072</c:v>
                </c:pt>
                <c:pt idx="144">
                  <c:v>6144</c:v>
                </c:pt>
                <c:pt idx="145">
                  <c:v>5120</c:v>
                </c:pt>
                <c:pt idx="146">
                  <c:v>3072</c:v>
                </c:pt>
                <c:pt idx="147">
                  <c:v>3072</c:v>
                </c:pt>
                <c:pt idx="148">
                  <c:v>7168</c:v>
                </c:pt>
                <c:pt idx="149">
                  <c:v>3072</c:v>
                </c:pt>
                <c:pt idx="150">
                  <c:v>4096</c:v>
                </c:pt>
                <c:pt idx="151">
                  <c:v>5120</c:v>
                </c:pt>
                <c:pt idx="152">
                  <c:v>3072</c:v>
                </c:pt>
                <c:pt idx="153">
                  <c:v>3072</c:v>
                </c:pt>
                <c:pt idx="154">
                  <c:v>4096</c:v>
                </c:pt>
                <c:pt idx="155">
                  <c:v>3072</c:v>
                </c:pt>
                <c:pt idx="156">
                  <c:v>4096</c:v>
                </c:pt>
                <c:pt idx="157">
                  <c:v>4096</c:v>
                </c:pt>
                <c:pt idx="158">
                  <c:v>1024</c:v>
                </c:pt>
                <c:pt idx="159">
                  <c:v>6144</c:v>
                </c:pt>
                <c:pt idx="160">
                  <c:v>3072</c:v>
                </c:pt>
                <c:pt idx="161">
                  <c:v>5120</c:v>
                </c:pt>
                <c:pt idx="162">
                  <c:v>3072</c:v>
                </c:pt>
                <c:pt idx="163">
                  <c:v>3072</c:v>
                </c:pt>
                <c:pt idx="164">
                  <c:v>4096</c:v>
                </c:pt>
                <c:pt idx="165">
                  <c:v>3072</c:v>
                </c:pt>
                <c:pt idx="166">
                  <c:v>5120</c:v>
                </c:pt>
                <c:pt idx="167">
                  <c:v>2048</c:v>
                </c:pt>
                <c:pt idx="168">
                  <c:v>4096</c:v>
                </c:pt>
                <c:pt idx="169">
                  <c:v>2048</c:v>
                </c:pt>
                <c:pt idx="170">
                  <c:v>4096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796608"/>
        <c:axId val="199798144"/>
      </c:lineChart>
      <c:catAx>
        <c:axId val="199796608"/>
        <c:scaling>
          <c:orientation val="minMax"/>
        </c:scaling>
        <c:delete val="0"/>
        <c:axPos val="b"/>
        <c:majorTickMark val="out"/>
        <c:minorTickMark val="none"/>
        <c:tickLblPos val="nextTo"/>
        <c:crossAx val="199798144"/>
        <c:crosses val="autoZero"/>
        <c:auto val="1"/>
        <c:lblAlgn val="ctr"/>
        <c:lblOffset val="100"/>
        <c:noMultiLvlLbl val="0"/>
      </c:catAx>
      <c:valAx>
        <c:axId val="199798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9796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'6'!$D$2:$D$173</c:f>
              <c:numCache>
                <c:formatCode>General</c:formatCode>
                <c:ptCount val="172"/>
                <c:pt idx="0">
                  <c:v>18437120</c:v>
                </c:pt>
                <c:pt idx="1">
                  <c:v>19007488</c:v>
                </c:pt>
                <c:pt idx="2">
                  <c:v>19540992</c:v>
                </c:pt>
                <c:pt idx="3">
                  <c:v>19995648</c:v>
                </c:pt>
                <c:pt idx="4">
                  <c:v>20382720</c:v>
                </c:pt>
                <c:pt idx="5">
                  <c:v>20748288</c:v>
                </c:pt>
                <c:pt idx="6">
                  <c:v>21069824</c:v>
                </c:pt>
                <c:pt idx="7">
                  <c:v>21362688</c:v>
                </c:pt>
                <c:pt idx="8">
                  <c:v>21644288</c:v>
                </c:pt>
                <c:pt idx="9">
                  <c:v>21888000</c:v>
                </c:pt>
                <c:pt idx="10">
                  <c:v>22107136</c:v>
                </c:pt>
                <c:pt idx="11">
                  <c:v>22319104</c:v>
                </c:pt>
                <c:pt idx="12">
                  <c:v>22498304</c:v>
                </c:pt>
                <c:pt idx="13">
                  <c:v>22680576</c:v>
                </c:pt>
                <c:pt idx="14">
                  <c:v>22855680</c:v>
                </c:pt>
                <c:pt idx="15">
                  <c:v>23019520</c:v>
                </c:pt>
                <c:pt idx="16">
                  <c:v>23149568</c:v>
                </c:pt>
                <c:pt idx="17">
                  <c:v>23291904</c:v>
                </c:pt>
                <c:pt idx="18">
                  <c:v>23409920</c:v>
                </c:pt>
                <c:pt idx="19">
                  <c:v>23535616</c:v>
                </c:pt>
                <c:pt idx="20">
                  <c:v>23641088</c:v>
                </c:pt>
                <c:pt idx="21">
                  <c:v>23742464</c:v>
                </c:pt>
                <c:pt idx="22">
                  <c:v>23835648</c:v>
                </c:pt>
                <c:pt idx="23">
                  <c:v>23920640</c:v>
                </c:pt>
                <c:pt idx="24">
                  <c:v>24007680</c:v>
                </c:pt>
                <c:pt idx="25">
                  <c:v>24086528</c:v>
                </c:pt>
                <c:pt idx="26">
                  <c:v>24157184</c:v>
                </c:pt>
                <c:pt idx="27">
                  <c:v>24236032</c:v>
                </c:pt>
                <c:pt idx="28">
                  <c:v>24302592</c:v>
                </c:pt>
                <c:pt idx="29">
                  <c:v>24370176</c:v>
                </c:pt>
                <c:pt idx="30">
                  <c:v>24428544</c:v>
                </c:pt>
                <c:pt idx="31">
                  <c:v>24500224</c:v>
                </c:pt>
                <c:pt idx="32">
                  <c:v>24551424</c:v>
                </c:pt>
                <c:pt idx="33">
                  <c:v>24603648</c:v>
                </c:pt>
                <c:pt idx="34">
                  <c:v>24653824</c:v>
                </c:pt>
                <c:pt idx="35">
                  <c:v>24705024</c:v>
                </c:pt>
                <c:pt idx="36">
                  <c:v>24755200</c:v>
                </c:pt>
                <c:pt idx="37">
                  <c:v>24799232</c:v>
                </c:pt>
                <c:pt idx="38">
                  <c:v>24841216</c:v>
                </c:pt>
                <c:pt idx="39">
                  <c:v>24884224</c:v>
                </c:pt>
                <c:pt idx="40">
                  <c:v>24920064</c:v>
                </c:pt>
                <c:pt idx="41">
                  <c:v>24960000</c:v>
                </c:pt>
                <c:pt idx="42">
                  <c:v>24996864</c:v>
                </c:pt>
                <c:pt idx="43">
                  <c:v>25031680</c:v>
                </c:pt>
                <c:pt idx="44">
                  <c:v>25063424</c:v>
                </c:pt>
                <c:pt idx="45">
                  <c:v>25098240</c:v>
                </c:pt>
                <c:pt idx="46">
                  <c:v>25127936</c:v>
                </c:pt>
                <c:pt idx="47">
                  <c:v>25162752</c:v>
                </c:pt>
                <c:pt idx="48">
                  <c:v>25190400</c:v>
                </c:pt>
                <c:pt idx="49">
                  <c:v>25220096</c:v>
                </c:pt>
                <c:pt idx="50">
                  <c:v>25247744</c:v>
                </c:pt>
                <c:pt idx="51">
                  <c:v>25275392</c:v>
                </c:pt>
                <c:pt idx="52">
                  <c:v>25303040</c:v>
                </c:pt>
                <c:pt idx="53">
                  <c:v>25327616</c:v>
                </c:pt>
                <c:pt idx="54">
                  <c:v>25350144</c:v>
                </c:pt>
                <c:pt idx="55">
                  <c:v>25373696</c:v>
                </c:pt>
                <c:pt idx="56">
                  <c:v>25397248</c:v>
                </c:pt>
                <c:pt idx="57">
                  <c:v>25420800</c:v>
                </c:pt>
                <c:pt idx="58">
                  <c:v>25440256</c:v>
                </c:pt>
                <c:pt idx="59">
                  <c:v>25467904</c:v>
                </c:pt>
                <c:pt idx="60">
                  <c:v>25491456</c:v>
                </c:pt>
                <c:pt idx="61">
                  <c:v>25507840</c:v>
                </c:pt>
                <c:pt idx="62">
                  <c:v>25528320</c:v>
                </c:pt>
                <c:pt idx="63">
                  <c:v>25546752</c:v>
                </c:pt>
                <c:pt idx="64">
                  <c:v>25562112</c:v>
                </c:pt>
                <c:pt idx="65">
                  <c:v>25583616</c:v>
                </c:pt>
                <c:pt idx="66">
                  <c:v>25601024</c:v>
                </c:pt>
                <c:pt idx="67">
                  <c:v>25617408</c:v>
                </c:pt>
                <c:pt idx="68">
                  <c:v>25634816</c:v>
                </c:pt>
                <c:pt idx="69">
                  <c:v>25650176</c:v>
                </c:pt>
                <c:pt idx="70">
                  <c:v>25666560</c:v>
                </c:pt>
                <c:pt idx="71">
                  <c:v>25684992</c:v>
                </c:pt>
                <c:pt idx="72">
                  <c:v>25694208</c:v>
                </c:pt>
                <c:pt idx="73">
                  <c:v>25710592</c:v>
                </c:pt>
                <c:pt idx="74">
                  <c:v>25724928</c:v>
                </c:pt>
                <c:pt idx="75">
                  <c:v>25740544</c:v>
                </c:pt>
                <c:pt idx="76">
                  <c:v>25753600</c:v>
                </c:pt>
                <c:pt idx="77">
                  <c:v>25767936</c:v>
                </c:pt>
                <c:pt idx="78">
                  <c:v>25781248</c:v>
                </c:pt>
                <c:pt idx="79">
                  <c:v>25794560</c:v>
                </c:pt>
                <c:pt idx="80">
                  <c:v>25805824</c:v>
                </c:pt>
                <c:pt idx="81">
                  <c:v>25819136</c:v>
                </c:pt>
                <c:pt idx="82">
                  <c:v>25831424</c:v>
                </c:pt>
                <c:pt idx="83">
                  <c:v>25842688</c:v>
                </c:pt>
                <c:pt idx="84">
                  <c:v>25854976</c:v>
                </c:pt>
                <c:pt idx="85">
                  <c:v>25867264</c:v>
                </c:pt>
                <c:pt idx="86">
                  <c:v>25879552</c:v>
                </c:pt>
                <c:pt idx="87">
                  <c:v>25890816</c:v>
                </c:pt>
                <c:pt idx="88">
                  <c:v>25902080</c:v>
                </c:pt>
                <c:pt idx="89">
                  <c:v>25913344</c:v>
                </c:pt>
                <c:pt idx="90">
                  <c:v>25925632</c:v>
                </c:pt>
                <c:pt idx="91">
                  <c:v>25934848</c:v>
                </c:pt>
                <c:pt idx="92">
                  <c:v>25944064</c:v>
                </c:pt>
                <c:pt idx="93">
                  <c:v>25952256</c:v>
                </c:pt>
                <c:pt idx="94">
                  <c:v>25964544</c:v>
                </c:pt>
                <c:pt idx="95">
                  <c:v>25969664</c:v>
                </c:pt>
                <c:pt idx="96">
                  <c:v>25978880</c:v>
                </c:pt>
                <c:pt idx="97">
                  <c:v>25988096</c:v>
                </c:pt>
                <c:pt idx="98">
                  <c:v>25996288</c:v>
                </c:pt>
                <c:pt idx="99">
                  <c:v>26005504</c:v>
                </c:pt>
                <c:pt idx="100">
                  <c:v>26013696</c:v>
                </c:pt>
                <c:pt idx="101">
                  <c:v>26021888</c:v>
                </c:pt>
                <c:pt idx="102">
                  <c:v>26030592</c:v>
                </c:pt>
                <c:pt idx="103">
                  <c:v>26038272</c:v>
                </c:pt>
                <c:pt idx="104">
                  <c:v>26045440</c:v>
                </c:pt>
                <c:pt idx="105">
                  <c:v>26053632</c:v>
                </c:pt>
                <c:pt idx="106">
                  <c:v>26061824</c:v>
                </c:pt>
                <c:pt idx="107">
                  <c:v>26068992</c:v>
                </c:pt>
                <c:pt idx="108">
                  <c:v>26075136</c:v>
                </c:pt>
                <c:pt idx="109">
                  <c:v>26085376</c:v>
                </c:pt>
                <c:pt idx="110">
                  <c:v>26092288</c:v>
                </c:pt>
                <c:pt idx="111">
                  <c:v>26098688</c:v>
                </c:pt>
                <c:pt idx="112">
                  <c:v>26106880</c:v>
                </c:pt>
                <c:pt idx="113">
                  <c:v>26112000</c:v>
                </c:pt>
                <c:pt idx="114">
                  <c:v>26118144</c:v>
                </c:pt>
                <c:pt idx="115">
                  <c:v>26126336</c:v>
                </c:pt>
                <c:pt idx="116">
                  <c:v>26134528</c:v>
                </c:pt>
                <c:pt idx="117">
                  <c:v>26139648</c:v>
                </c:pt>
                <c:pt idx="118">
                  <c:v>26145792</c:v>
                </c:pt>
                <c:pt idx="119">
                  <c:v>26152960</c:v>
                </c:pt>
                <c:pt idx="120">
                  <c:v>26157056</c:v>
                </c:pt>
                <c:pt idx="121">
                  <c:v>26164224</c:v>
                </c:pt>
                <c:pt idx="122">
                  <c:v>26169344</c:v>
                </c:pt>
                <c:pt idx="123">
                  <c:v>26175488</c:v>
                </c:pt>
                <c:pt idx="124">
                  <c:v>26182656</c:v>
                </c:pt>
                <c:pt idx="125">
                  <c:v>26188288</c:v>
                </c:pt>
                <c:pt idx="126">
                  <c:v>26192896</c:v>
                </c:pt>
                <c:pt idx="127">
                  <c:v>26199040</c:v>
                </c:pt>
                <c:pt idx="128">
                  <c:v>26204160</c:v>
                </c:pt>
                <c:pt idx="129">
                  <c:v>26210304</c:v>
                </c:pt>
                <c:pt idx="130">
                  <c:v>26214400</c:v>
                </c:pt>
                <c:pt idx="131">
                  <c:v>26220544</c:v>
                </c:pt>
                <c:pt idx="132">
                  <c:v>26226688</c:v>
                </c:pt>
                <c:pt idx="133">
                  <c:v>26231808</c:v>
                </c:pt>
                <c:pt idx="134">
                  <c:v>26234880</c:v>
                </c:pt>
                <c:pt idx="135">
                  <c:v>26242048</c:v>
                </c:pt>
                <c:pt idx="136">
                  <c:v>26247168</c:v>
                </c:pt>
                <c:pt idx="137">
                  <c:v>26252288</c:v>
                </c:pt>
                <c:pt idx="138">
                  <c:v>26257408</c:v>
                </c:pt>
                <c:pt idx="139">
                  <c:v>26263552</c:v>
                </c:pt>
                <c:pt idx="140">
                  <c:v>26267648</c:v>
                </c:pt>
                <c:pt idx="141">
                  <c:v>26270720</c:v>
                </c:pt>
                <c:pt idx="142">
                  <c:v>26275840</c:v>
                </c:pt>
                <c:pt idx="143">
                  <c:v>26279936</c:v>
                </c:pt>
                <c:pt idx="144">
                  <c:v>26283008</c:v>
                </c:pt>
                <c:pt idx="145">
                  <c:v>26289152</c:v>
                </c:pt>
                <c:pt idx="146">
                  <c:v>26294272</c:v>
                </c:pt>
                <c:pt idx="147">
                  <c:v>26297344</c:v>
                </c:pt>
                <c:pt idx="148">
                  <c:v>26300416</c:v>
                </c:pt>
                <c:pt idx="149">
                  <c:v>26307584</c:v>
                </c:pt>
                <c:pt idx="150">
                  <c:v>26310656</c:v>
                </c:pt>
                <c:pt idx="151">
                  <c:v>26314752</c:v>
                </c:pt>
                <c:pt idx="152">
                  <c:v>26319872</c:v>
                </c:pt>
                <c:pt idx="153">
                  <c:v>26322944</c:v>
                </c:pt>
                <c:pt idx="154">
                  <c:v>26326016</c:v>
                </c:pt>
                <c:pt idx="155">
                  <c:v>26330112</c:v>
                </c:pt>
                <c:pt idx="156">
                  <c:v>26333184</c:v>
                </c:pt>
                <c:pt idx="157">
                  <c:v>26337280</c:v>
                </c:pt>
                <c:pt idx="158">
                  <c:v>26341376</c:v>
                </c:pt>
                <c:pt idx="159">
                  <c:v>26342400</c:v>
                </c:pt>
                <c:pt idx="160">
                  <c:v>26348544</c:v>
                </c:pt>
                <c:pt idx="161">
                  <c:v>26351616</c:v>
                </c:pt>
                <c:pt idx="162">
                  <c:v>26356736</c:v>
                </c:pt>
                <c:pt idx="163">
                  <c:v>26359808</c:v>
                </c:pt>
                <c:pt idx="164">
                  <c:v>26362880</c:v>
                </c:pt>
                <c:pt idx="165">
                  <c:v>26366976</c:v>
                </c:pt>
                <c:pt idx="166">
                  <c:v>26370048</c:v>
                </c:pt>
                <c:pt idx="167">
                  <c:v>26375168</c:v>
                </c:pt>
                <c:pt idx="168">
                  <c:v>26377216</c:v>
                </c:pt>
                <c:pt idx="169">
                  <c:v>26381312</c:v>
                </c:pt>
                <c:pt idx="170">
                  <c:v>26383360</c:v>
                </c:pt>
                <c:pt idx="171">
                  <c:v>26387456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814144"/>
        <c:axId val="188510976"/>
      </c:lineChart>
      <c:catAx>
        <c:axId val="199814144"/>
        <c:scaling>
          <c:orientation val="minMax"/>
        </c:scaling>
        <c:delete val="0"/>
        <c:axPos val="b"/>
        <c:majorTickMark val="out"/>
        <c:minorTickMark val="none"/>
        <c:tickLblPos val="nextTo"/>
        <c:crossAx val="188510976"/>
        <c:crosses val="autoZero"/>
        <c:auto val="1"/>
        <c:lblAlgn val="ctr"/>
        <c:lblOffset val="100"/>
        <c:noMultiLvlLbl val="0"/>
      </c:catAx>
      <c:valAx>
        <c:axId val="188510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9814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dPt>
            <c:idx val="5"/>
            <c:bubble3D val="0"/>
          </c:dPt>
          <c:val>
            <c:numRef>
              <c:f>'7'!$F$2:$F$173</c:f>
              <c:numCache>
                <c:formatCode>General</c:formatCode>
                <c:ptCount val="172"/>
                <c:pt idx="0">
                  <c:v>722944</c:v>
                </c:pt>
                <c:pt idx="1">
                  <c:v>538624</c:v>
                </c:pt>
                <c:pt idx="2">
                  <c:v>445440</c:v>
                </c:pt>
                <c:pt idx="3">
                  <c:v>385024</c:v>
                </c:pt>
                <c:pt idx="4">
                  <c:v>379904</c:v>
                </c:pt>
                <c:pt idx="5">
                  <c:v>338944</c:v>
                </c:pt>
                <c:pt idx="6">
                  <c:v>294912</c:v>
                </c:pt>
                <c:pt idx="7">
                  <c:v>282624</c:v>
                </c:pt>
                <c:pt idx="8">
                  <c:v>248832</c:v>
                </c:pt>
                <c:pt idx="9">
                  <c:v>226304</c:v>
                </c:pt>
                <c:pt idx="10">
                  <c:v>212992</c:v>
                </c:pt>
                <c:pt idx="11">
                  <c:v>204800</c:v>
                </c:pt>
                <c:pt idx="12">
                  <c:v>181248</c:v>
                </c:pt>
                <c:pt idx="13">
                  <c:v>164864</c:v>
                </c:pt>
                <c:pt idx="14">
                  <c:v>165888</c:v>
                </c:pt>
                <c:pt idx="15">
                  <c:v>139264</c:v>
                </c:pt>
                <c:pt idx="16">
                  <c:v>139264</c:v>
                </c:pt>
                <c:pt idx="17">
                  <c:v>124928</c:v>
                </c:pt>
                <c:pt idx="18">
                  <c:v>124928</c:v>
                </c:pt>
                <c:pt idx="19">
                  <c:v>102400</c:v>
                </c:pt>
                <c:pt idx="20">
                  <c:v>109568</c:v>
                </c:pt>
                <c:pt idx="21">
                  <c:v>105472</c:v>
                </c:pt>
                <c:pt idx="22">
                  <c:v>80896</c:v>
                </c:pt>
                <c:pt idx="23">
                  <c:v>79872</c:v>
                </c:pt>
                <c:pt idx="24">
                  <c:v>98304</c:v>
                </c:pt>
                <c:pt idx="25">
                  <c:v>66560</c:v>
                </c:pt>
                <c:pt idx="26">
                  <c:v>76800</c:v>
                </c:pt>
                <c:pt idx="27">
                  <c:v>67584</c:v>
                </c:pt>
                <c:pt idx="28">
                  <c:v>68608</c:v>
                </c:pt>
                <c:pt idx="29">
                  <c:v>58368</c:v>
                </c:pt>
                <c:pt idx="30">
                  <c:v>65536</c:v>
                </c:pt>
                <c:pt idx="31">
                  <c:v>58368</c:v>
                </c:pt>
                <c:pt idx="32">
                  <c:v>52224</c:v>
                </c:pt>
                <c:pt idx="33">
                  <c:v>46080</c:v>
                </c:pt>
                <c:pt idx="34">
                  <c:v>58368</c:v>
                </c:pt>
                <c:pt idx="35">
                  <c:v>42240</c:v>
                </c:pt>
                <c:pt idx="36">
                  <c:v>44800</c:v>
                </c:pt>
                <c:pt idx="37">
                  <c:v>39936</c:v>
                </c:pt>
                <c:pt idx="38">
                  <c:v>51200</c:v>
                </c:pt>
                <c:pt idx="39">
                  <c:v>33792</c:v>
                </c:pt>
                <c:pt idx="40">
                  <c:v>38912</c:v>
                </c:pt>
                <c:pt idx="41">
                  <c:v>39936</c:v>
                </c:pt>
                <c:pt idx="42">
                  <c:v>30720</c:v>
                </c:pt>
                <c:pt idx="43">
                  <c:v>37888</c:v>
                </c:pt>
                <c:pt idx="44">
                  <c:v>30720</c:v>
                </c:pt>
                <c:pt idx="45">
                  <c:v>34816</c:v>
                </c:pt>
                <c:pt idx="46">
                  <c:v>27648</c:v>
                </c:pt>
                <c:pt idx="47">
                  <c:v>29696</c:v>
                </c:pt>
                <c:pt idx="48">
                  <c:v>25600</c:v>
                </c:pt>
                <c:pt idx="49">
                  <c:v>28672</c:v>
                </c:pt>
                <c:pt idx="50">
                  <c:v>27648</c:v>
                </c:pt>
                <c:pt idx="51">
                  <c:v>28672</c:v>
                </c:pt>
                <c:pt idx="52">
                  <c:v>26624</c:v>
                </c:pt>
                <c:pt idx="53">
                  <c:v>22784</c:v>
                </c:pt>
                <c:pt idx="54">
                  <c:v>17152</c:v>
                </c:pt>
                <c:pt idx="55">
                  <c:v>21504</c:v>
                </c:pt>
                <c:pt idx="56">
                  <c:v>28672</c:v>
                </c:pt>
                <c:pt idx="57">
                  <c:v>21504</c:v>
                </c:pt>
                <c:pt idx="58">
                  <c:v>19456</c:v>
                </c:pt>
                <c:pt idx="59">
                  <c:v>23552</c:v>
                </c:pt>
                <c:pt idx="60">
                  <c:v>16384</c:v>
                </c:pt>
                <c:pt idx="61">
                  <c:v>24576</c:v>
                </c:pt>
                <c:pt idx="62">
                  <c:v>16384</c:v>
                </c:pt>
                <c:pt idx="63">
                  <c:v>13312</c:v>
                </c:pt>
                <c:pt idx="64">
                  <c:v>23552</c:v>
                </c:pt>
                <c:pt idx="65">
                  <c:v>15360</c:v>
                </c:pt>
                <c:pt idx="66">
                  <c:v>18432</c:v>
                </c:pt>
                <c:pt idx="67">
                  <c:v>14336</c:v>
                </c:pt>
                <c:pt idx="68">
                  <c:v>16384</c:v>
                </c:pt>
                <c:pt idx="69">
                  <c:v>14336</c:v>
                </c:pt>
                <c:pt idx="70">
                  <c:v>17408</c:v>
                </c:pt>
                <c:pt idx="71">
                  <c:v>14336</c:v>
                </c:pt>
                <c:pt idx="72">
                  <c:v>12288</c:v>
                </c:pt>
                <c:pt idx="73">
                  <c:v>18432</c:v>
                </c:pt>
                <c:pt idx="74">
                  <c:v>11264</c:v>
                </c:pt>
                <c:pt idx="75">
                  <c:v>16384</c:v>
                </c:pt>
                <c:pt idx="76">
                  <c:v>14336</c:v>
                </c:pt>
                <c:pt idx="77">
                  <c:v>11264</c:v>
                </c:pt>
                <c:pt idx="78">
                  <c:v>12288</c:v>
                </c:pt>
                <c:pt idx="79">
                  <c:v>12288</c:v>
                </c:pt>
                <c:pt idx="80">
                  <c:v>14336</c:v>
                </c:pt>
                <c:pt idx="81">
                  <c:v>13312</c:v>
                </c:pt>
                <c:pt idx="82">
                  <c:v>13312</c:v>
                </c:pt>
                <c:pt idx="83">
                  <c:v>11264</c:v>
                </c:pt>
                <c:pt idx="84">
                  <c:v>9216</c:v>
                </c:pt>
                <c:pt idx="85">
                  <c:v>9216</c:v>
                </c:pt>
                <c:pt idx="86">
                  <c:v>10240</c:v>
                </c:pt>
                <c:pt idx="87">
                  <c:v>12288</c:v>
                </c:pt>
                <c:pt idx="88">
                  <c:v>12288</c:v>
                </c:pt>
                <c:pt idx="89">
                  <c:v>10240</c:v>
                </c:pt>
                <c:pt idx="90">
                  <c:v>10240</c:v>
                </c:pt>
                <c:pt idx="91">
                  <c:v>9216</c:v>
                </c:pt>
                <c:pt idx="92">
                  <c:v>10240</c:v>
                </c:pt>
                <c:pt idx="93">
                  <c:v>10496</c:v>
                </c:pt>
                <c:pt idx="94">
                  <c:v>7936</c:v>
                </c:pt>
                <c:pt idx="95">
                  <c:v>8192</c:v>
                </c:pt>
                <c:pt idx="96">
                  <c:v>11264</c:v>
                </c:pt>
                <c:pt idx="97">
                  <c:v>5120</c:v>
                </c:pt>
                <c:pt idx="98">
                  <c:v>11264</c:v>
                </c:pt>
                <c:pt idx="99">
                  <c:v>9216</c:v>
                </c:pt>
                <c:pt idx="100">
                  <c:v>8192</c:v>
                </c:pt>
                <c:pt idx="101">
                  <c:v>7168</c:v>
                </c:pt>
                <c:pt idx="102">
                  <c:v>7168</c:v>
                </c:pt>
                <c:pt idx="103">
                  <c:v>8192</c:v>
                </c:pt>
                <c:pt idx="104">
                  <c:v>9216</c:v>
                </c:pt>
                <c:pt idx="105">
                  <c:v>7168</c:v>
                </c:pt>
                <c:pt idx="106">
                  <c:v>6144</c:v>
                </c:pt>
                <c:pt idx="107">
                  <c:v>9216</c:v>
                </c:pt>
                <c:pt idx="108">
                  <c:v>6144</c:v>
                </c:pt>
                <c:pt idx="109">
                  <c:v>7168</c:v>
                </c:pt>
                <c:pt idx="110">
                  <c:v>9216</c:v>
                </c:pt>
                <c:pt idx="111">
                  <c:v>4096</c:v>
                </c:pt>
                <c:pt idx="112">
                  <c:v>7168</c:v>
                </c:pt>
                <c:pt idx="113">
                  <c:v>6144</c:v>
                </c:pt>
                <c:pt idx="114">
                  <c:v>8192</c:v>
                </c:pt>
                <c:pt idx="115">
                  <c:v>3072</c:v>
                </c:pt>
                <c:pt idx="116">
                  <c:v>7168</c:v>
                </c:pt>
                <c:pt idx="117">
                  <c:v>6144</c:v>
                </c:pt>
                <c:pt idx="118">
                  <c:v>9216</c:v>
                </c:pt>
                <c:pt idx="119">
                  <c:v>6144</c:v>
                </c:pt>
                <c:pt idx="120">
                  <c:v>4096</c:v>
                </c:pt>
                <c:pt idx="121">
                  <c:v>7168</c:v>
                </c:pt>
                <c:pt idx="122">
                  <c:v>3072</c:v>
                </c:pt>
                <c:pt idx="123">
                  <c:v>7168</c:v>
                </c:pt>
                <c:pt idx="124">
                  <c:v>7168</c:v>
                </c:pt>
                <c:pt idx="125">
                  <c:v>5120</c:v>
                </c:pt>
                <c:pt idx="126">
                  <c:v>9216</c:v>
                </c:pt>
                <c:pt idx="127">
                  <c:v>4096</c:v>
                </c:pt>
                <c:pt idx="128">
                  <c:v>2048</c:v>
                </c:pt>
                <c:pt idx="129">
                  <c:v>5120</c:v>
                </c:pt>
                <c:pt idx="130">
                  <c:v>6144</c:v>
                </c:pt>
                <c:pt idx="131">
                  <c:v>6144</c:v>
                </c:pt>
                <c:pt idx="132">
                  <c:v>5120</c:v>
                </c:pt>
                <c:pt idx="133">
                  <c:v>6144</c:v>
                </c:pt>
                <c:pt idx="134">
                  <c:v>3072</c:v>
                </c:pt>
                <c:pt idx="135">
                  <c:v>5120</c:v>
                </c:pt>
                <c:pt idx="136">
                  <c:v>8192</c:v>
                </c:pt>
                <c:pt idx="137">
                  <c:v>1024</c:v>
                </c:pt>
                <c:pt idx="138">
                  <c:v>6144</c:v>
                </c:pt>
                <c:pt idx="139">
                  <c:v>7168</c:v>
                </c:pt>
                <c:pt idx="140">
                  <c:v>3072</c:v>
                </c:pt>
                <c:pt idx="141">
                  <c:v>6144</c:v>
                </c:pt>
                <c:pt idx="142">
                  <c:v>3072</c:v>
                </c:pt>
                <c:pt idx="143">
                  <c:v>3072</c:v>
                </c:pt>
                <c:pt idx="144">
                  <c:v>4096</c:v>
                </c:pt>
                <c:pt idx="145">
                  <c:v>6144</c:v>
                </c:pt>
                <c:pt idx="146">
                  <c:v>3072</c:v>
                </c:pt>
                <c:pt idx="147">
                  <c:v>5120</c:v>
                </c:pt>
                <c:pt idx="148">
                  <c:v>3072</c:v>
                </c:pt>
                <c:pt idx="149">
                  <c:v>5120</c:v>
                </c:pt>
                <c:pt idx="150">
                  <c:v>2048</c:v>
                </c:pt>
                <c:pt idx="151">
                  <c:v>5120</c:v>
                </c:pt>
                <c:pt idx="152">
                  <c:v>5120</c:v>
                </c:pt>
                <c:pt idx="153">
                  <c:v>2048</c:v>
                </c:pt>
                <c:pt idx="154">
                  <c:v>5120</c:v>
                </c:pt>
                <c:pt idx="155">
                  <c:v>2144</c:v>
                </c:pt>
                <c:pt idx="156">
                  <c:v>2976</c:v>
                </c:pt>
                <c:pt idx="157">
                  <c:v>3072</c:v>
                </c:pt>
                <c:pt idx="158">
                  <c:v>4096</c:v>
                </c:pt>
                <c:pt idx="159">
                  <c:v>5120</c:v>
                </c:pt>
                <c:pt idx="160">
                  <c:v>1280</c:v>
                </c:pt>
                <c:pt idx="161">
                  <c:v>5888</c:v>
                </c:pt>
                <c:pt idx="162">
                  <c:v>3072</c:v>
                </c:pt>
                <c:pt idx="163">
                  <c:v>2048</c:v>
                </c:pt>
                <c:pt idx="164">
                  <c:v>4096</c:v>
                </c:pt>
                <c:pt idx="165">
                  <c:v>6144</c:v>
                </c:pt>
                <c:pt idx="166">
                  <c:v>3072</c:v>
                </c:pt>
                <c:pt idx="167">
                  <c:v>3072</c:v>
                </c:pt>
                <c:pt idx="168">
                  <c:v>6144</c:v>
                </c:pt>
                <c:pt idx="169">
                  <c:v>14336</c:v>
                </c:pt>
                <c:pt idx="170">
                  <c:v>2048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514496"/>
        <c:axId val="189516032"/>
      </c:lineChart>
      <c:catAx>
        <c:axId val="189514496"/>
        <c:scaling>
          <c:orientation val="minMax"/>
        </c:scaling>
        <c:delete val="0"/>
        <c:axPos val="b"/>
        <c:majorTickMark val="out"/>
        <c:minorTickMark val="none"/>
        <c:tickLblPos val="nextTo"/>
        <c:crossAx val="189516032"/>
        <c:crosses val="autoZero"/>
        <c:auto val="1"/>
        <c:lblAlgn val="ctr"/>
        <c:lblOffset val="100"/>
        <c:noMultiLvlLbl val="0"/>
      </c:catAx>
      <c:valAx>
        <c:axId val="189516032"/>
        <c:scaling>
          <c:orientation val="minMax"/>
          <c:max val="730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9514496"/>
        <c:crosses val="autoZero"/>
        <c:crossBetween val="between"/>
      </c:valAx>
    </c:plotArea>
    <c:legend>
      <c:legendPos val="r"/>
      <c:overlay val="0"/>
      <c:txPr>
        <a:bodyPr/>
        <a:lstStyle/>
        <a:p>
          <a:pPr rtl="0">
            <a:defRPr/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678279099667924"/>
          <c:y val="5.6426855783089168E-2"/>
          <c:w val="0.89711071572784173"/>
          <c:h val="0.8450677196507706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'7'!$E$2:$E$173</c:f>
              <c:numCache>
                <c:formatCode>General</c:formatCode>
                <c:ptCount val="172"/>
                <c:pt idx="0">
                  <c:v>18164736</c:v>
                </c:pt>
                <c:pt idx="1">
                  <c:v>18887680</c:v>
                </c:pt>
                <c:pt idx="2">
                  <c:v>19426304</c:v>
                </c:pt>
                <c:pt idx="3">
                  <c:v>19871744</c:v>
                </c:pt>
                <c:pt idx="4">
                  <c:v>20256768</c:v>
                </c:pt>
                <c:pt idx="5">
                  <c:v>20636672</c:v>
                </c:pt>
                <c:pt idx="6">
                  <c:v>20975616</c:v>
                </c:pt>
                <c:pt idx="7">
                  <c:v>21270528</c:v>
                </c:pt>
                <c:pt idx="8">
                  <c:v>21553152</c:v>
                </c:pt>
                <c:pt idx="9">
                  <c:v>21801984</c:v>
                </c:pt>
                <c:pt idx="10">
                  <c:v>22028288</c:v>
                </c:pt>
                <c:pt idx="11">
                  <c:v>22241280</c:v>
                </c:pt>
                <c:pt idx="12">
                  <c:v>22446080</c:v>
                </c:pt>
                <c:pt idx="13">
                  <c:v>22627328</c:v>
                </c:pt>
                <c:pt idx="14">
                  <c:v>22792192</c:v>
                </c:pt>
                <c:pt idx="15">
                  <c:v>22958080</c:v>
                </c:pt>
                <c:pt idx="16">
                  <c:v>23097344</c:v>
                </c:pt>
                <c:pt idx="17">
                  <c:v>23236608</c:v>
                </c:pt>
                <c:pt idx="18">
                  <c:v>23361536</c:v>
                </c:pt>
                <c:pt idx="19">
                  <c:v>23486464</c:v>
                </c:pt>
                <c:pt idx="20">
                  <c:v>23588864</c:v>
                </c:pt>
                <c:pt idx="21">
                  <c:v>23698432</c:v>
                </c:pt>
                <c:pt idx="22">
                  <c:v>23803904</c:v>
                </c:pt>
                <c:pt idx="23">
                  <c:v>23884800</c:v>
                </c:pt>
                <c:pt idx="24">
                  <c:v>23964672</c:v>
                </c:pt>
                <c:pt idx="25">
                  <c:v>24062976</c:v>
                </c:pt>
                <c:pt idx="26">
                  <c:v>24129536</c:v>
                </c:pt>
                <c:pt idx="27">
                  <c:v>24206336</c:v>
                </c:pt>
                <c:pt idx="28">
                  <c:v>24273920</c:v>
                </c:pt>
                <c:pt idx="29">
                  <c:v>24342528</c:v>
                </c:pt>
                <c:pt idx="30">
                  <c:v>24400896</c:v>
                </c:pt>
                <c:pt idx="31">
                  <c:v>24466432</c:v>
                </c:pt>
                <c:pt idx="32">
                  <c:v>24524800</c:v>
                </c:pt>
                <c:pt idx="33">
                  <c:v>24577024</c:v>
                </c:pt>
                <c:pt idx="34">
                  <c:v>24623104</c:v>
                </c:pt>
                <c:pt idx="35">
                  <c:v>24681472</c:v>
                </c:pt>
                <c:pt idx="36">
                  <c:v>24723712</c:v>
                </c:pt>
                <c:pt idx="37">
                  <c:v>24768512</c:v>
                </c:pt>
                <c:pt idx="38">
                  <c:v>24808448</c:v>
                </c:pt>
                <c:pt idx="39">
                  <c:v>24859648</c:v>
                </c:pt>
                <c:pt idx="40">
                  <c:v>24893440</c:v>
                </c:pt>
                <c:pt idx="41">
                  <c:v>24932352</c:v>
                </c:pt>
                <c:pt idx="42">
                  <c:v>24972288</c:v>
                </c:pt>
                <c:pt idx="43">
                  <c:v>25003008</c:v>
                </c:pt>
                <c:pt idx="44">
                  <c:v>25040896</c:v>
                </c:pt>
                <c:pt idx="45">
                  <c:v>25071616</c:v>
                </c:pt>
                <c:pt idx="46">
                  <c:v>25106432</c:v>
                </c:pt>
                <c:pt idx="47">
                  <c:v>25134080</c:v>
                </c:pt>
                <c:pt idx="48">
                  <c:v>25163776</c:v>
                </c:pt>
                <c:pt idx="49">
                  <c:v>25189376</c:v>
                </c:pt>
                <c:pt idx="50">
                  <c:v>25218048</c:v>
                </c:pt>
                <c:pt idx="51">
                  <c:v>25245696</c:v>
                </c:pt>
                <c:pt idx="52">
                  <c:v>25274368</c:v>
                </c:pt>
                <c:pt idx="53">
                  <c:v>25300992</c:v>
                </c:pt>
                <c:pt idx="54">
                  <c:v>25323776</c:v>
                </c:pt>
                <c:pt idx="55">
                  <c:v>25340928</c:v>
                </c:pt>
                <c:pt idx="56">
                  <c:v>25362432</c:v>
                </c:pt>
                <c:pt idx="57">
                  <c:v>25391104</c:v>
                </c:pt>
                <c:pt idx="58">
                  <c:v>25412608</c:v>
                </c:pt>
                <c:pt idx="59">
                  <c:v>25432064</c:v>
                </c:pt>
                <c:pt idx="60">
                  <c:v>25455616</c:v>
                </c:pt>
                <c:pt idx="61">
                  <c:v>25472000</c:v>
                </c:pt>
                <c:pt idx="62">
                  <c:v>25496576</c:v>
                </c:pt>
                <c:pt idx="63">
                  <c:v>25512960</c:v>
                </c:pt>
                <c:pt idx="64">
                  <c:v>25526272</c:v>
                </c:pt>
                <c:pt idx="65">
                  <c:v>25549824</c:v>
                </c:pt>
                <c:pt idx="66">
                  <c:v>25565184</c:v>
                </c:pt>
                <c:pt idx="67">
                  <c:v>25583616</c:v>
                </c:pt>
                <c:pt idx="68">
                  <c:v>25597952</c:v>
                </c:pt>
                <c:pt idx="69">
                  <c:v>25614336</c:v>
                </c:pt>
                <c:pt idx="70">
                  <c:v>25628672</c:v>
                </c:pt>
                <c:pt idx="71">
                  <c:v>25646080</c:v>
                </c:pt>
                <c:pt idx="72">
                  <c:v>25660416</c:v>
                </c:pt>
                <c:pt idx="73">
                  <c:v>25672704</c:v>
                </c:pt>
                <c:pt idx="74">
                  <c:v>25691136</c:v>
                </c:pt>
                <c:pt idx="75">
                  <c:v>25702400</c:v>
                </c:pt>
                <c:pt idx="76">
                  <c:v>25718784</c:v>
                </c:pt>
                <c:pt idx="77">
                  <c:v>25733120</c:v>
                </c:pt>
                <c:pt idx="78">
                  <c:v>25744384</c:v>
                </c:pt>
                <c:pt idx="79">
                  <c:v>25756672</c:v>
                </c:pt>
                <c:pt idx="80">
                  <c:v>25768960</c:v>
                </c:pt>
                <c:pt idx="81">
                  <c:v>25783296</c:v>
                </c:pt>
                <c:pt idx="82">
                  <c:v>25796608</c:v>
                </c:pt>
                <c:pt idx="83">
                  <c:v>25809920</c:v>
                </c:pt>
                <c:pt idx="84">
                  <c:v>25821184</c:v>
                </c:pt>
                <c:pt idx="85">
                  <c:v>25830400</c:v>
                </c:pt>
                <c:pt idx="86">
                  <c:v>25839616</c:v>
                </c:pt>
                <c:pt idx="87">
                  <c:v>25849856</c:v>
                </c:pt>
                <c:pt idx="88">
                  <c:v>25862144</c:v>
                </c:pt>
                <c:pt idx="89">
                  <c:v>25874432</c:v>
                </c:pt>
                <c:pt idx="90">
                  <c:v>25884672</c:v>
                </c:pt>
                <c:pt idx="91">
                  <c:v>25894912</c:v>
                </c:pt>
                <c:pt idx="92">
                  <c:v>25904128</c:v>
                </c:pt>
                <c:pt idx="93">
                  <c:v>25914368</c:v>
                </c:pt>
                <c:pt idx="94">
                  <c:v>25924864</c:v>
                </c:pt>
                <c:pt idx="95">
                  <c:v>25932800</c:v>
                </c:pt>
                <c:pt idx="96">
                  <c:v>25940992</c:v>
                </c:pt>
                <c:pt idx="97">
                  <c:v>25952256</c:v>
                </c:pt>
                <c:pt idx="98">
                  <c:v>25957376</c:v>
                </c:pt>
                <c:pt idx="99">
                  <c:v>25968640</c:v>
                </c:pt>
                <c:pt idx="100">
                  <c:v>25977856</c:v>
                </c:pt>
                <c:pt idx="101">
                  <c:v>25986048</c:v>
                </c:pt>
                <c:pt idx="102">
                  <c:v>25993216</c:v>
                </c:pt>
                <c:pt idx="103">
                  <c:v>26000384</c:v>
                </c:pt>
                <c:pt idx="104">
                  <c:v>26008576</c:v>
                </c:pt>
                <c:pt idx="105">
                  <c:v>26017792</c:v>
                </c:pt>
                <c:pt idx="106">
                  <c:v>26024960</c:v>
                </c:pt>
                <c:pt idx="107">
                  <c:v>26031104</c:v>
                </c:pt>
                <c:pt idx="108">
                  <c:v>26040320</c:v>
                </c:pt>
                <c:pt idx="109">
                  <c:v>26046464</c:v>
                </c:pt>
                <c:pt idx="110">
                  <c:v>26053632</c:v>
                </c:pt>
                <c:pt idx="111">
                  <c:v>26062848</c:v>
                </c:pt>
                <c:pt idx="112">
                  <c:v>26066944</c:v>
                </c:pt>
                <c:pt idx="113">
                  <c:v>26074112</c:v>
                </c:pt>
                <c:pt idx="114">
                  <c:v>26080256</c:v>
                </c:pt>
                <c:pt idx="115">
                  <c:v>26088448</c:v>
                </c:pt>
                <c:pt idx="116">
                  <c:v>26091520</c:v>
                </c:pt>
                <c:pt idx="117">
                  <c:v>26098688</c:v>
                </c:pt>
                <c:pt idx="118">
                  <c:v>26104832</c:v>
                </c:pt>
                <c:pt idx="119">
                  <c:v>26114048</c:v>
                </c:pt>
                <c:pt idx="120">
                  <c:v>26120192</c:v>
                </c:pt>
                <c:pt idx="121">
                  <c:v>26124288</c:v>
                </c:pt>
                <c:pt idx="122">
                  <c:v>26131456</c:v>
                </c:pt>
                <c:pt idx="123">
                  <c:v>26134528</c:v>
                </c:pt>
                <c:pt idx="124">
                  <c:v>26141696</c:v>
                </c:pt>
                <c:pt idx="125">
                  <c:v>26148864</c:v>
                </c:pt>
                <c:pt idx="126">
                  <c:v>26153984</c:v>
                </c:pt>
                <c:pt idx="127">
                  <c:v>26163200</c:v>
                </c:pt>
                <c:pt idx="128">
                  <c:v>26167296</c:v>
                </c:pt>
                <c:pt idx="129">
                  <c:v>26169344</c:v>
                </c:pt>
                <c:pt idx="130">
                  <c:v>26174464</c:v>
                </c:pt>
                <c:pt idx="131">
                  <c:v>26180608</c:v>
                </c:pt>
                <c:pt idx="132">
                  <c:v>26186752</c:v>
                </c:pt>
                <c:pt idx="133">
                  <c:v>26191872</c:v>
                </c:pt>
                <c:pt idx="134">
                  <c:v>26198016</c:v>
                </c:pt>
                <c:pt idx="135">
                  <c:v>26201088</c:v>
                </c:pt>
                <c:pt idx="136">
                  <c:v>26206208</c:v>
                </c:pt>
                <c:pt idx="137">
                  <c:v>26214400</c:v>
                </c:pt>
                <c:pt idx="138">
                  <c:v>26215424</c:v>
                </c:pt>
                <c:pt idx="139">
                  <c:v>26221568</c:v>
                </c:pt>
                <c:pt idx="140">
                  <c:v>26228736</c:v>
                </c:pt>
                <c:pt idx="141">
                  <c:v>26231808</c:v>
                </c:pt>
                <c:pt idx="142">
                  <c:v>26237952</c:v>
                </c:pt>
                <c:pt idx="143">
                  <c:v>26241024</c:v>
                </c:pt>
                <c:pt idx="144">
                  <c:v>26244096</c:v>
                </c:pt>
                <c:pt idx="145">
                  <c:v>26248192</c:v>
                </c:pt>
                <c:pt idx="146">
                  <c:v>26254336</c:v>
                </c:pt>
                <c:pt idx="147">
                  <c:v>26257408</c:v>
                </c:pt>
                <c:pt idx="148">
                  <c:v>26262528</c:v>
                </c:pt>
                <c:pt idx="149">
                  <c:v>26265600</c:v>
                </c:pt>
                <c:pt idx="150">
                  <c:v>26270720</c:v>
                </c:pt>
                <c:pt idx="151">
                  <c:v>26272768</c:v>
                </c:pt>
                <c:pt idx="152">
                  <c:v>26277888</c:v>
                </c:pt>
                <c:pt idx="153">
                  <c:v>26283008</c:v>
                </c:pt>
                <c:pt idx="154">
                  <c:v>26285056</c:v>
                </c:pt>
                <c:pt idx="155">
                  <c:v>26290176</c:v>
                </c:pt>
                <c:pt idx="156">
                  <c:v>26292320</c:v>
                </c:pt>
                <c:pt idx="157">
                  <c:v>26295296</c:v>
                </c:pt>
                <c:pt idx="158">
                  <c:v>26298368</c:v>
                </c:pt>
                <c:pt idx="159">
                  <c:v>26302464</c:v>
                </c:pt>
                <c:pt idx="160">
                  <c:v>26307584</c:v>
                </c:pt>
                <c:pt idx="161">
                  <c:v>26308864</c:v>
                </c:pt>
                <c:pt idx="162">
                  <c:v>26314752</c:v>
                </c:pt>
                <c:pt idx="163">
                  <c:v>26317824</c:v>
                </c:pt>
                <c:pt idx="164">
                  <c:v>26319872</c:v>
                </c:pt>
                <c:pt idx="165">
                  <c:v>26323968</c:v>
                </c:pt>
                <c:pt idx="166">
                  <c:v>26330112</c:v>
                </c:pt>
                <c:pt idx="167">
                  <c:v>26333184</c:v>
                </c:pt>
                <c:pt idx="168">
                  <c:v>26336256</c:v>
                </c:pt>
                <c:pt idx="169">
                  <c:v>26342400</c:v>
                </c:pt>
                <c:pt idx="170">
                  <c:v>26356736</c:v>
                </c:pt>
                <c:pt idx="171">
                  <c:v>26358784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563136"/>
        <c:axId val="199564672"/>
      </c:lineChart>
      <c:catAx>
        <c:axId val="199563136"/>
        <c:scaling>
          <c:orientation val="minMax"/>
        </c:scaling>
        <c:delete val="0"/>
        <c:axPos val="b"/>
        <c:majorTickMark val="out"/>
        <c:minorTickMark val="none"/>
        <c:tickLblPos val="nextTo"/>
        <c:crossAx val="199564672"/>
        <c:crosses val="autoZero"/>
        <c:auto val="1"/>
        <c:lblAlgn val="ctr"/>
        <c:lblOffset val="100"/>
        <c:noMultiLvlLbl val="0"/>
      </c:catAx>
      <c:valAx>
        <c:axId val="199564672"/>
        <c:scaling>
          <c:orientation val="minMax"/>
          <c:min val="18000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9563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2</xdr:row>
      <xdr:rowOff>0</xdr:rowOff>
    </xdr:from>
    <xdr:to>
      <xdr:col>18</xdr:col>
      <xdr:colOff>57150</xdr:colOff>
      <xdr:row>24</xdr:row>
      <xdr:rowOff>161925</xdr:rowOff>
    </xdr:to>
    <xdr:graphicFrame macro="">
      <xdr:nvGraphicFramePr>
        <xdr:cNvPr id="2049" name="图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609600</xdr:colOff>
      <xdr:row>0</xdr:row>
      <xdr:rowOff>104775</xdr:rowOff>
    </xdr:from>
    <xdr:to>
      <xdr:col>16</xdr:col>
      <xdr:colOff>381000</xdr:colOff>
      <xdr:row>15</xdr:row>
      <xdr:rowOff>123825</xdr:rowOff>
    </xdr:to>
    <xdr:graphicFrame macro="">
      <xdr:nvGraphicFramePr>
        <xdr:cNvPr id="4097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142875</xdr:colOff>
      <xdr:row>162</xdr:row>
      <xdr:rowOff>104775</xdr:rowOff>
    </xdr:from>
    <xdr:to>
      <xdr:col>17</xdr:col>
      <xdr:colOff>238125</xdr:colOff>
      <xdr:row>181</xdr:row>
      <xdr:rowOff>38100</xdr:rowOff>
    </xdr:to>
    <xdr:graphicFrame macro="">
      <xdr:nvGraphicFramePr>
        <xdr:cNvPr id="8193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400050</xdr:colOff>
      <xdr:row>4</xdr:row>
      <xdr:rowOff>9525</xdr:rowOff>
    </xdr:from>
    <xdr:to>
      <xdr:col>13</xdr:col>
      <xdr:colOff>57150</xdr:colOff>
      <xdr:row>19</xdr:row>
      <xdr:rowOff>38100</xdr:rowOff>
    </xdr:to>
    <xdr:graphicFrame macro="">
      <xdr:nvGraphicFramePr>
        <xdr:cNvPr id="10241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523875</xdr:colOff>
      <xdr:row>4</xdr:row>
      <xdr:rowOff>161925</xdr:rowOff>
    </xdr:from>
    <xdr:to>
      <xdr:col>44</xdr:col>
      <xdr:colOff>457200</xdr:colOff>
      <xdr:row>43</xdr:row>
      <xdr:rowOff>142875</xdr:rowOff>
    </xdr:to>
    <xdr:graphicFrame macro="">
      <xdr:nvGraphicFramePr>
        <xdr:cNvPr id="122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657225</xdr:colOff>
      <xdr:row>150</xdr:row>
      <xdr:rowOff>76200</xdr:rowOff>
    </xdr:from>
    <xdr:to>
      <xdr:col>19</xdr:col>
      <xdr:colOff>314325</xdr:colOff>
      <xdr:row>168</xdr:row>
      <xdr:rowOff>38100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657225</xdr:colOff>
      <xdr:row>10</xdr:row>
      <xdr:rowOff>123825</xdr:rowOff>
    </xdr:from>
    <xdr:to>
      <xdr:col>19</xdr:col>
      <xdr:colOff>428625</xdr:colOff>
      <xdr:row>29</xdr:row>
      <xdr:rowOff>38100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266699</xdr:colOff>
      <xdr:row>1</xdr:row>
      <xdr:rowOff>9525</xdr:rowOff>
    </xdr:from>
    <xdr:to>
      <xdr:col>22</xdr:col>
      <xdr:colOff>28575</xdr:colOff>
      <xdr:row>21</xdr:row>
      <xdr:rowOff>28575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228600</xdr:colOff>
      <xdr:row>1</xdr:row>
      <xdr:rowOff>9525</xdr:rowOff>
    </xdr:from>
    <xdr:to>
      <xdr:col>19</xdr:col>
      <xdr:colOff>266700</xdr:colOff>
      <xdr:row>45</xdr:row>
      <xdr:rowOff>9525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2"/>
  <sheetViews>
    <sheetView workbookViewId="0">
      <selection activeCell="D1" sqref="D1:E65536"/>
    </sheetView>
  </sheetViews>
  <sheetFormatPr defaultRowHeight="13.5" x14ac:dyDescent="0.15"/>
  <cols>
    <col min="1" max="1" width="18.625" customWidth="1"/>
    <col min="2" max="2" width="9.375" bestFit="1" customWidth="1"/>
    <col min="4" max="4" width="9.375" bestFit="1" customWidth="1"/>
  </cols>
  <sheetData>
    <row r="1" spans="1:5" x14ac:dyDescent="0.15">
      <c r="D1" t="s">
        <v>317</v>
      </c>
      <c r="E1" t="s">
        <v>318</v>
      </c>
    </row>
    <row r="2" spans="1:5" ht="14.25" x14ac:dyDescent="0.15">
      <c r="A2" s="1" t="s">
        <v>0</v>
      </c>
      <c r="B2">
        <f>HEX2DEC(A2)</f>
        <v>18186087</v>
      </c>
      <c r="D2">
        <v>18186087</v>
      </c>
      <c r="E2">
        <v>18261521</v>
      </c>
    </row>
    <row r="3" spans="1:5" ht="14.25" x14ac:dyDescent="0.15">
      <c r="A3" s="1" t="s">
        <v>1</v>
      </c>
      <c r="B3">
        <f t="shared" ref="B3:B66" si="0">HEX2DEC(A3)</f>
        <v>18965770</v>
      </c>
      <c r="D3">
        <v>18965770</v>
      </c>
      <c r="E3">
        <v>18920615</v>
      </c>
    </row>
    <row r="4" spans="1:5" ht="14.25" x14ac:dyDescent="0.15">
      <c r="A4" s="1" t="s">
        <v>2</v>
      </c>
      <c r="B4">
        <f t="shared" si="0"/>
        <v>19568644</v>
      </c>
      <c r="D4">
        <v>19568644</v>
      </c>
      <c r="E4">
        <v>19530294</v>
      </c>
    </row>
    <row r="5" spans="1:5" ht="14.25" x14ac:dyDescent="0.15">
      <c r="A5" s="1" t="s">
        <v>3</v>
      </c>
      <c r="B5">
        <f t="shared" si="0"/>
        <v>19975404</v>
      </c>
      <c r="D5">
        <v>19975404</v>
      </c>
      <c r="E5">
        <v>19985643</v>
      </c>
    </row>
    <row r="6" spans="1:5" ht="14.25" x14ac:dyDescent="0.15">
      <c r="A6" s="1" t="s">
        <v>4</v>
      </c>
      <c r="B6">
        <f t="shared" si="0"/>
        <v>20462269</v>
      </c>
      <c r="D6">
        <v>20462269</v>
      </c>
      <c r="E6">
        <v>20383854</v>
      </c>
    </row>
    <row r="7" spans="1:5" ht="14.25" x14ac:dyDescent="0.15">
      <c r="A7" s="1" t="s">
        <v>5</v>
      </c>
      <c r="B7">
        <f t="shared" si="0"/>
        <v>20792436</v>
      </c>
      <c r="D7">
        <v>20792436</v>
      </c>
      <c r="E7">
        <v>20768927</v>
      </c>
    </row>
    <row r="8" spans="1:5" ht="14.25" x14ac:dyDescent="0.15">
      <c r="A8" s="1">
        <v>1424123</v>
      </c>
      <c r="B8">
        <f t="shared" si="0"/>
        <v>21119267</v>
      </c>
      <c r="D8">
        <v>21119267</v>
      </c>
      <c r="E8">
        <v>21103706</v>
      </c>
    </row>
    <row r="9" spans="1:5" ht="14.25" x14ac:dyDescent="0.15">
      <c r="A9" s="1" t="s">
        <v>6</v>
      </c>
      <c r="B9">
        <f t="shared" si="0"/>
        <v>21406944</v>
      </c>
      <c r="D9">
        <v>21406944</v>
      </c>
      <c r="E9">
        <v>21380987</v>
      </c>
    </row>
    <row r="10" spans="1:5" ht="14.25" x14ac:dyDescent="0.15">
      <c r="A10" s="1" t="s">
        <v>7</v>
      </c>
      <c r="B10">
        <f t="shared" si="0"/>
        <v>21666906</v>
      </c>
      <c r="D10">
        <v>21666906</v>
      </c>
      <c r="E10">
        <v>21601618</v>
      </c>
    </row>
    <row r="11" spans="1:5" ht="14.25" x14ac:dyDescent="0.15">
      <c r="A11" s="1" t="s">
        <v>8</v>
      </c>
      <c r="B11">
        <f t="shared" si="0"/>
        <v>21898379</v>
      </c>
      <c r="D11">
        <v>21898379</v>
      </c>
      <c r="E11">
        <v>21846636</v>
      </c>
    </row>
    <row r="12" spans="1:5" ht="14.25" x14ac:dyDescent="0.15">
      <c r="A12" s="1" t="s">
        <v>9</v>
      </c>
      <c r="B12">
        <f t="shared" si="0"/>
        <v>22113901</v>
      </c>
      <c r="D12">
        <v>22113901</v>
      </c>
      <c r="E12">
        <v>22071992</v>
      </c>
    </row>
    <row r="13" spans="1:5" ht="14.25" x14ac:dyDescent="0.15">
      <c r="A13" s="1" t="s">
        <v>10</v>
      </c>
      <c r="B13">
        <f t="shared" si="0"/>
        <v>22314775</v>
      </c>
      <c r="D13">
        <v>22314775</v>
      </c>
      <c r="E13">
        <v>22274776</v>
      </c>
    </row>
    <row r="14" spans="1:5" ht="14.25" x14ac:dyDescent="0.15">
      <c r="A14" s="1">
        <v>1579389</v>
      </c>
      <c r="B14">
        <f t="shared" si="0"/>
        <v>22516617</v>
      </c>
      <c r="D14">
        <v>22516617</v>
      </c>
      <c r="E14">
        <v>22471373</v>
      </c>
    </row>
    <row r="15" spans="1:5" ht="14.25" x14ac:dyDescent="0.15">
      <c r="A15" s="1" t="s">
        <v>11</v>
      </c>
      <c r="B15">
        <f t="shared" si="0"/>
        <v>22676837</v>
      </c>
      <c r="D15">
        <v>22676837</v>
      </c>
      <c r="E15">
        <v>22643793</v>
      </c>
    </row>
    <row r="16" spans="1:5" ht="14.25" x14ac:dyDescent="0.15">
      <c r="A16" s="1" t="s">
        <v>12</v>
      </c>
      <c r="B16">
        <f t="shared" si="0"/>
        <v>22837819</v>
      </c>
      <c r="D16">
        <v>22837819</v>
      </c>
      <c r="E16">
        <v>22797257</v>
      </c>
    </row>
    <row r="17" spans="1:5" ht="14.25" x14ac:dyDescent="0.15">
      <c r="A17" s="1" t="s">
        <v>13</v>
      </c>
      <c r="B17">
        <f t="shared" si="0"/>
        <v>22991575</v>
      </c>
      <c r="D17">
        <v>22991575</v>
      </c>
      <c r="E17">
        <v>22949138</v>
      </c>
    </row>
    <row r="18" spans="1:5" ht="14.25" x14ac:dyDescent="0.15">
      <c r="A18" s="2">
        <v>1.6E+256</v>
      </c>
      <c r="B18" s="3" t="s">
        <v>157</v>
      </c>
      <c r="D18">
        <v>23126612</v>
      </c>
      <c r="E18">
        <v>23094288</v>
      </c>
    </row>
    <row r="19" spans="1:5" ht="14.25" x14ac:dyDescent="0.15">
      <c r="A19" s="1" t="s">
        <v>14</v>
      </c>
      <c r="B19">
        <f t="shared" si="0"/>
        <v>23246365</v>
      </c>
      <c r="D19">
        <v>23246365</v>
      </c>
      <c r="E19">
        <v>23216270</v>
      </c>
    </row>
    <row r="20" spans="1:5" ht="14.25" x14ac:dyDescent="0.15">
      <c r="A20" s="1" t="s">
        <v>15</v>
      </c>
      <c r="B20">
        <f t="shared" si="0"/>
        <v>23370882</v>
      </c>
      <c r="D20">
        <v>23370882</v>
      </c>
      <c r="E20">
        <v>23339417</v>
      </c>
    </row>
    <row r="21" spans="1:5" ht="14.25" x14ac:dyDescent="0.15">
      <c r="A21" s="1">
        <v>1665386</v>
      </c>
      <c r="B21">
        <f t="shared" si="0"/>
        <v>23483270</v>
      </c>
      <c r="D21">
        <v>23483270</v>
      </c>
      <c r="E21">
        <v>23454414</v>
      </c>
    </row>
    <row r="22" spans="1:5" ht="14.25" x14ac:dyDescent="0.15">
      <c r="A22" s="1" t="s">
        <v>16</v>
      </c>
      <c r="B22">
        <f t="shared" si="0"/>
        <v>23603214</v>
      </c>
      <c r="D22">
        <v>23603214</v>
      </c>
      <c r="E22">
        <v>23562933</v>
      </c>
    </row>
    <row r="23" spans="1:5" ht="14.25" x14ac:dyDescent="0.15">
      <c r="A23" s="1">
        <v>1698668</v>
      </c>
      <c r="B23">
        <f t="shared" si="0"/>
        <v>23692904</v>
      </c>
      <c r="D23">
        <v>23692904</v>
      </c>
      <c r="E23">
        <v>23668435</v>
      </c>
    </row>
    <row r="24" spans="1:5" ht="14.25" x14ac:dyDescent="0.15">
      <c r="A24" s="1" t="s">
        <v>17</v>
      </c>
      <c r="B24">
        <f t="shared" si="0"/>
        <v>23797439</v>
      </c>
      <c r="D24">
        <v>23797439</v>
      </c>
      <c r="E24">
        <v>23763638</v>
      </c>
    </row>
    <row r="25" spans="1:5" ht="14.25" x14ac:dyDescent="0.15">
      <c r="A25" s="1" t="s">
        <v>18</v>
      </c>
      <c r="B25">
        <f t="shared" si="0"/>
        <v>23884036</v>
      </c>
      <c r="D25">
        <v>23884036</v>
      </c>
      <c r="E25">
        <v>23852998</v>
      </c>
    </row>
    <row r="26" spans="1:5" ht="14.25" x14ac:dyDescent="0.15">
      <c r="A26" s="1" t="s">
        <v>19</v>
      </c>
      <c r="B26">
        <f t="shared" si="0"/>
        <v>23966634</v>
      </c>
      <c r="D26">
        <v>23966634</v>
      </c>
      <c r="E26">
        <v>23934729</v>
      </c>
    </row>
    <row r="27" spans="1:5" ht="14.25" x14ac:dyDescent="0.15">
      <c r="A27" s="1" t="s">
        <v>20</v>
      </c>
      <c r="B27">
        <f t="shared" si="0"/>
        <v>24038387</v>
      </c>
      <c r="D27">
        <v>24038387</v>
      </c>
      <c r="E27">
        <v>24016405</v>
      </c>
    </row>
    <row r="28" spans="1:5" ht="14.25" x14ac:dyDescent="0.15">
      <c r="A28" s="1" t="s">
        <v>21</v>
      </c>
      <c r="B28">
        <f t="shared" si="0"/>
        <v>24116944</v>
      </c>
      <c r="D28">
        <v>24116944</v>
      </c>
      <c r="E28">
        <v>24093391</v>
      </c>
    </row>
    <row r="29" spans="1:5" ht="14.25" x14ac:dyDescent="0.15">
      <c r="A29" s="1" t="s">
        <v>22</v>
      </c>
      <c r="B29">
        <f t="shared" si="0"/>
        <v>24189989</v>
      </c>
      <c r="D29">
        <v>24189989</v>
      </c>
      <c r="E29">
        <v>24160076</v>
      </c>
    </row>
    <row r="30" spans="1:5" ht="14.25" x14ac:dyDescent="0.15">
      <c r="A30" s="1" t="s">
        <v>23</v>
      </c>
      <c r="B30">
        <f t="shared" si="0"/>
        <v>24248924</v>
      </c>
      <c r="D30">
        <v>24248924</v>
      </c>
      <c r="E30">
        <v>24231660</v>
      </c>
    </row>
    <row r="31" spans="1:5" ht="14.25" x14ac:dyDescent="0.15">
      <c r="A31" s="1" t="s">
        <v>24</v>
      </c>
      <c r="B31">
        <f t="shared" si="0"/>
        <v>24319999</v>
      </c>
      <c r="D31">
        <v>24319999</v>
      </c>
      <c r="E31">
        <v>24294022</v>
      </c>
    </row>
    <row r="32" spans="1:5" ht="14.25" x14ac:dyDescent="0.15">
      <c r="A32" s="1">
        <v>1741543</v>
      </c>
      <c r="B32">
        <f t="shared" si="0"/>
        <v>24384835</v>
      </c>
      <c r="D32">
        <v>24384835</v>
      </c>
      <c r="E32">
        <v>24358349</v>
      </c>
    </row>
    <row r="33" spans="1:5" ht="14.25" x14ac:dyDescent="0.15">
      <c r="A33" s="1" t="s">
        <v>25</v>
      </c>
      <c r="B33">
        <f t="shared" si="0"/>
        <v>24439099</v>
      </c>
      <c r="D33">
        <v>24439099</v>
      </c>
      <c r="E33">
        <v>24419811</v>
      </c>
    </row>
    <row r="34" spans="1:5" ht="14.25" x14ac:dyDescent="0.15">
      <c r="A34" s="1" t="s">
        <v>26</v>
      </c>
      <c r="B34">
        <f t="shared" si="0"/>
        <v>24497580</v>
      </c>
      <c r="D34">
        <v>24497580</v>
      </c>
      <c r="E34">
        <v>24480936</v>
      </c>
    </row>
    <row r="35" spans="1:5" ht="14.25" x14ac:dyDescent="0.15">
      <c r="A35" s="1" t="s">
        <v>27</v>
      </c>
      <c r="B35">
        <f t="shared" si="0"/>
        <v>24552740</v>
      </c>
      <c r="D35">
        <v>24552740</v>
      </c>
      <c r="E35">
        <v>24530868</v>
      </c>
    </row>
    <row r="36" spans="1:5" ht="14.25" x14ac:dyDescent="0.15">
      <c r="A36" s="1" t="s">
        <v>28</v>
      </c>
      <c r="B36">
        <f t="shared" si="0"/>
        <v>24601047</v>
      </c>
      <c r="D36">
        <v>24601047</v>
      </c>
      <c r="E36">
        <v>24579564</v>
      </c>
    </row>
    <row r="37" spans="1:5" ht="14.25" x14ac:dyDescent="0.15">
      <c r="A37" s="1" t="s">
        <v>29</v>
      </c>
      <c r="B37">
        <f t="shared" si="0"/>
        <v>24656206</v>
      </c>
      <c r="D37">
        <v>24656206</v>
      </c>
      <c r="E37">
        <v>24635119</v>
      </c>
    </row>
    <row r="38" spans="1:5" ht="14.25" x14ac:dyDescent="0.15">
      <c r="A38" s="1" t="s">
        <v>30</v>
      </c>
      <c r="B38">
        <f t="shared" si="0"/>
        <v>24691022</v>
      </c>
      <c r="D38">
        <v>24691022</v>
      </c>
      <c r="E38">
        <v>24675331</v>
      </c>
    </row>
    <row r="39" spans="1:5" ht="14.25" x14ac:dyDescent="0.15">
      <c r="A39" s="1" t="s">
        <v>31</v>
      </c>
      <c r="B39">
        <f t="shared" si="0"/>
        <v>24746074</v>
      </c>
      <c r="D39">
        <v>24746074</v>
      </c>
      <c r="E39">
        <v>24730658</v>
      </c>
    </row>
    <row r="40" spans="1:5" ht="14.25" x14ac:dyDescent="0.15">
      <c r="A40" s="1" t="s">
        <v>32</v>
      </c>
      <c r="B40">
        <f t="shared" si="0"/>
        <v>24783739</v>
      </c>
      <c r="D40">
        <v>24783739</v>
      </c>
      <c r="E40">
        <v>24769684</v>
      </c>
    </row>
    <row r="41" spans="1:5" ht="14.25" x14ac:dyDescent="0.15">
      <c r="A41" s="1" t="s">
        <v>33</v>
      </c>
      <c r="B41">
        <f t="shared" si="0"/>
        <v>24827266</v>
      </c>
      <c r="D41">
        <v>24827266</v>
      </c>
      <c r="E41">
        <v>24807254</v>
      </c>
    </row>
    <row r="42" spans="1:5" ht="14.25" x14ac:dyDescent="0.15">
      <c r="A42" s="1" t="s">
        <v>34</v>
      </c>
      <c r="B42">
        <f t="shared" si="0"/>
        <v>24875844</v>
      </c>
      <c r="D42">
        <v>24875844</v>
      </c>
      <c r="E42">
        <v>24851046</v>
      </c>
    </row>
    <row r="43" spans="1:5" ht="14.25" x14ac:dyDescent="0.15">
      <c r="A43" s="1" t="s">
        <v>35</v>
      </c>
      <c r="B43">
        <f t="shared" si="0"/>
        <v>24907849</v>
      </c>
      <c r="D43">
        <v>24907849</v>
      </c>
      <c r="E43">
        <v>24884344</v>
      </c>
    </row>
    <row r="44" spans="1:5" ht="14.25" x14ac:dyDescent="0.15">
      <c r="A44" s="1" t="s">
        <v>36</v>
      </c>
      <c r="B44">
        <f t="shared" si="0"/>
        <v>24943164</v>
      </c>
      <c r="D44">
        <v>24943164</v>
      </c>
      <c r="E44">
        <v>24922637</v>
      </c>
    </row>
    <row r="45" spans="1:5" ht="14.25" x14ac:dyDescent="0.15">
      <c r="A45" s="1" t="s">
        <v>37</v>
      </c>
      <c r="B45">
        <f t="shared" si="0"/>
        <v>24978307</v>
      </c>
      <c r="D45">
        <v>24978307</v>
      </c>
      <c r="E45">
        <v>24958940</v>
      </c>
    </row>
    <row r="46" spans="1:5" ht="14.25" x14ac:dyDescent="0.15">
      <c r="A46" s="1" t="s">
        <v>38</v>
      </c>
      <c r="B46">
        <f t="shared" si="0"/>
        <v>25014067</v>
      </c>
      <c r="D46">
        <v>25014067</v>
      </c>
      <c r="E46">
        <v>24998143</v>
      </c>
    </row>
    <row r="47" spans="1:5" ht="14.25" x14ac:dyDescent="0.15">
      <c r="A47" s="1" t="s">
        <v>39</v>
      </c>
      <c r="B47">
        <f t="shared" si="0"/>
        <v>25044722</v>
      </c>
      <c r="D47">
        <v>25044722</v>
      </c>
      <c r="E47">
        <v>25024467</v>
      </c>
    </row>
    <row r="48" spans="1:5" ht="14.25" x14ac:dyDescent="0.15">
      <c r="A48" s="1" t="s">
        <v>40</v>
      </c>
      <c r="B48">
        <f t="shared" si="0"/>
        <v>25074743</v>
      </c>
      <c r="D48">
        <v>25074743</v>
      </c>
      <c r="E48">
        <v>25059771</v>
      </c>
    </row>
    <row r="49" spans="1:5" ht="14.25" x14ac:dyDescent="0.15">
      <c r="A49" s="1" t="s">
        <v>41</v>
      </c>
      <c r="B49">
        <f t="shared" si="0"/>
        <v>25113422</v>
      </c>
      <c r="D49">
        <v>25113422</v>
      </c>
      <c r="E49">
        <v>25089703</v>
      </c>
    </row>
    <row r="50" spans="1:5" ht="14.25" x14ac:dyDescent="0.15">
      <c r="A50" s="1" t="s">
        <v>42</v>
      </c>
      <c r="B50">
        <f t="shared" si="0"/>
        <v>25143228</v>
      </c>
      <c r="D50">
        <v>25143228</v>
      </c>
      <c r="E50">
        <v>25120573</v>
      </c>
    </row>
    <row r="51" spans="1:5" ht="14.25" x14ac:dyDescent="0.15">
      <c r="A51" s="1">
        <v>1800862</v>
      </c>
      <c r="B51">
        <f t="shared" si="0"/>
        <v>25167970</v>
      </c>
      <c r="D51">
        <v>25167970</v>
      </c>
      <c r="E51">
        <v>25150534</v>
      </c>
    </row>
    <row r="52" spans="1:5" ht="14.25" x14ac:dyDescent="0.15">
      <c r="A52" s="1" t="s">
        <v>43</v>
      </c>
      <c r="B52">
        <f t="shared" si="0"/>
        <v>25195766</v>
      </c>
      <c r="D52">
        <v>25195766</v>
      </c>
      <c r="E52">
        <v>25181075</v>
      </c>
    </row>
    <row r="53" spans="1:5" ht="14.25" x14ac:dyDescent="0.15">
      <c r="A53" s="1" t="s">
        <v>44</v>
      </c>
      <c r="B53">
        <f t="shared" si="0"/>
        <v>25228471</v>
      </c>
      <c r="D53">
        <v>25228471</v>
      </c>
      <c r="E53">
        <v>25203807</v>
      </c>
    </row>
    <row r="54" spans="1:5" ht="14.25" x14ac:dyDescent="0.15">
      <c r="A54" s="1" t="s">
        <v>45</v>
      </c>
      <c r="B54">
        <f t="shared" si="0"/>
        <v>25246467</v>
      </c>
      <c r="D54">
        <v>25246467</v>
      </c>
      <c r="E54">
        <v>25231701</v>
      </c>
    </row>
    <row r="55" spans="1:5" ht="14.25" x14ac:dyDescent="0.15">
      <c r="A55" s="1" t="s">
        <v>46</v>
      </c>
      <c r="B55">
        <f t="shared" si="0"/>
        <v>25280428</v>
      </c>
      <c r="D55">
        <v>25280428</v>
      </c>
      <c r="E55">
        <v>25271034</v>
      </c>
    </row>
    <row r="56" spans="1:5" ht="14.25" x14ac:dyDescent="0.15">
      <c r="A56" s="1" t="s">
        <v>47</v>
      </c>
      <c r="B56">
        <f t="shared" si="0"/>
        <v>25282633</v>
      </c>
      <c r="D56">
        <v>25282633</v>
      </c>
      <c r="E56">
        <v>25284023</v>
      </c>
    </row>
    <row r="57" spans="1:5" ht="14.25" x14ac:dyDescent="0.15">
      <c r="A57" s="1" t="s">
        <v>48</v>
      </c>
      <c r="B57">
        <f t="shared" si="0"/>
        <v>25304341</v>
      </c>
      <c r="D57">
        <v>25304341</v>
      </c>
      <c r="E57">
        <v>25295121</v>
      </c>
    </row>
    <row r="58" spans="1:5" ht="14.25" x14ac:dyDescent="0.15">
      <c r="A58" s="1">
        <v>1828641</v>
      </c>
      <c r="B58">
        <f t="shared" si="0"/>
        <v>25331265</v>
      </c>
      <c r="D58">
        <v>25331265</v>
      </c>
      <c r="E58">
        <v>25318661</v>
      </c>
    </row>
    <row r="59" spans="1:5" ht="14.25" x14ac:dyDescent="0.15">
      <c r="A59" s="1" t="s">
        <v>49</v>
      </c>
      <c r="B59">
        <f t="shared" si="0"/>
        <v>25359007</v>
      </c>
      <c r="D59">
        <v>25359007</v>
      </c>
      <c r="E59">
        <v>25343193</v>
      </c>
    </row>
    <row r="60" spans="1:5" ht="14.25" x14ac:dyDescent="0.15">
      <c r="A60" s="1" t="s">
        <v>50</v>
      </c>
      <c r="B60">
        <f t="shared" si="0"/>
        <v>25376653</v>
      </c>
      <c r="D60">
        <v>25376653</v>
      </c>
      <c r="E60">
        <v>25372591</v>
      </c>
    </row>
    <row r="61" spans="1:5" ht="14.25" x14ac:dyDescent="0.15">
      <c r="A61" s="1" t="s">
        <v>51</v>
      </c>
      <c r="B61">
        <f t="shared" si="0"/>
        <v>25399690</v>
      </c>
      <c r="D61">
        <v>25399690</v>
      </c>
      <c r="E61">
        <v>25386675</v>
      </c>
    </row>
    <row r="62" spans="1:5" ht="14.25" x14ac:dyDescent="0.15">
      <c r="A62" s="1" t="s">
        <v>52</v>
      </c>
      <c r="B62">
        <f t="shared" si="0"/>
        <v>25418597</v>
      </c>
      <c r="D62">
        <v>25418597</v>
      </c>
      <c r="E62">
        <v>25414059</v>
      </c>
    </row>
    <row r="63" spans="1:5" ht="14.25" x14ac:dyDescent="0.15">
      <c r="A63" s="1" t="s">
        <v>53</v>
      </c>
      <c r="B63">
        <f t="shared" si="0"/>
        <v>25444518</v>
      </c>
      <c r="D63">
        <v>25444518</v>
      </c>
      <c r="E63">
        <v>25429998</v>
      </c>
    </row>
    <row r="64" spans="1:5" ht="14.25" x14ac:dyDescent="0.15">
      <c r="A64" s="1" t="s">
        <v>54</v>
      </c>
      <c r="B64">
        <f t="shared" si="0"/>
        <v>25456094</v>
      </c>
      <c r="D64">
        <v>25456094</v>
      </c>
      <c r="E64">
        <v>25449349</v>
      </c>
    </row>
    <row r="65" spans="1:5" ht="14.25" x14ac:dyDescent="0.15">
      <c r="A65" s="1" t="s">
        <v>55</v>
      </c>
      <c r="B65">
        <f t="shared" si="0"/>
        <v>25478804</v>
      </c>
      <c r="D65">
        <v>25478804</v>
      </c>
      <c r="E65">
        <v>25474753</v>
      </c>
    </row>
    <row r="66" spans="1:5" ht="14.25" x14ac:dyDescent="0.15">
      <c r="A66" s="1" t="s">
        <v>56</v>
      </c>
      <c r="B66">
        <f t="shared" si="0"/>
        <v>25496064</v>
      </c>
      <c r="D66">
        <v>25496064</v>
      </c>
      <c r="E66">
        <v>25487256</v>
      </c>
    </row>
    <row r="67" spans="1:5" ht="14.25" x14ac:dyDescent="0.15">
      <c r="A67" s="1" t="s">
        <v>57</v>
      </c>
      <c r="B67">
        <f t="shared" ref="B67:B130" si="1">HEX2DEC(A67)</f>
        <v>25522130</v>
      </c>
      <c r="D67">
        <v>25522130</v>
      </c>
      <c r="E67">
        <v>25507817</v>
      </c>
    </row>
    <row r="68" spans="1:5" ht="14.25" x14ac:dyDescent="0.15">
      <c r="A68" s="1" t="s">
        <v>58</v>
      </c>
      <c r="B68">
        <f t="shared" si="1"/>
        <v>25529612</v>
      </c>
      <c r="D68">
        <v>25529612</v>
      </c>
      <c r="E68">
        <v>25524722</v>
      </c>
    </row>
    <row r="69" spans="1:5" ht="14.25" x14ac:dyDescent="0.15">
      <c r="A69" s="1" t="s">
        <v>59</v>
      </c>
      <c r="B69">
        <f t="shared" si="1"/>
        <v>25548904</v>
      </c>
      <c r="D69">
        <v>25548904</v>
      </c>
      <c r="E69">
        <v>25546254</v>
      </c>
    </row>
    <row r="70" spans="1:5" ht="14.25" x14ac:dyDescent="0.15">
      <c r="A70" s="1" t="s">
        <v>60</v>
      </c>
      <c r="B70">
        <f t="shared" si="1"/>
        <v>25562483</v>
      </c>
      <c r="D70">
        <v>25562483</v>
      </c>
      <c r="E70">
        <v>25562719</v>
      </c>
    </row>
    <row r="71" spans="1:5" ht="14.25" x14ac:dyDescent="0.15">
      <c r="A71" s="1" t="s">
        <v>61</v>
      </c>
      <c r="B71">
        <f t="shared" si="1"/>
        <v>25582218</v>
      </c>
      <c r="D71">
        <v>25582218</v>
      </c>
      <c r="E71">
        <v>25577446</v>
      </c>
    </row>
    <row r="72" spans="1:5" ht="14.25" x14ac:dyDescent="0.15">
      <c r="A72" s="1" t="s">
        <v>62</v>
      </c>
      <c r="B72">
        <f t="shared" si="1"/>
        <v>25606931</v>
      </c>
      <c r="D72">
        <v>25606931</v>
      </c>
      <c r="E72">
        <v>25587107</v>
      </c>
    </row>
    <row r="73" spans="1:5" ht="14.25" x14ac:dyDescent="0.15">
      <c r="A73" s="1" t="s">
        <v>63</v>
      </c>
      <c r="B73">
        <f t="shared" si="1"/>
        <v>25613322</v>
      </c>
      <c r="D73">
        <v>25613322</v>
      </c>
      <c r="E73">
        <v>25610024</v>
      </c>
    </row>
    <row r="74" spans="1:5" ht="14.25" x14ac:dyDescent="0.15">
      <c r="A74" s="1" t="s">
        <v>64</v>
      </c>
      <c r="B74">
        <f t="shared" si="1"/>
        <v>25625898</v>
      </c>
      <c r="D74">
        <v>25625898</v>
      </c>
      <c r="E74">
        <v>25628226</v>
      </c>
    </row>
    <row r="75" spans="1:5" ht="14.25" x14ac:dyDescent="0.15">
      <c r="A75" s="2">
        <v>1873000</v>
      </c>
      <c r="B75">
        <f t="shared" si="1"/>
        <v>25636864</v>
      </c>
      <c r="D75">
        <v>25636864</v>
      </c>
      <c r="E75">
        <v>25648610</v>
      </c>
    </row>
    <row r="76" spans="1:5" ht="14.25" x14ac:dyDescent="0.15">
      <c r="A76" s="1">
        <v>1878048</v>
      </c>
      <c r="B76">
        <f t="shared" si="1"/>
        <v>25657416</v>
      </c>
      <c r="D76">
        <v>25657416</v>
      </c>
      <c r="E76">
        <v>25648815</v>
      </c>
    </row>
    <row r="77" spans="1:5" ht="14.25" x14ac:dyDescent="0.15">
      <c r="A77" s="1" t="s">
        <v>65</v>
      </c>
      <c r="B77">
        <f t="shared" si="1"/>
        <v>25675022</v>
      </c>
      <c r="D77">
        <v>25675022</v>
      </c>
      <c r="E77">
        <v>25670728</v>
      </c>
    </row>
    <row r="78" spans="1:5" ht="14.25" x14ac:dyDescent="0.15">
      <c r="A78" s="1" t="s">
        <v>66</v>
      </c>
      <c r="B78">
        <f t="shared" si="1"/>
        <v>25692996</v>
      </c>
      <c r="D78">
        <v>25692996</v>
      </c>
      <c r="E78">
        <v>25682657</v>
      </c>
    </row>
    <row r="79" spans="1:5" ht="14.25" x14ac:dyDescent="0.15">
      <c r="A79" s="1" t="s">
        <v>67</v>
      </c>
      <c r="B79">
        <f t="shared" si="1"/>
        <v>25697918</v>
      </c>
      <c r="D79">
        <v>25697918</v>
      </c>
      <c r="E79">
        <v>25701133</v>
      </c>
    </row>
    <row r="80" spans="1:5" ht="14.25" x14ac:dyDescent="0.15">
      <c r="A80" s="1" t="s">
        <v>68</v>
      </c>
      <c r="B80">
        <f t="shared" si="1"/>
        <v>25709433</v>
      </c>
      <c r="D80">
        <v>25709433</v>
      </c>
      <c r="E80">
        <v>25708255</v>
      </c>
    </row>
    <row r="81" spans="1:5" ht="14.25" x14ac:dyDescent="0.15">
      <c r="A81" s="1" t="s">
        <v>69</v>
      </c>
      <c r="B81">
        <f t="shared" si="1"/>
        <v>25732201</v>
      </c>
      <c r="D81">
        <v>25732201</v>
      </c>
      <c r="E81">
        <v>25725219</v>
      </c>
    </row>
    <row r="82" spans="1:5" ht="14.25" x14ac:dyDescent="0.15">
      <c r="A82" s="1" t="s">
        <v>70</v>
      </c>
      <c r="B82">
        <f t="shared" si="1"/>
        <v>25735853</v>
      </c>
      <c r="D82">
        <v>25735853</v>
      </c>
      <c r="E82">
        <v>25737971</v>
      </c>
    </row>
    <row r="83" spans="1:5" ht="14.25" x14ac:dyDescent="0.15">
      <c r="A83" s="1" t="s">
        <v>71</v>
      </c>
      <c r="B83">
        <f t="shared" si="1"/>
        <v>25747105</v>
      </c>
      <c r="D83">
        <v>25747105</v>
      </c>
      <c r="E83">
        <v>25745334</v>
      </c>
    </row>
    <row r="84" spans="1:5" ht="14.25" x14ac:dyDescent="0.15">
      <c r="A84" s="1" t="s">
        <v>72</v>
      </c>
      <c r="B84">
        <f t="shared" si="1"/>
        <v>25769754</v>
      </c>
      <c r="D84">
        <v>25769754</v>
      </c>
      <c r="E84">
        <v>25759655</v>
      </c>
    </row>
    <row r="85" spans="1:5" ht="14.25" x14ac:dyDescent="0.15">
      <c r="A85" s="1">
        <v>1894159</v>
      </c>
      <c r="B85">
        <f t="shared" si="1"/>
        <v>25772377</v>
      </c>
      <c r="D85">
        <v>25772377</v>
      </c>
      <c r="E85">
        <v>25769798</v>
      </c>
    </row>
    <row r="86" spans="1:5" ht="14.25" x14ac:dyDescent="0.15">
      <c r="A86" s="1" t="s">
        <v>73</v>
      </c>
      <c r="B86">
        <f t="shared" si="1"/>
        <v>25788989</v>
      </c>
      <c r="D86">
        <v>25788989</v>
      </c>
      <c r="E86">
        <v>25777677</v>
      </c>
    </row>
    <row r="87" spans="1:5" ht="14.25" x14ac:dyDescent="0.15">
      <c r="A87" s="1" t="s">
        <v>74</v>
      </c>
      <c r="B87">
        <f t="shared" si="1"/>
        <v>25802799</v>
      </c>
      <c r="D87">
        <v>25802799</v>
      </c>
      <c r="E87">
        <v>25790404</v>
      </c>
    </row>
    <row r="88" spans="1:5" ht="14.25" x14ac:dyDescent="0.15">
      <c r="A88" s="1" t="s">
        <v>75</v>
      </c>
      <c r="B88">
        <f t="shared" si="1"/>
        <v>25806807</v>
      </c>
      <c r="D88">
        <v>25806807</v>
      </c>
      <c r="E88">
        <v>25800039</v>
      </c>
    </row>
    <row r="89" spans="1:5" ht="14.25" x14ac:dyDescent="0.15">
      <c r="A89" s="1" t="s">
        <v>76</v>
      </c>
      <c r="B89">
        <f t="shared" si="1"/>
        <v>25822771</v>
      </c>
      <c r="D89">
        <v>25822771</v>
      </c>
      <c r="E89">
        <v>25811994</v>
      </c>
    </row>
    <row r="90" spans="1:5" ht="14.25" x14ac:dyDescent="0.15">
      <c r="A90" s="1" t="s">
        <v>77</v>
      </c>
      <c r="B90">
        <f t="shared" si="1"/>
        <v>25827219</v>
      </c>
      <c r="D90">
        <v>25827219</v>
      </c>
      <c r="E90">
        <v>25823330</v>
      </c>
    </row>
    <row r="91" spans="1:5" ht="14.25" x14ac:dyDescent="0.15">
      <c r="A91" s="1" t="s">
        <v>78</v>
      </c>
      <c r="B91">
        <f t="shared" si="1"/>
        <v>25838770</v>
      </c>
      <c r="D91">
        <v>25838770</v>
      </c>
      <c r="E91">
        <v>25837711</v>
      </c>
    </row>
    <row r="92" spans="1:5" ht="14.25" x14ac:dyDescent="0.15">
      <c r="A92" s="1" t="s">
        <v>79</v>
      </c>
      <c r="B92">
        <f t="shared" si="1"/>
        <v>25843979</v>
      </c>
      <c r="D92">
        <v>25843979</v>
      </c>
      <c r="E92">
        <v>25845217</v>
      </c>
    </row>
    <row r="93" spans="1:5" ht="14.25" x14ac:dyDescent="0.15">
      <c r="A93" s="1" t="s">
        <v>80</v>
      </c>
      <c r="B93">
        <f t="shared" si="1"/>
        <v>25852937</v>
      </c>
      <c r="D93">
        <v>25852937</v>
      </c>
      <c r="E93">
        <v>25849107</v>
      </c>
    </row>
    <row r="94" spans="1:5" ht="14.25" x14ac:dyDescent="0.15">
      <c r="A94" s="1" t="s">
        <v>81</v>
      </c>
      <c r="B94">
        <f t="shared" si="1"/>
        <v>25874467</v>
      </c>
      <c r="D94">
        <v>25874467</v>
      </c>
      <c r="E94">
        <v>25862953</v>
      </c>
    </row>
    <row r="95" spans="1:5" ht="14.25" x14ac:dyDescent="0.15">
      <c r="A95" s="1" t="s">
        <v>82</v>
      </c>
      <c r="B95">
        <f t="shared" si="1"/>
        <v>25877619</v>
      </c>
      <c r="D95">
        <v>25877619</v>
      </c>
      <c r="E95">
        <v>25872172</v>
      </c>
    </row>
    <row r="96" spans="1:5" ht="14.25" x14ac:dyDescent="0.15">
      <c r="A96" s="1" t="s">
        <v>83</v>
      </c>
      <c r="B96">
        <f t="shared" si="1"/>
        <v>25883765</v>
      </c>
      <c r="D96">
        <v>25883765</v>
      </c>
      <c r="E96">
        <v>25883387</v>
      </c>
    </row>
    <row r="97" spans="1:5" ht="14.25" x14ac:dyDescent="0.15">
      <c r="A97" s="1" t="s">
        <v>84</v>
      </c>
      <c r="B97">
        <f t="shared" si="1"/>
        <v>25894619</v>
      </c>
      <c r="D97">
        <v>25894619</v>
      </c>
      <c r="E97">
        <v>25893843</v>
      </c>
    </row>
    <row r="98" spans="1:5" ht="14.25" x14ac:dyDescent="0.15">
      <c r="A98" s="1" t="s">
        <v>85</v>
      </c>
      <c r="B98">
        <f t="shared" si="1"/>
        <v>25903419</v>
      </c>
      <c r="D98">
        <v>25903419</v>
      </c>
      <c r="E98">
        <v>25897252</v>
      </c>
    </row>
    <row r="99" spans="1:5" ht="14.25" x14ac:dyDescent="0.15">
      <c r="A99" s="1" t="s">
        <v>86</v>
      </c>
      <c r="B99">
        <f t="shared" si="1"/>
        <v>25908867</v>
      </c>
      <c r="D99">
        <v>25908867</v>
      </c>
      <c r="E99">
        <v>25903718</v>
      </c>
    </row>
    <row r="100" spans="1:5" ht="14.25" x14ac:dyDescent="0.15">
      <c r="A100" s="1" t="s">
        <v>87</v>
      </c>
      <c r="B100">
        <f t="shared" si="1"/>
        <v>25924091</v>
      </c>
      <c r="D100">
        <v>25924091</v>
      </c>
      <c r="E100">
        <v>25913115</v>
      </c>
    </row>
    <row r="101" spans="1:5" ht="14.25" x14ac:dyDescent="0.15">
      <c r="A101" s="1" t="s">
        <v>88</v>
      </c>
      <c r="B101">
        <f t="shared" si="1"/>
        <v>25936881</v>
      </c>
      <c r="D101">
        <v>25936881</v>
      </c>
      <c r="E101">
        <v>25931394</v>
      </c>
    </row>
    <row r="102" spans="1:5" ht="14.25" x14ac:dyDescent="0.15">
      <c r="A102" s="1" t="s">
        <v>89</v>
      </c>
      <c r="B102">
        <f t="shared" si="1"/>
        <v>25961742</v>
      </c>
      <c r="D102">
        <v>25961742</v>
      </c>
      <c r="E102">
        <v>25940613</v>
      </c>
    </row>
    <row r="103" spans="1:5" ht="14.25" x14ac:dyDescent="0.15">
      <c r="A103" s="1" t="s">
        <v>90</v>
      </c>
      <c r="B103">
        <f t="shared" si="1"/>
        <v>25948812</v>
      </c>
      <c r="D103">
        <v>25948812</v>
      </c>
      <c r="E103">
        <v>25939794</v>
      </c>
    </row>
    <row r="104" spans="1:5" ht="14.25" x14ac:dyDescent="0.15">
      <c r="A104" s="1" t="s">
        <v>91</v>
      </c>
      <c r="B104">
        <f t="shared" si="1"/>
        <v>25954260</v>
      </c>
      <c r="D104">
        <v>25954260</v>
      </c>
      <c r="E104">
        <v>25958969</v>
      </c>
    </row>
    <row r="105" spans="1:5" ht="14.25" x14ac:dyDescent="0.15">
      <c r="A105" s="1" t="s">
        <v>92</v>
      </c>
      <c r="B105">
        <f t="shared" si="1"/>
        <v>25960385</v>
      </c>
      <c r="D105">
        <v>25960385</v>
      </c>
      <c r="E105">
        <v>25964097</v>
      </c>
    </row>
    <row r="106" spans="1:5" ht="14.25" x14ac:dyDescent="0.15">
      <c r="A106" s="1" t="s">
        <v>93</v>
      </c>
      <c r="B106">
        <f t="shared" si="1"/>
        <v>25973315</v>
      </c>
      <c r="D106">
        <v>25973315</v>
      </c>
      <c r="E106">
        <v>25967294</v>
      </c>
    </row>
    <row r="107" spans="1:5" ht="14.25" x14ac:dyDescent="0.15">
      <c r="A107" s="1" t="s">
        <v>94</v>
      </c>
      <c r="B107">
        <f t="shared" si="1"/>
        <v>25974252</v>
      </c>
      <c r="D107">
        <v>25974252</v>
      </c>
      <c r="E107">
        <v>25976707</v>
      </c>
    </row>
    <row r="108" spans="1:5" ht="14.25" x14ac:dyDescent="0.15">
      <c r="A108" s="1" t="s">
        <v>95</v>
      </c>
      <c r="B108">
        <f t="shared" si="1"/>
        <v>25983501</v>
      </c>
      <c r="D108">
        <v>25983501</v>
      </c>
      <c r="E108">
        <v>25981416</v>
      </c>
    </row>
    <row r="109" spans="1:5" ht="14.25" x14ac:dyDescent="0.15">
      <c r="A109" s="1" t="s">
        <v>96</v>
      </c>
      <c r="B109">
        <f t="shared" si="1"/>
        <v>25990874</v>
      </c>
      <c r="D109">
        <v>25990874</v>
      </c>
      <c r="E109">
        <v>25991851</v>
      </c>
    </row>
    <row r="110" spans="1:5" ht="14.25" x14ac:dyDescent="0.15">
      <c r="A110" s="1" t="s">
        <v>97</v>
      </c>
      <c r="B110">
        <f t="shared" si="1"/>
        <v>26004302</v>
      </c>
      <c r="D110">
        <v>26004302</v>
      </c>
      <c r="E110">
        <v>25998117</v>
      </c>
    </row>
    <row r="111" spans="1:5" ht="14.25" x14ac:dyDescent="0.15">
      <c r="A111" s="1" t="s">
        <v>98</v>
      </c>
      <c r="B111">
        <f t="shared" si="1"/>
        <v>26011725</v>
      </c>
      <c r="D111">
        <v>26011725</v>
      </c>
      <c r="E111">
        <v>26005779</v>
      </c>
    </row>
    <row r="112" spans="1:5" ht="14.25" x14ac:dyDescent="0.15">
      <c r="A112" s="1" t="s">
        <v>99</v>
      </c>
      <c r="B112">
        <f t="shared" si="1"/>
        <v>26012722</v>
      </c>
      <c r="D112">
        <v>26012722</v>
      </c>
      <c r="E112">
        <v>26009260</v>
      </c>
    </row>
    <row r="113" spans="1:5" ht="14.25" x14ac:dyDescent="0.15">
      <c r="A113" s="1" t="s">
        <v>100</v>
      </c>
      <c r="B113">
        <f t="shared" si="1"/>
        <v>26015556</v>
      </c>
      <c r="D113">
        <v>26015556</v>
      </c>
      <c r="E113">
        <v>26021363</v>
      </c>
    </row>
    <row r="114" spans="1:5" ht="14.25" x14ac:dyDescent="0.15">
      <c r="A114" s="1" t="s">
        <v>101</v>
      </c>
      <c r="B114">
        <f t="shared" si="1"/>
        <v>26024714</v>
      </c>
      <c r="D114">
        <v>26024714</v>
      </c>
      <c r="E114">
        <v>26029303</v>
      </c>
    </row>
    <row r="115" spans="1:5" ht="14.25" x14ac:dyDescent="0.15">
      <c r="A115" s="1" t="s">
        <v>102</v>
      </c>
      <c r="B115">
        <f t="shared" si="1"/>
        <v>26041036</v>
      </c>
      <c r="D115">
        <v>26041036</v>
      </c>
      <c r="E115">
        <v>26037704</v>
      </c>
    </row>
    <row r="116" spans="1:5" ht="14.25" x14ac:dyDescent="0.15">
      <c r="A116" s="1" t="s">
        <v>103</v>
      </c>
      <c r="B116">
        <f t="shared" si="1"/>
        <v>26038082</v>
      </c>
      <c r="D116">
        <v>26038082</v>
      </c>
      <c r="E116">
        <v>26038521</v>
      </c>
    </row>
    <row r="117" spans="1:5" ht="14.25" x14ac:dyDescent="0.15">
      <c r="A117" s="1" t="s">
        <v>104</v>
      </c>
      <c r="B117">
        <f t="shared" si="1"/>
        <v>26049756</v>
      </c>
      <c r="D117">
        <v>26049756</v>
      </c>
      <c r="E117">
        <v>26043469</v>
      </c>
    </row>
    <row r="118" spans="1:5" ht="14.25" x14ac:dyDescent="0.15">
      <c r="A118" s="1" t="s">
        <v>105</v>
      </c>
      <c r="B118">
        <f t="shared" si="1"/>
        <v>26061707</v>
      </c>
      <c r="D118">
        <v>26061707</v>
      </c>
      <c r="E118">
        <v>26050573</v>
      </c>
    </row>
    <row r="119" spans="1:5" ht="14.25" x14ac:dyDescent="0.15">
      <c r="A119" s="1" t="s">
        <v>106</v>
      </c>
      <c r="B119">
        <f t="shared" si="1"/>
        <v>26063743</v>
      </c>
      <c r="D119">
        <v>26063743</v>
      </c>
      <c r="E119">
        <v>26065100</v>
      </c>
    </row>
    <row r="120" spans="1:5" ht="14.25" x14ac:dyDescent="0.15">
      <c r="A120" s="1" t="s">
        <v>107</v>
      </c>
      <c r="B120">
        <f t="shared" si="1"/>
        <v>26070564</v>
      </c>
      <c r="D120">
        <v>26070564</v>
      </c>
      <c r="E120">
        <v>26066337</v>
      </c>
    </row>
    <row r="121" spans="1:5" ht="14.25" x14ac:dyDescent="0.15">
      <c r="A121" s="1" t="s">
        <v>108</v>
      </c>
      <c r="B121">
        <f t="shared" si="1"/>
        <v>26079086</v>
      </c>
      <c r="D121">
        <v>26079086</v>
      </c>
      <c r="E121">
        <v>26076432</v>
      </c>
    </row>
    <row r="122" spans="1:5" ht="14.25" x14ac:dyDescent="0.15">
      <c r="A122" s="1" t="s">
        <v>158</v>
      </c>
      <c r="B122">
        <f t="shared" si="1"/>
        <v>26084773</v>
      </c>
      <c r="D122">
        <v>26084773</v>
      </c>
      <c r="E122">
        <v>26076852</v>
      </c>
    </row>
    <row r="123" spans="1:5" ht="14.25" x14ac:dyDescent="0.15">
      <c r="A123" s="2">
        <v>1.7999999999999999E+287</v>
      </c>
      <c r="B123" t="s">
        <v>159</v>
      </c>
      <c r="D123">
        <v>26083974</v>
      </c>
      <c r="E123">
        <v>26085770</v>
      </c>
    </row>
    <row r="124" spans="1:5" ht="14.25" x14ac:dyDescent="0.15">
      <c r="A124" s="1" t="s">
        <v>109</v>
      </c>
      <c r="B124">
        <f t="shared" si="1"/>
        <v>26088665</v>
      </c>
      <c r="D124">
        <v>26088665</v>
      </c>
      <c r="E124">
        <v>26087007</v>
      </c>
    </row>
    <row r="125" spans="1:5" ht="14.25" x14ac:dyDescent="0.15">
      <c r="A125" s="1" t="s">
        <v>110</v>
      </c>
      <c r="B125">
        <f t="shared" si="1"/>
        <v>26093991</v>
      </c>
      <c r="D125">
        <v>26093991</v>
      </c>
      <c r="E125">
        <v>26095289</v>
      </c>
    </row>
    <row r="126" spans="1:5" ht="14.25" x14ac:dyDescent="0.15">
      <c r="A126" s="1" t="s">
        <v>111</v>
      </c>
      <c r="B126">
        <f t="shared" si="1"/>
        <v>26102892</v>
      </c>
      <c r="D126">
        <v>26102892</v>
      </c>
      <c r="E126">
        <v>26099618</v>
      </c>
    </row>
    <row r="127" spans="1:5" ht="14.25" x14ac:dyDescent="0.15">
      <c r="A127" s="1" t="s">
        <v>112</v>
      </c>
      <c r="B127">
        <f t="shared" si="1"/>
        <v>26111010</v>
      </c>
      <c r="D127">
        <v>26111010</v>
      </c>
      <c r="E127">
        <v>26107058</v>
      </c>
    </row>
    <row r="128" spans="1:5" ht="14.25" x14ac:dyDescent="0.15">
      <c r="A128" s="1" t="s">
        <v>113</v>
      </c>
      <c r="B128">
        <f t="shared" si="1"/>
        <v>26115941</v>
      </c>
      <c r="D128">
        <v>26115941</v>
      </c>
      <c r="E128">
        <v>26118733</v>
      </c>
    </row>
    <row r="129" spans="1:5" ht="14.25" x14ac:dyDescent="0.15">
      <c r="A129" s="1" t="s">
        <v>114</v>
      </c>
      <c r="B129">
        <f t="shared" si="1"/>
        <v>26124541</v>
      </c>
      <c r="D129">
        <v>26124541</v>
      </c>
      <c r="E129">
        <v>26117693</v>
      </c>
    </row>
    <row r="130" spans="1:5" ht="14.25" x14ac:dyDescent="0.15">
      <c r="A130" s="1" t="s">
        <v>115</v>
      </c>
      <c r="B130">
        <f t="shared" si="1"/>
        <v>26122384</v>
      </c>
      <c r="D130">
        <v>26122384</v>
      </c>
      <c r="E130">
        <v>26122882</v>
      </c>
    </row>
    <row r="131" spans="1:5" ht="14.25" x14ac:dyDescent="0.15">
      <c r="A131" s="1" t="s">
        <v>116</v>
      </c>
      <c r="B131">
        <f t="shared" ref="B131:B172" si="2">HEX2DEC(A131)</f>
        <v>26131920</v>
      </c>
      <c r="D131">
        <v>26131920</v>
      </c>
      <c r="E131">
        <v>26135691</v>
      </c>
    </row>
    <row r="132" spans="1:5" ht="14.25" x14ac:dyDescent="0.15">
      <c r="A132" s="1" t="s">
        <v>117</v>
      </c>
      <c r="B132">
        <f t="shared" si="2"/>
        <v>26139643</v>
      </c>
      <c r="D132">
        <v>26139643</v>
      </c>
      <c r="E132">
        <v>26139884</v>
      </c>
    </row>
    <row r="133" spans="1:5" ht="14.25" x14ac:dyDescent="0.15">
      <c r="A133" s="1" t="s">
        <v>118</v>
      </c>
      <c r="B133">
        <f t="shared" si="2"/>
        <v>26144094</v>
      </c>
      <c r="D133">
        <v>26144094</v>
      </c>
      <c r="E133">
        <v>26137667</v>
      </c>
    </row>
    <row r="134" spans="1:5" ht="14.25" x14ac:dyDescent="0.15">
      <c r="A134" s="1" t="s">
        <v>119</v>
      </c>
      <c r="B134">
        <f t="shared" si="2"/>
        <v>26144969</v>
      </c>
      <c r="D134">
        <v>26144969</v>
      </c>
      <c r="E134">
        <v>26151954</v>
      </c>
    </row>
    <row r="135" spans="1:5" ht="14.25" x14ac:dyDescent="0.15">
      <c r="A135" s="1" t="s">
        <v>120</v>
      </c>
      <c r="B135">
        <f t="shared" si="2"/>
        <v>26146009</v>
      </c>
      <c r="D135">
        <v>26146009</v>
      </c>
      <c r="E135">
        <v>26151666</v>
      </c>
    </row>
    <row r="136" spans="1:5" ht="14.25" x14ac:dyDescent="0.15">
      <c r="A136" s="1" t="s">
        <v>121</v>
      </c>
      <c r="B136">
        <f t="shared" si="2"/>
        <v>26161895</v>
      </c>
      <c r="D136">
        <v>26161895</v>
      </c>
      <c r="E136">
        <v>26152496</v>
      </c>
    </row>
    <row r="137" spans="1:5" ht="14.25" x14ac:dyDescent="0.15">
      <c r="A137" s="1" t="s">
        <v>122</v>
      </c>
      <c r="B137">
        <f t="shared" si="2"/>
        <v>26160598</v>
      </c>
      <c r="D137">
        <v>26160598</v>
      </c>
      <c r="E137">
        <v>26163827</v>
      </c>
    </row>
    <row r="138" spans="1:5" ht="14.25" x14ac:dyDescent="0.15">
      <c r="A138" s="1" t="s">
        <v>123</v>
      </c>
      <c r="B138">
        <f t="shared" si="2"/>
        <v>26165004</v>
      </c>
      <c r="D138">
        <v>26165004</v>
      </c>
      <c r="E138">
        <v>26165426</v>
      </c>
    </row>
    <row r="139" spans="1:5" ht="14.25" x14ac:dyDescent="0.15">
      <c r="A139" s="1" t="s">
        <v>124</v>
      </c>
      <c r="B139">
        <f t="shared" si="2"/>
        <v>26176620</v>
      </c>
      <c r="D139">
        <v>26176620</v>
      </c>
      <c r="E139">
        <v>26179154</v>
      </c>
    </row>
    <row r="140" spans="1:5" ht="14.25" x14ac:dyDescent="0.15">
      <c r="A140" s="1" t="s">
        <v>125</v>
      </c>
      <c r="B140">
        <f t="shared" si="2"/>
        <v>26179728</v>
      </c>
      <c r="D140">
        <v>26179728</v>
      </c>
      <c r="E140">
        <v>26172803</v>
      </c>
    </row>
    <row r="141" spans="1:5" ht="14.25" x14ac:dyDescent="0.15">
      <c r="A141" s="1" t="s">
        <v>126</v>
      </c>
      <c r="B141">
        <f t="shared" si="2"/>
        <v>26176937</v>
      </c>
      <c r="D141">
        <v>26176937</v>
      </c>
      <c r="E141">
        <v>26177193</v>
      </c>
    </row>
    <row r="142" spans="1:5" ht="14.25" x14ac:dyDescent="0.15">
      <c r="A142" s="1" t="s">
        <v>127</v>
      </c>
      <c r="B142">
        <f t="shared" si="2"/>
        <v>26183122</v>
      </c>
      <c r="D142">
        <v>26183122</v>
      </c>
      <c r="E142">
        <v>26191420</v>
      </c>
    </row>
    <row r="143" spans="1:5" ht="14.25" x14ac:dyDescent="0.15">
      <c r="A143" s="1" t="s">
        <v>128</v>
      </c>
      <c r="B143">
        <f t="shared" si="2"/>
        <v>26191661</v>
      </c>
      <c r="D143">
        <v>26191661</v>
      </c>
      <c r="E143">
        <v>26194513</v>
      </c>
    </row>
    <row r="144" spans="1:5" ht="14.25" x14ac:dyDescent="0.15">
      <c r="A144" s="1" t="s">
        <v>129</v>
      </c>
      <c r="B144">
        <f t="shared" si="2"/>
        <v>26194015</v>
      </c>
      <c r="D144">
        <v>26194015</v>
      </c>
      <c r="E144">
        <v>26197628</v>
      </c>
    </row>
    <row r="145" spans="1:5" ht="14.25" x14ac:dyDescent="0.15">
      <c r="A145" s="1" t="s">
        <v>130</v>
      </c>
      <c r="B145">
        <f t="shared" si="2"/>
        <v>26194196</v>
      </c>
      <c r="D145">
        <v>26194196</v>
      </c>
      <c r="E145">
        <v>26200743</v>
      </c>
    </row>
    <row r="146" spans="1:5" ht="14.25" x14ac:dyDescent="0.15">
      <c r="A146" s="1" t="s">
        <v>131</v>
      </c>
      <c r="B146">
        <f t="shared" si="2"/>
        <v>26203534</v>
      </c>
      <c r="D146">
        <v>26203534</v>
      </c>
      <c r="E146">
        <v>26200442</v>
      </c>
    </row>
    <row r="147" spans="1:5" ht="14.25" x14ac:dyDescent="0.15">
      <c r="A147" s="1" t="s">
        <v>132</v>
      </c>
      <c r="B147">
        <f t="shared" si="2"/>
        <v>26200804</v>
      </c>
      <c r="D147">
        <v>26200804</v>
      </c>
      <c r="E147">
        <v>26208106</v>
      </c>
    </row>
    <row r="148" spans="1:5" ht="14.25" x14ac:dyDescent="0.15">
      <c r="A148" s="1" t="s">
        <v>133</v>
      </c>
      <c r="B148">
        <f t="shared" si="2"/>
        <v>26205330</v>
      </c>
      <c r="D148">
        <v>26205330</v>
      </c>
      <c r="E148">
        <v>26214487</v>
      </c>
    </row>
    <row r="149" spans="1:5" ht="14.25" x14ac:dyDescent="0.15">
      <c r="A149" s="1" t="s">
        <v>134</v>
      </c>
      <c r="B149">
        <f t="shared" si="2"/>
        <v>26211515</v>
      </c>
      <c r="D149">
        <v>26211515</v>
      </c>
      <c r="E149">
        <v>26216524</v>
      </c>
    </row>
    <row r="150" spans="1:5" ht="14.25" x14ac:dyDescent="0.15">
      <c r="A150" s="1" t="s">
        <v>135</v>
      </c>
      <c r="B150">
        <f t="shared" si="2"/>
        <v>26216826</v>
      </c>
      <c r="D150">
        <v>26216826</v>
      </c>
      <c r="E150">
        <v>26216463</v>
      </c>
    </row>
    <row r="151" spans="1:5" ht="14.25" x14ac:dyDescent="0.15">
      <c r="A151" s="1" t="s">
        <v>136</v>
      </c>
      <c r="B151">
        <f t="shared" si="2"/>
        <v>26230011</v>
      </c>
      <c r="D151">
        <v>26230011</v>
      </c>
      <c r="E151">
        <v>26224579</v>
      </c>
    </row>
    <row r="152" spans="1:5" ht="14.25" x14ac:dyDescent="0.15">
      <c r="A152" s="1" t="s">
        <v>137</v>
      </c>
      <c r="B152">
        <f t="shared" si="2"/>
        <v>26235759</v>
      </c>
      <c r="D152">
        <v>26235759</v>
      </c>
      <c r="E152">
        <v>26231029</v>
      </c>
    </row>
    <row r="153" spans="1:5" ht="14.25" x14ac:dyDescent="0.15">
      <c r="A153" s="1" t="s">
        <v>138</v>
      </c>
      <c r="B153">
        <f t="shared" si="2"/>
        <v>26238308</v>
      </c>
      <c r="D153">
        <v>26238308</v>
      </c>
      <c r="E153">
        <v>26234778</v>
      </c>
    </row>
    <row r="154" spans="1:5" ht="14.25" x14ac:dyDescent="0.15">
      <c r="A154" s="1" t="s">
        <v>139</v>
      </c>
      <c r="B154">
        <f t="shared" si="2"/>
        <v>26238805</v>
      </c>
      <c r="D154">
        <v>26238805</v>
      </c>
      <c r="E154">
        <v>26231564</v>
      </c>
    </row>
    <row r="155" spans="1:5" ht="14.25" x14ac:dyDescent="0.15">
      <c r="A155" s="1" t="s">
        <v>140</v>
      </c>
      <c r="B155">
        <f t="shared" si="2"/>
        <v>26242066</v>
      </c>
      <c r="D155">
        <v>26242066</v>
      </c>
      <c r="E155">
        <v>26239168</v>
      </c>
    </row>
    <row r="156" spans="1:5" ht="14.25" x14ac:dyDescent="0.15">
      <c r="A156" s="1" t="s">
        <v>141</v>
      </c>
      <c r="B156">
        <f t="shared" si="2"/>
        <v>26246214</v>
      </c>
      <c r="D156">
        <v>26246214</v>
      </c>
      <c r="E156">
        <v>26248372</v>
      </c>
    </row>
    <row r="157" spans="1:5" ht="14.25" x14ac:dyDescent="0.15">
      <c r="A157" s="1" t="s">
        <v>142</v>
      </c>
      <c r="B157">
        <f t="shared" si="2"/>
        <v>26241824</v>
      </c>
      <c r="D157">
        <v>26241824</v>
      </c>
      <c r="E157">
        <v>26254134</v>
      </c>
    </row>
    <row r="158" spans="1:5" ht="14.25" x14ac:dyDescent="0.15">
      <c r="A158" s="1">
        <v>1909625</v>
      </c>
      <c r="B158">
        <f t="shared" si="2"/>
        <v>26252837</v>
      </c>
      <c r="D158">
        <v>26252837</v>
      </c>
      <c r="E158">
        <v>26255129</v>
      </c>
    </row>
    <row r="159" spans="1:5" ht="14.25" x14ac:dyDescent="0.15">
      <c r="A159" s="1" t="s">
        <v>143</v>
      </c>
      <c r="B159">
        <f t="shared" si="2"/>
        <v>26250167</v>
      </c>
      <c r="D159">
        <v>26250167</v>
      </c>
      <c r="E159">
        <v>26257590</v>
      </c>
    </row>
    <row r="160" spans="1:5" ht="14.25" x14ac:dyDescent="0.15">
      <c r="A160" s="1" t="s">
        <v>144</v>
      </c>
      <c r="B160">
        <f t="shared" si="2"/>
        <v>26261422</v>
      </c>
      <c r="D160">
        <v>26261422</v>
      </c>
      <c r="E160">
        <v>26262794</v>
      </c>
    </row>
    <row r="161" spans="1:5" ht="14.25" x14ac:dyDescent="0.15">
      <c r="A161" s="1" t="s">
        <v>145</v>
      </c>
      <c r="B161">
        <f t="shared" si="2"/>
        <v>26257213</v>
      </c>
      <c r="D161">
        <v>26257213</v>
      </c>
      <c r="E161">
        <v>26267863</v>
      </c>
    </row>
    <row r="162" spans="1:5" ht="14.25" x14ac:dyDescent="0.15">
      <c r="A162" s="1" t="s">
        <v>146</v>
      </c>
      <c r="B162">
        <f t="shared" si="2"/>
        <v>26273807</v>
      </c>
      <c r="D162">
        <v>26273807</v>
      </c>
      <c r="E162">
        <v>26264952</v>
      </c>
    </row>
    <row r="163" spans="1:5" ht="14.25" x14ac:dyDescent="0.15">
      <c r="A163" s="1" t="s">
        <v>147</v>
      </c>
      <c r="B163">
        <f t="shared" si="2"/>
        <v>26271447</v>
      </c>
      <c r="D163">
        <v>26271447</v>
      </c>
      <c r="E163">
        <v>26271017</v>
      </c>
    </row>
    <row r="164" spans="1:5" ht="14.25" x14ac:dyDescent="0.15">
      <c r="A164" s="1" t="s">
        <v>148</v>
      </c>
      <c r="B164">
        <f t="shared" si="2"/>
        <v>26269221</v>
      </c>
      <c r="D164">
        <v>26269221</v>
      </c>
      <c r="E164">
        <v>26276402</v>
      </c>
    </row>
    <row r="165" spans="1:5" ht="14.25" x14ac:dyDescent="0.15">
      <c r="A165" s="1" t="s">
        <v>149</v>
      </c>
      <c r="B165">
        <f t="shared" si="2"/>
        <v>26278681</v>
      </c>
      <c r="D165">
        <v>26278681</v>
      </c>
      <c r="E165">
        <v>26281589</v>
      </c>
    </row>
    <row r="166" spans="1:5" ht="14.25" x14ac:dyDescent="0.15">
      <c r="A166" s="1" t="s">
        <v>150</v>
      </c>
      <c r="B166">
        <f t="shared" si="2"/>
        <v>26279967</v>
      </c>
      <c r="D166">
        <v>26279967</v>
      </c>
      <c r="E166">
        <v>26280295</v>
      </c>
    </row>
    <row r="167" spans="1:5" ht="14.25" x14ac:dyDescent="0.15">
      <c r="A167" s="1" t="s">
        <v>151</v>
      </c>
      <c r="B167">
        <f t="shared" si="2"/>
        <v>26280732</v>
      </c>
      <c r="D167">
        <v>26280732</v>
      </c>
      <c r="E167">
        <v>26287354</v>
      </c>
    </row>
    <row r="168" spans="1:5" ht="14.25" x14ac:dyDescent="0.15">
      <c r="A168" s="1" t="s">
        <v>152</v>
      </c>
      <c r="B168">
        <f t="shared" si="2"/>
        <v>26290191</v>
      </c>
      <c r="D168">
        <v>26290191</v>
      </c>
      <c r="E168">
        <v>26283751</v>
      </c>
    </row>
    <row r="169" spans="1:5" ht="14.25" x14ac:dyDescent="0.15">
      <c r="A169" s="1" t="s">
        <v>153</v>
      </c>
      <c r="B169">
        <f t="shared" si="2"/>
        <v>26294764</v>
      </c>
      <c r="D169">
        <v>26294764</v>
      </c>
      <c r="E169">
        <v>26287099</v>
      </c>
    </row>
    <row r="170" spans="1:5" ht="14.25" x14ac:dyDescent="0.15">
      <c r="A170" s="1" t="s">
        <v>154</v>
      </c>
      <c r="B170">
        <f t="shared" si="2"/>
        <v>26289452</v>
      </c>
      <c r="D170">
        <v>26289452</v>
      </c>
      <c r="E170">
        <v>26288154</v>
      </c>
    </row>
    <row r="171" spans="1:5" ht="14.25" x14ac:dyDescent="0.15">
      <c r="A171" s="1" t="s">
        <v>155</v>
      </c>
      <c r="B171">
        <f t="shared" si="2"/>
        <v>26300270</v>
      </c>
      <c r="D171">
        <v>26300270</v>
      </c>
      <c r="E171">
        <v>26294024</v>
      </c>
    </row>
    <row r="172" spans="1:5" ht="14.25" x14ac:dyDescent="0.15">
      <c r="A172" s="1" t="s">
        <v>156</v>
      </c>
      <c r="B172">
        <f t="shared" si="2"/>
        <v>26302126</v>
      </c>
      <c r="D172">
        <v>26302126</v>
      </c>
      <c r="E172">
        <v>26303375</v>
      </c>
    </row>
  </sheetData>
  <phoneticPr fontId="2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3"/>
  <sheetViews>
    <sheetView workbookViewId="0">
      <selection activeCell="B2" sqref="B2:C4"/>
    </sheetView>
  </sheetViews>
  <sheetFormatPr defaultRowHeight="13.5" x14ac:dyDescent="0.15"/>
  <cols>
    <col min="3" max="3" width="9.5" customWidth="1"/>
    <col min="4" max="4" width="14.125" bestFit="1" customWidth="1"/>
  </cols>
  <sheetData>
    <row r="1" spans="1:8" x14ac:dyDescent="0.15">
      <c r="B1" t="s">
        <v>897</v>
      </c>
      <c r="C1" t="s">
        <v>898</v>
      </c>
      <c r="D1" t="s">
        <v>899</v>
      </c>
      <c r="E1" s="11" t="s">
        <v>900</v>
      </c>
      <c r="F1" s="11" t="s">
        <v>901</v>
      </c>
      <c r="G1" s="11" t="s">
        <v>902</v>
      </c>
      <c r="H1" s="11" t="s">
        <v>903</v>
      </c>
    </row>
    <row r="2" spans="1:8" x14ac:dyDescent="0.15">
      <c r="A2">
        <v>1</v>
      </c>
      <c r="B2">
        <v>18518016</v>
      </c>
      <c r="C2">
        <v>18437120</v>
      </c>
      <c r="D2">
        <f>(C2+C3)/2</f>
        <v>18722304</v>
      </c>
      <c r="E2">
        <f>$D2-B2</f>
        <v>204288</v>
      </c>
      <c r="F2">
        <f>$D2-B3</f>
        <v>-453120</v>
      </c>
      <c r="G2">
        <f>$D2-C2</f>
        <v>285184</v>
      </c>
      <c r="H2">
        <f>$D2-C3</f>
        <v>-285184</v>
      </c>
    </row>
    <row r="3" spans="1:8" x14ac:dyDescent="0.15">
      <c r="A3">
        <v>2</v>
      </c>
      <c r="B3">
        <v>19175424</v>
      </c>
      <c r="C3">
        <v>19007488</v>
      </c>
      <c r="D3">
        <f t="shared" ref="D3:D66" si="0">(C3+C4)/2</f>
        <v>19274240</v>
      </c>
      <c r="E3">
        <f t="shared" ref="E3:E66" si="1">$D3-B3</f>
        <v>98816</v>
      </c>
      <c r="F3">
        <f t="shared" ref="F3:F66" si="2">$D3-B4</f>
        <v>-421376</v>
      </c>
      <c r="G3">
        <f t="shared" ref="G3:G66" si="3">$D3-C3</f>
        <v>266752</v>
      </c>
      <c r="H3">
        <f t="shared" ref="H3:H66" si="4">$D3-C4</f>
        <v>-266752</v>
      </c>
    </row>
    <row r="4" spans="1:8" x14ac:dyDescent="0.15">
      <c r="A4">
        <v>3</v>
      </c>
      <c r="B4">
        <v>19695616</v>
      </c>
      <c r="C4">
        <v>19540992</v>
      </c>
      <c r="D4">
        <f t="shared" si="0"/>
        <v>19768320</v>
      </c>
      <c r="E4">
        <f t="shared" si="1"/>
        <v>72704</v>
      </c>
      <c r="F4">
        <f t="shared" si="2"/>
        <v>-338944</v>
      </c>
      <c r="G4">
        <f t="shared" si="3"/>
        <v>227328</v>
      </c>
      <c r="H4">
        <f t="shared" si="4"/>
        <v>-227328</v>
      </c>
    </row>
    <row r="5" spans="1:8" x14ac:dyDescent="0.15">
      <c r="A5">
        <v>4</v>
      </c>
      <c r="B5">
        <v>20107264</v>
      </c>
      <c r="C5">
        <v>19995648</v>
      </c>
      <c r="D5">
        <f t="shared" si="0"/>
        <v>20189184</v>
      </c>
      <c r="E5">
        <f t="shared" si="1"/>
        <v>81920</v>
      </c>
      <c r="F5">
        <f t="shared" si="2"/>
        <v>-322560</v>
      </c>
      <c r="G5">
        <f t="shared" si="3"/>
        <v>193536</v>
      </c>
      <c r="H5">
        <f t="shared" si="4"/>
        <v>-193536</v>
      </c>
    </row>
    <row r="6" spans="1:8" x14ac:dyDescent="0.15">
      <c r="A6">
        <v>5</v>
      </c>
      <c r="B6">
        <v>20511744</v>
      </c>
      <c r="C6">
        <v>20382720</v>
      </c>
      <c r="D6">
        <f t="shared" si="0"/>
        <v>20565504</v>
      </c>
      <c r="E6">
        <f t="shared" si="1"/>
        <v>53760</v>
      </c>
      <c r="F6">
        <f t="shared" si="2"/>
        <v>-289280</v>
      </c>
      <c r="G6">
        <f t="shared" si="3"/>
        <v>182784</v>
      </c>
      <c r="H6">
        <f t="shared" si="4"/>
        <v>-182784</v>
      </c>
    </row>
    <row r="7" spans="1:8" x14ac:dyDescent="0.15">
      <c r="A7">
        <v>6</v>
      </c>
      <c r="B7">
        <v>20854784</v>
      </c>
      <c r="C7">
        <v>20748288</v>
      </c>
      <c r="D7">
        <f t="shared" si="0"/>
        <v>20909056</v>
      </c>
      <c r="E7">
        <f t="shared" si="1"/>
        <v>54272</v>
      </c>
      <c r="F7">
        <f t="shared" si="2"/>
        <v>-253952</v>
      </c>
      <c r="G7">
        <f t="shared" si="3"/>
        <v>160768</v>
      </c>
      <c r="H7">
        <f t="shared" si="4"/>
        <v>-160768</v>
      </c>
    </row>
    <row r="8" spans="1:8" x14ac:dyDescent="0.15">
      <c r="A8">
        <v>7</v>
      </c>
      <c r="B8">
        <v>21163008</v>
      </c>
      <c r="C8">
        <v>21069824</v>
      </c>
      <c r="D8">
        <f t="shared" si="0"/>
        <v>21216256</v>
      </c>
      <c r="E8">
        <f t="shared" si="1"/>
        <v>53248</v>
      </c>
      <c r="F8">
        <f t="shared" si="2"/>
        <v>-244736</v>
      </c>
      <c r="G8">
        <f t="shared" si="3"/>
        <v>146432</v>
      </c>
      <c r="H8">
        <f t="shared" si="4"/>
        <v>-146432</v>
      </c>
    </row>
    <row r="9" spans="1:8" x14ac:dyDescent="0.15">
      <c r="A9">
        <v>8</v>
      </c>
      <c r="B9">
        <v>21460992</v>
      </c>
      <c r="C9">
        <v>21362688</v>
      </c>
      <c r="D9">
        <f t="shared" si="0"/>
        <v>21503488</v>
      </c>
      <c r="E9">
        <f t="shared" si="1"/>
        <v>42496</v>
      </c>
      <c r="F9">
        <f t="shared" si="2"/>
        <v>-219648</v>
      </c>
      <c r="G9">
        <f t="shared" si="3"/>
        <v>140800</v>
      </c>
      <c r="H9">
        <f t="shared" si="4"/>
        <v>-140800</v>
      </c>
    </row>
    <row r="10" spans="1:8" x14ac:dyDescent="0.15">
      <c r="A10">
        <v>9</v>
      </c>
      <c r="B10">
        <v>21723136</v>
      </c>
      <c r="C10">
        <v>21644288</v>
      </c>
      <c r="D10">
        <f t="shared" si="0"/>
        <v>21766144</v>
      </c>
      <c r="E10">
        <f t="shared" si="1"/>
        <v>43008</v>
      </c>
      <c r="F10">
        <f t="shared" si="2"/>
        <v>-193536</v>
      </c>
      <c r="G10">
        <f t="shared" si="3"/>
        <v>121856</v>
      </c>
      <c r="H10">
        <f t="shared" si="4"/>
        <v>-121856</v>
      </c>
    </row>
    <row r="11" spans="1:8" x14ac:dyDescent="0.15">
      <c r="A11">
        <v>10</v>
      </c>
      <c r="B11">
        <v>21959680</v>
      </c>
      <c r="C11">
        <v>21888000</v>
      </c>
      <c r="D11">
        <f t="shared" si="0"/>
        <v>21997568</v>
      </c>
      <c r="E11">
        <f t="shared" si="1"/>
        <v>37888</v>
      </c>
      <c r="F11">
        <f t="shared" si="2"/>
        <v>-177152</v>
      </c>
      <c r="G11">
        <f t="shared" si="3"/>
        <v>109568</v>
      </c>
      <c r="H11">
        <f t="shared" si="4"/>
        <v>-109568</v>
      </c>
    </row>
    <row r="12" spans="1:8" x14ac:dyDescent="0.15">
      <c r="A12">
        <v>11</v>
      </c>
      <c r="B12">
        <v>22174720</v>
      </c>
      <c r="C12">
        <v>22107136</v>
      </c>
      <c r="D12">
        <f t="shared" si="0"/>
        <v>22213120</v>
      </c>
      <c r="E12">
        <f t="shared" si="1"/>
        <v>38400</v>
      </c>
      <c r="F12">
        <f t="shared" si="2"/>
        <v>-176640</v>
      </c>
      <c r="G12">
        <f t="shared" si="3"/>
        <v>105984</v>
      </c>
      <c r="H12">
        <f t="shared" si="4"/>
        <v>-105984</v>
      </c>
    </row>
    <row r="13" spans="1:8" x14ac:dyDescent="0.15">
      <c r="A13">
        <v>12</v>
      </c>
      <c r="B13">
        <v>22389760</v>
      </c>
      <c r="C13">
        <v>22319104</v>
      </c>
      <c r="D13">
        <f t="shared" si="0"/>
        <v>22408704</v>
      </c>
      <c r="E13">
        <f t="shared" si="1"/>
        <v>18944</v>
      </c>
      <c r="F13">
        <f t="shared" si="2"/>
        <v>-165120</v>
      </c>
      <c r="G13">
        <f t="shared" si="3"/>
        <v>89600</v>
      </c>
      <c r="H13">
        <f t="shared" si="4"/>
        <v>-89600</v>
      </c>
    </row>
    <row r="14" spans="1:8" x14ac:dyDescent="0.15">
      <c r="A14">
        <v>13</v>
      </c>
      <c r="B14">
        <v>22573824</v>
      </c>
      <c r="C14">
        <v>22498304</v>
      </c>
      <c r="D14">
        <f t="shared" si="0"/>
        <v>22589440</v>
      </c>
      <c r="E14">
        <f t="shared" si="1"/>
        <v>15616</v>
      </c>
      <c r="F14">
        <f t="shared" si="2"/>
        <v>-150528</v>
      </c>
      <c r="G14">
        <f t="shared" si="3"/>
        <v>91136</v>
      </c>
      <c r="H14">
        <f t="shared" si="4"/>
        <v>-91136</v>
      </c>
    </row>
    <row r="15" spans="1:8" x14ac:dyDescent="0.15">
      <c r="A15">
        <v>14</v>
      </c>
      <c r="B15">
        <v>22739968</v>
      </c>
      <c r="C15">
        <v>22680576</v>
      </c>
      <c r="D15">
        <f t="shared" si="0"/>
        <v>22768128</v>
      </c>
      <c r="E15">
        <f t="shared" si="1"/>
        <v>28160</v>
      </c>
      <c r="F15">
        <f t="shared" si="2"/>
        <v>-138752</v>
      </c>
      <c r="G15">
        <f t="shared" si="3"/>
        <v>87552</v>
      </c>
      <c r="H15">
        <f t="shared" si="4"/>
        <v>-87552</v>
      </c>
    </row>
    <row r="16" spans="1:8" x14ac:dyDescent="0.15">
      <c r="A16">
        <v>15</v>
      </c>
      <c r="B16">
        <v>22906880</v>
      </c>
      <c r="C16">
        <v>22855680</v>
      </c>
      <c r="D16">
        <f t="shared" si="0"/>
        <v>22937600</v>
      </c>
      <c r="E16">
        <f t="shared" si="1"/>
        <v>30720</v>
      </c>
      <c r="F16">
        <f t="shared" si="2"/>
        <v>-119808</v>
      </c>
      <c r="G16">
        <f t="shared" si="3"/>
        <v>81920</v>
      </c>
      <c r="H16">
        <f t="shared" si="4"/>
        <v>-81920</v>
      </c>
    </row>
    <row r="17" spans="1:8" x14ac:dyDescent="0.15">
      <c r="A17">
        <v>16</v>
      </c>
      <c r="B17">
        <v>23057408</v>
      </c>
      <c r="C17">
        <v>23019520</v>
      </c>
      <c r="D17">
        <f t="shared" si="0"/>
        <v>23084544</v>
      </c>
      <c r="E17">
        <f t="shared" si="1"/>
        <v>27136</v>
      </c>
      <c r="F17">
        <f t="shared" si="2"/>
        <v>-111104</v>
      </c>
      <c r="G17">
        <f t="shared" si="3"/>
        <v>65024</v>
      </c>
      <c r="H17">
        <f t="shared" si="4"/>
        <v>-65024</v>
      </c>
    </row>
    <row r="18" spans="1:8" x14ac:dyDescent="0.15">
      <c r="A18">
        <v>17</v>
      </c>
      <c r="B18">
        <v>23195648</v>
      </c>
      <c r="C18">
        <v>23149568</v>
      </c>
      <c r="D18">
        <f t="shared" si="0"/>
        <v>23220736</v>
      </c>
      <c r="E18">
        <f t="shared" si="1"/>
        <v>25088</v>
      </c>
      <c r="F18">
        <f t="shared" si="2"/>
        <v>-110080</v>
      </c>
      <c r="G18">
        <f t="shared" si="3"/>
        <v>71168</v>
      </c>
      <c r="H18">
        <f t="shared" si="4"/>
        <v>-71168</v>
      </c>
    </row>
    <row r="19" spans="1:8" x14ac:dyDescent="0.15">
      <c r="A19">
        <v>18</v>
      </c>
      <c r="B19">
        <v>23330816</v>
      </c>
      <c r="C19">
        <v>23291904</v>
      </c>
      <c r="D19">
        <f t="shared" si="0"/>
        <v>23350912</v>
      </c>
      <c r="E19">
        <f t="shared" si="1"/>
        <v>20096</v>
      </c>
      <c r="F19">
        <f t="shared" si="2"/>
        <v>-100736</v>
      </c>
      <c r="G19">
        <f t="shared" si="3"/>
        <v>59008</v>
      </c>
      <c r="H19">
        <f t="shared" si="4"/>
        <v>-59008</v>
      </c>
    </row>
    <row r="20" spans="1:8" x14ac:dyDescent="0.15">
      <c r="A20">
        <v>19</v>
      </c>
      <c r="B20">
        <v>23451648</v>
      </c>
      <c r="C20">
        <v>23409920</v>
      </c>
      <c r="D20">
        <f t="shared" si="0"/>
        <v>23472768</v>
      </c>
      <c r="E20">
        <f t="shared" si="1"/>
        <v>21120</v>
      </c>
      <c r="F20">
        <f t="shared" si="2"/>
        <v>-96640</v>
      </c>
      <c r="G20">
        <f t="shared" si="3"/>
        <v>62848</v>
      </c>
      <c r="H20">
        <f t="shared" si="4"/>
        <v>-62848</v>
      </c>
    </row>
    <row r="21" spans="1:8" x14ac:dyDescent="0.15">
      <c r="A21">
        <v>20</v>
      </c>
      <c r="B21">
        <v>23569408</v>
      </c>
      <c r="C21">
        <v>23535616</v>
      </c>
      <c r="D21">
        <f t="shared" si="0"/>
        <v>23588352</v>
      </c>
      <c r="E21">
        <f t="shared" si="1"/>
        <v>18944</v>
      </c>
      <c r="F21">
        <f t="shared" si="2"/>
        <v>-80384</v>
      </c>
      <c r="G21">
        <f t="shared" si="3"/>
        <v>52736</v>
      </c>
      <c r="H21">
        <f t="shared" si="4"/>
        <v>-52736</v>
      </c>
    </row>
    <row r="22" spans="1:8" x14ac:dyDescent="0.15">
      <c r="A22">
        <v>21</v>
      </c>
      <c r="B22">
        <v>23668736</v>
      </c>
      <c r="C22">
        <v>23641088</v>
      </c>
      <c r="D22">
        <f t="shared" si="0"/>
        <v>23691776</v>
      </c>
      <c r="E22">
        <f t="shared" si="1"/>
        <v>23040</v>
      </c>
      <c r="F22">
        <f t="shared" si="2"/>
        <v>-70144</v>
      </c>
      <c r="G22">
        <f t="shared" si="3"/>
        <v>50688</v>
      </c>
      <c r="H22">
        <f t="shared" si="4"/>
        <v>-50688</v>
      </c>
    </row>
    <row r="23" spans="1:8" x14ac:dyDescent="0.15">
      <c r="A23">
        <v>22</v>
      </c>
      <c r="B23">
        <v>23761920</v>
      </c>
      <c r="C23">
        <v>23742464</v>
      </c>
      <c r="D23">
        <f t="shared" si="0"/>
        <v>23789056</v>
      </c>
      <c r="E23">
        <f t="shared" si="1"/>
        <v>27136</v>
      </c>
      <c r="F23">
        <f t="shared" si="2"/>
        <v>-67072</v>
      </c>
      <c r="G23">
        <f t="shared" si="3"/>
        <v>46592</v>
      </c>
      <c r="H23">
        <f t="shared" si="4"/>
        <v>-46592</v>
      </c>
    </row>
    <row r="24" spans="1:8" x14ac:dyDescent="0.15">
      <c r="A24">
        <v>23</v>
      </c>
      <c r="B24">
        <v>23856128</v>
      </c>
      <c r="C24">
        <v>23835648</v>
      </c>
      <c r="D24">
        <f t="shared" si="0"/>
        <v>23878144</v>
      </c>
      <c r="E24">
        <f t="shared" si="1"/>
        <v>22016</v>
      </c>
      <c r="F24">
        <f t="shared" si="2"/>
        <v>-62976</v>
      </c>
      <c r="G24">
        <f t="shared" si="3"/>
        <v>42496</v>
      </c>
      <c r="H24">
        <f t="shared" si="4"/>
        <v>-42496</v>
      </c>
    </row>
    <row r="25" spans="1:8" x14ac:dyDescent="0.15">
      <c r="A25">
        <v>24</v>
      </c>
      <c r="B25">
        <v>23941120</v>
      </c>
      <c r="C25">
        <v>23920640</v>
      </c>
      <c r="D25">
        <f t="shared" si="0"/>
        <v>23964160</v>
      </c>
      <c r="E25">
        <f t="shared" si="1"/>
        <v>23040</v>
      </c>
      <c r="F25">
        <f t="shared" si="2"/>
        <v>-55808</v>
      </c>
      <c r="G25">
        <f t="shared" si="3"/>
        <v>43520</v>
      </c>
      <c r="H25">
        <f t="shared" si="4"/>
        <v>-43520</v>
      </c>
    </row>
    <row r="26" spans="1:8" x14ac:dyDescent="0.15">
      <c r="A26">
        <v>25</v>
      </c>
      <c r="B26">
        <v>24019968</v>
      </c>
      <c r="C26">
        <v>24007680</v>
      </c>
      <c r="D26">
        <f t="shared" si="0"/>
        <v>24047104</v>
      </c>
      <c r="E26">
        <f t="shared" si="1"/>
        <v>27136</v>
      </c>
      <c r="F26">
        <f t="shared" si="2"/>
        <v>-64000</v>
      </c>
      <c r="G26">
        <f t="shared" si="3"/>
        <v>39424</v>
      </c>
      <c r="H26">
        <f t="shared" si="4"/>
        <v>-39424</v>
      </c>
    </row>
    <row r="27" spans="1:8" x14ac:dyDescent="0.15">
      <c r="A27">
        <v>26</v>
      </c>
      <c r="B27">
        <v>24111104</v>
      </c>
      <c r="C27">
        <v>24086528</v>
      </c>
      <c r="D27">
        <f t="shared" si="0"/>
        <v>24121856</v>
      </c>
      <c r="E27">
        <f t="shared" si="1"/>
        <v>10752</v>
      </c>
      <c r="F27">
        <f t="shared" si="2"/>
        <v>-51712</v>
      </c>
      <c r="G27">
        <f t="shared" si="3"/>
        <v>35328</v>
      </c>
      <c r="H27">
        <f t="shared" si="4"/>
        <v>-35328</v>
      </c>
    </row>
    <row r="28" spans="1:8" x14ac:dyDescent="0.15">
      <c r="A28">
        <v>27</v>
      </c>
      <c r="B28">
        <v>24173568</v>
      </c>
      <c r="C28">
        <v>24157184</v>
      </c>
      <c r="D28">
        <f t="shared" si="0"/>
        <v>24196608</v>
      </c>
      <c r="E28">
        <f t="shared" si="1"/>
        <v>23040</v>
      </c>
      <c r="F28">
        <f t="shared" si="2"/>
        <v>-62976</v>
      </c>
      <c r="G28">
        <f t="shared" si="3"/>
        <v>39424</v>
      </c>
      <c r="H28">
        <f t="shared" si="4"/>
        <v>-39424</v>
      </c>
    </row>
    <row r="29" spans="1:8" x14ac:dyDescent="0.15">
      <c r="A29">
        <v>28</v>
      </c>
      <c r="B29">
        <v>24259584</v>
      </c>
      <c r="C29">
        <v>24236032</v>
      </c>
      <c r="D29">
        <f t="shared" si="0"/>
        <v>24269312</v>
      </c>
      <c r="E29">
        <f t="shared" si="1"/>
        <v>9728</v>
      </c>
      <c r="F29">
        <f t="shared" si="2"/>
        <v>-53504</v>
      </c>
      <c r="G29">
        <f t="shared" si="3"/>
        <v>33280</v>
      </c>
      <c r="H29">
        <f t="shared" si="4"/>
        <v>-33280</v>
      </c>
    </row>
    <row r="30" spans="1:8" x14ac:dyDescent="0.15">
      <c r="A30">
        <v>29</v>
      </c>
      <c r="B30">
        <v>24322816</v>
      </c>
      <c r="C30">
        <v>24302592</v>
      </c>
      <c r="D30">
        <f t="shared" si="0"/>
        <v>24336384</v>
      </c>
      <c r="E30">
        <f t="shared" si="1"/>
        <v>13568</v>
      </c>
      <c r="F30">
        <f t="shared" si="2"/>
        <v>-44544</v>
      </c>
      <c r="G30">
        <f t="shared" si="3"/>
        <v>33792</v>
      </c>
      <c r="H30">
        <f t="shared" si="4"/>
        <v>-33792</v>
      </c>
    </row>
    <row r="31" spans="1:8" x14ac:dyDescent="0.15">
      <c r="A31">
        <v>30</v>
      </c>
      <c r="B31">
        <v>24380928</v>
      </c>
      <c r="C31">
        <v>24370176</v>
      </c>
      <c r="D31">
        <f t="shared" si="0"/>
        <v>24399360</v>
      </c>
      <c r="E31">
        <f t="shared" si="1"/>
        <v>18432</v>
      </c>
      <c r="F31">
        <f t="shared" si="2"/>
        <v>-46592</v>
      </c>
      <c r="G31">
        <f t="shared" si="3"/>
        <v>29184</v>
      </c>
      <c r="H31">
        <f t="shared" si="4"/>
        <v>-29184</v>
      </c>
    </row>
    <row r="32" spans="1:8" x14ac:dyDescent="0.15">
      <c r="A32">
        <v>31</v>
      </c>
      <c r="B32">
        <v>24445952</v>
      </c>
      <c r="C32">
        <v>24428544</v>
      </c>
      <c r="D32">
        <f t="shared" si="0"/>
        <v>24464384</v>
      </c>
      <c r="E32">
        <f t="shared" si="1"/>
        <v>18432</v>
      </c>
      <c r="F32">
        <f t="shared" si="2"/>
        <v>-43008</v>
      </c>
      <c r="G32">
        <f t="shared" si="3"/>
        <v>35840</v>
      </c>
      <c r="H32">
        <f t="shared" si="4"/>
        <v>-35840</v>
      </c>
    </row>
    <row r="33" spans="1:8" x14ac:dyDescent="0.15">
      <c r="A33">
        <v>32</v>
      </c>
      <c r="B33">
        <v>24507392</v>
      </c>
      <c r="C33">
        <v>24500224</v>
      </c>
      <c r="D33">
        <f t="shared" si="0"/>
        <v>24525824</v>
      </c>
      <c r="E33">
        <f t="shared" si="1"/>
        <v>18432</v>
      </c>
      <c r="F33">
        <f t="shared" si="2"/>
        <v>-43008</v>
      </c>
      <c r="G33">
        <f t="shared" si="3"/>
        <v>25600</v>
      </c>
      <c r="H33">
        <f t="shared" si="4"/>
        <v>-25600</v>
      </c>
    </row>
    <row r="34" spans="1:8" x14ac:dyDescent="0.15">
      <c r="A34">
        <v>33</v>
      </c>
      <c r="B34">
        <v>24568832</v>
      </c>
      <c r="C34">
        <v>24551424</v>
      </c>
      <c r="D34">
        <f t="shared" si="0"/>
        <v>24577536</v>
      </c>
      <c r="E34">
        <f t="shared" si="1"/>
        <v>8704</v>
      </c>
      <c r="F34">
        <f t="shared" si="2"/>
        <v>-33280</v>
      </c>
      <c r="G34">
        <f t="shared" si="3"/>
        <v>26112</v>
      </c>
      <c r="H34">
        <f t="shared" si="4"/>
        <v>-26112</v>
      </c>
    </row>
    <row r="35" spans="1:8" x14ac:dyDescent="0.15">
      <c r="A35">
        <v>34</v>
      </c>
      <c r="B35">
        <v>24610816</v>
      </c>
      <c r="C35">
        <v>24603648</v>
      </c>
      <c r="D35">
        <f t="shared" si="0"/>
        <v>24628736</v>
      </c>
      <c r="E35">
        <f t="shared" si="1"/>
        <v>17920</v>
      </c>
      <c r="F35">
        <f t="shared" si="2"/>
        <v>-32256</v>
      </c>
      <c r="G35">
        <f t="shared" si="3"/>
        <v>25088</v>
      </c>
      <c r="H35">
        <f t="shared" si="4"/>
        <v>-25088</v>
      </c>
    </row>
    <row r="36" spans="1:8" x14ac:dyDescent="0.15">
      <c r="A36">
        <v>35</v>
      </c>
      <c r="B36">
        <v>24660992</v>
      </c>
      <c r="C36">
        <v>24653824</v>
      </c>
      <c r="D36">
        <f t="shared" si="0"/>
        <v>24679424</v>
      </c>
      <c r="E36">
        <f t="shared" si="1"/>
        <v>18432</v>
      </c>
      <c r="F36">
        <f t="shared" si="2"/>
        <v>-29696</v>
      </c>
      <c r="G36">
        <f t="shared" si="3"/>
        <v>25600</v>
      </c>
      <c r="H36">
        <f t="shared" si="4"/>
        <v>-25600</v>
      </c>
    </row>
    <row r="37" spans="1:8" x14ac:dyDescent="0.15">
      <c r="A37">
        <v>36</v>
      </c>
      <c r="B37">
        <v>24709120</v>
      </c>
      <c r="C37">
        <v>24705024</v>
      </c>
      <c r="D37">
        <f t="shared" si="0"/>
        <v>24730112</v>
      </c>
      <c r="E37">
        <f t="shared" si="1"/>
        <v>20992</v>
      </c>
      <c r="F37">
        <f t="shared" si="2"/>
        <v>-30208</v>
      </c>
      <c r="G37">
        <f t="shared" si="3"/>
        <v>25088</v>
      </c>
      <c r="H37">
        <f t="shared" si="4"/>
        <v>-25088</v>
      </c>
    </row>
    <row r="38" spans="1:8" x14ac:dyDescent="0.15">
      <c r="A38">
        <v>37</v>
      </c>
      <c r="B38">
        <v>24760320</v>
      </c>
      <c r="C38">
        <v>24755200</v>
      </c>
      <c r="D38">
        <f t="shared" si="0"/>
        <v>24777216</v>
      </c>
      <c r="E38">
        <f t="shared" si="1"/>
        <v>16896</v>
      </c>
      <c r="F38">
        <f t="shared" si="2"/>
        <v>-27136</v>
      </c>
      <c r="G38">
        <f t="shared" si="3"/>
        <v>22016</v>
      </c>
      <c r="H38">
        <f t="shared" si="4"/>
        <v>-22016</v>
      </c>
    </row>
    <row r="39" spans="1:8" x14ac:dyDescent="0.15">
      <c r="A39">
        <v>38</v>
      </c>
      <c r="B39">
        <v>24804352</v>
      </c>
      <c r="C39">
        <v>24799232</v>
      </c>
      <c r="D39">
        <f t="shared" si="0"/>
        <v>24820224</v>
      </c>
      <c r="E39">
        <f t="shared" si="1"/>
        <v>15872</v>
      </c>
      <c r="F39">
        <f t="shared" si="2"/>
        <v>-24064</v>
      </c>
      <c r="G39">
        <f t="shared" si="3"/>
        <v>20992</v>
      </c>
      <c r="H39">
        <f t="shared" si="4"/>
        <v>-20992</v>
      </c>
    </row>
    <row r="40" spans="1:8" x14ac:dyDescent="0.15">
      <c r="A40">
        <v>39</v>
      </c>
      <c r="B40">
        <v>24844288</v>
      </c>
      <c r="C40">
        <v>24841216</v>
      </c>
      <c r="D40">
        <f t="shared" si="0"/>
        <v>24862720</v>
      </c>
      <c r="E40">
        <f t="shared" si="1"/>
        <v>18432</v>
      </c>
      <c r="F40">
        <f t="shared" si="2"/>
        <v>-23552</v>
      </c>
      <c r="G40">
        <f t="shared" si="3"/>
        <v>21504</v>
      </c>
      <c r="H40">
        <f t="shared" si="4"/>
        <v>-21504</v>
      </c>
    </row>
    <row r="41" spans="1:8" x14ac:dyDescent="0.15">
      <c r="A41">
        <v>40</v>
      </c>
      <c r="B41">
        <v>24886272</v>
      </c>
      <c r="C41">
        <v>24884224</v>
      </c>
      <c r="D41">
        <f t="shared" si="0"/>
        <v>24902144</v>
      </c>
      <c r="E41">
        <f t="shared" si="1"/>
        <v>15872</v>
      </c>
      <c r="F41">
        <f t="shared" si="2"/>
        <v>-24064</v>
      </c>
      <c r="G41">
        <f t="shared" si="3"/>
        <v>17920</v>
      </c>
      <c r="H41">
        <f t="shared" si="4"/>
        <v>-17920</v>
      </c>
    </row>
    <row r="42" spans="1:8" x14ac:dyDescent="0.15">
      <c r="A42">
        <v>41</v>
      </c>
      <c r="B42">
        <v>24926208</v>
      </c>
      <c r="C42">
        <v>24920064</v>
      </c>
      <c r="D42">
        <f t="shared" si="0"/>
        <v>24940032</v>
      </c>
      <c r="E42">
        <f t="shared" si="1"/>
        <v>13824</v>
      </c>
      <c r="F42">
        <f t="shared" si="2"/>
        <v>-25344</v>
      </c>
      <c r="G42">
        <f t="shared" si="3"/>
        <v>19968</v>
      </c>
      <c r="H42">
        <f t="shared" si="4"/>
        <v>-19968</v>
      </c>
    </row>
    <row r="43" spans="1:8" x14ac:dyDescent="0.15">
      <c r="A43">
        <v>42</v>
      </c>
      <c r="B43">
        <v>24965376</v>
      </c>
      <c r="C43">
        <v>24960000</v>
      </c>
      <c r="D43">
        <f t="shared" si="0"/>
        <v>24978432</v>
      </c>
      <c r="E43">
        <f t="shared" si="1"/>
        <v>13056</v>
      </c>
      <c r="F43">
        <f t="shared" si="2"/>
        <v>-21504</v>
      </c>
      <c r="G43">
        <f t="shared" si="3"/>
        <v>18432</v>
      </c>
      <c r="H43">
        <f t="shared" si="4"/>
        <v>-18432</v>
      </c>
    </row>
    <row r="44" spans="1:8" x14ac:dyDescent="0.15">
      <c r="A44">
        <v>43</v>
      </c>
      <c r="B44">
        <v>24999936</v>
      </c>
      <c r="C44">
        <v>24996864</v>
      </c>
      <c r="D44">
        <f t="shared" si="0"/>
        <v>25014272</v>
      </c>
      <c r="E44">
        <f t="shared" si="1"/>
        <v>14336</v>
      </c>
      <c r="F44">
        <f t="shared" si="2"/>
        <v>-24576</v>
      </c>
      <c r="G44">
        <f t="shared" si="3"/>
        <v>17408</v>
      </c>
      <c r="H44">
        <f t="shared" si="4"/>
        <v>-17408</v>
      </c>
    </row>
    <row r="45" spans="1:8" x14ac:dyDescent="0.15">
      <c r="A45">
        <v>44</v>
      </c>
      <c r="B45">
        <v>25038848</v>
      </c>
      <c r="C45">
        <v>25031680</v>
      </c>
      <c r="D45">
        <f t="shared" si="0"/>
        <v>25047552</v>
      </c>
      <c r="E45">
        <f t="shared" si="1"/>
        <v>8704</v>
      </c>
      <c r="F45">
        <f t="shared" si="2"/>
        <v>-26112</v>
      </c>
      <c r="G45">
        <f t="shared" si="3"/>
        <v>15872</v>
      </c>
      <c r="H45">
        <f t="shared" si="4"/>
        <v>-15872</v>
      </c>
    </row>
    <row r="46" spans="1:8" x14ac:dyDescent="0.15">
      <c r="A46">
        <v>45</v>
      </c>
      <c r="B46">
        <v>25073664</v>
      </c>
      <c r="C46">
        <v>25063424</v>
      </c>
      <c r="D46">
        <f t="shared" si="0"/>
        <v>25080832</v>
      </c>
      <c r="E46">
        <f t="shared" si="1"/>
        <v>7168</v>
      </c>
      <c r="F46">
        <f t="shared" si="2"/>
        <v>-29696</v>
      </c>
      <c r="G46">
        <f t="shared" si="3"/>
        <v>17408</v>
      </c>
      <c r="H46">
        <f t="shared" si="4"/>
        <v>-17408</v>
      </c>
    </row>
    <row r="47" spans="1:8" x14ac:dyDescent="0.15">
      <c r="A47">
        <v>46</v>
      </c>
      <c r="B47">
        <v>25110528</v>
      </c>
      <c r="C47">
        <v>25098240</v>
      </c>
      <c r="D47">
        <f t="shared" si="0"/>
        <v>25113088</v>
      </c>
      <c r="E47">
        <f t="shared" si="1"/>
        <v>2560</v>
      </c>
      <c r="F47">
        <f t="shared" si="2"/>
        <v>-23040</v>
      </c>
      <c r="G47">
        <f t="shared" si="3"/>
        <v>14848</v>
      </c>
      <c r="H47">
        <f t="shared" si="4"/>
        <v>-14848</v>
      </c>
    </row>
    <row r="48" spans="1:8" x14ac:dyDescent="0.15">
      <c r="A48">
        <v>47</v>
      </c>
      <c r="B48">
        <v>25136128</v>
      </c>
      <c r="C48">
        <v>25127936</v>
      </c>
      <c r="D48">
        <f t="shared" si="0"/>
        <v>25145344</v>
      </c>
      <c r="E48">
        <f t="shared" si="1"/>
        <v>9216</v>
      </c>
      <c r="F48">
        <f t="shared" si="2"/>
        <v>-21504</v>
      </c>
      <c r="G48">
        <f t="shared" si="3"/>
        <v>17408</v>
      </c>
      <c r="H48">
        <f t="shared" si="4"/>
        <v>-17408</v>
      </c>
    </row>
    <row r="49" spans="1:8" x14ac:dyDescent="0.15">
      <c r="A49">
        <v>48</v>
      </c>
      <c r="B49">
        <v>25166848</v>
      </c>
      <c r="C49">
        <v>25162752</v>
      </c>
      <c r="D49">
        <f t="shared" si="0"/>
        <v>25176576</v>
      </c>
      <c r="E49">
        <f t="shared" si="1"/>
        <v>9728</v>
      </c>
      <c r="F49">
        <f t="shared" si="2"/>
        <v>-19968</v>
      </c>
      <c r="G49">
        <f t="shared" si="3"/>
        <v>13824</v>
      </c>
      <c r="H49">
        <f t="shared" si="4"/>
        <v>-13824</v>
      </c>
    </row>
    <row r="50" spans="1:8" x14ac:dyDescent="0.15">
      <c r="A50">
        <v>49</v>
      </c>
      <c r="B50">
        <v>25196544</v>
      </c>
      <c r="C50">
        <v>25190400</v>
      </c>
      <c r="D50">
        <f t="shared" si="0"/>
        <v>25205248</v>
      </c>
      <c r="E50">
        <f t="shared" si="1"/>
        <v>8704</v>
      </c>
      <c r="F50">
        <f t="shared" si="2"/>
        <v>-25088</v>
      </c>
      <c r="G50">
        <f t="shared" si="3"/>
        <v>14848</v>
      </c>
      <c r="H50">
        <f t="shared" si="4"/>
        <v>-14848</v>
      </c>
    </row>
    <row r="51" spans="1:8" x14ac:dyDescent="0.15">
      <c r="A51">
        <v>50</v>
      </c>
      <c r="B51">
        <v>25230336</v>
      </c>
      <c r="C51">
        <v>25220096</v>
      </c>
      <c r="D51">
        <f t="shared" si="0"/>
        <v>25233920</v>
      </c>
      <c r="E51">
        <f t="shared" si="1"/>
        <v>3584</v>
      </c>
      <c r="F51">
        <f t="shared" si="2"/>
        <v>-17920</v>
      </c>
      <c r="G51">
        <f t="shared" si="3"/>
        <v>13824</v>
      </c>
      <c r="H51">
        <f t="shared" si="4"/>
        <v>-13824</v>
      </c>
    </row>
    <row r="52" spans="1:8" x14ac:dyDescent="0.15">
      <c r="A52">
        <v>51</v>
      </c>
      <c r="B52">
        <v>25251840</v>
      </c>
      <c r="C52">
        <v>25247744</v>
      </c>
      <c r="D52">
        <f t="shared" si="0"/>
        <v>25261568</v>
      </c>
      <c r="E52">
        <f t="shared" si="1"/>
        <v>9728</v>
      </c>
      <c r="F52">
        <f t="shared" si="2"/>
        <v>-17920</v>
      </c>
      <c r="G52">
        <f t="shared" si="3"/>
        <v>13824</v>
      </c>
      <c r="H52">
        <f t="shared" si="4"/>
        <v>-13824</v>
      </c>
    </row>
    <row r="53" spans="1:8" x14ac:dyDescent="0.15">
      <c r="A53">
        <v>52</v>
      </c>
      <c r="B53">
        <v>25279488</v>
      </c>
      <c r="C53">
        <v>25275392</v>
      </c>
      <c r="D53">
        <f t="shared" si="0"/>
        <v>25289216</v>
      </c>
      <c r="E53">
        <f t="shared" si="1"/>
        <v>9728</v>
      </c>
      <c r="F53">
        <f t="shared" si="2"/>
        <v>-16896</v>
      </c>
      <c r="G53">
        <f t="shared" si="3"/>
        <v>13824</v>
      </c>
      <c r="H53">
        <f t="shared" si="4"/>
        <v>-13824</v>
      </c>
    </row>
    <row r="54" spans="1:8" x14ac:dyDescent="0.15">
      <c r="A54">
        <v>53</v>
      </c>
      <c r="B54">
        <v>25306112</v>
      </c>
      <c r="C54">
        <v>25303040</v>
      </c>
      <c r="D54">
        <f t="shared" si="0"/>
        <v>25315328</v>
      </c>
      <c r="E54">
        <f t="shared" si="1"/>
        <v>9216</v>
      </c>
      <c r="F54">
        <f t="shared" si="2"/>
        <v>-15360</v>
      </c>
      <c r="G54">
        <f t="shared" si="3"/>
        <v>12288</v>
      </c>
      <c r="H54">
        <f t="shared" si="4"/>
        <v>-12288</v>
      </c>
    </row>
    <row r="55" spans="1:8" x14ac:dyDescent="0.15">
      <c r="A55">
        <v>54</v>
      </c>
      <c r="B55">
        <v>25330688</v>
      </c>
      <c r="C55">
        <v>25327616</v>
      </c>
      <c r="D55">
        <f t="shared" si="0"/>
        <v>25338880</v>
      </c>
      <c r="E55">
        <f t="shared" si="1"/>
        <v>8192</v>
      </c>
      <c r="F55">
        <f t="shared" si="2"/>
        <v>-18432</v>
      </c>
      <c r="G55">
        <f t="shared" si="3"/>
        <v>11264</v>
      </c>
      <c r="H55">
        <f t="shared" si="4"/>
        <v>-11264</v>
      </c>
    </row>
    <row r="56" spans="1:8" x14ac:dyDescent="0.15">
      <c r="A56">
        <v>55</v>
      </c>
      <c r="B56">
        <v>25357312</v>
      </c>
      <c r="C56">
        <v>25350144</v>
      </c>
      <c r="D56">
        <f t="shared" si="0"/>
        <v>25361920</v>
      </c>
      <c r="E56">
        <f t="shared" si="1"/>
        <v>4608</v>
      </c>
      <c r="F56">
        <f t="shared" si="2"/>
        <v>-18944</v>
      </c>
      <c r="G56">
        <f t="shared" si="3"/>
        <v>11776</v>
      </c>
      <c r="H56">
        <f t="shared" si="4"/>
        <v>-11776</v>
      </c>
    </row>
    <row r="57" spans="1:8" x14ac:dyDescent="0.15">
      <c r="A57">
        <v>56</v>
      </c>
      <c r="B57">
        <v>25380864</v>
      </c>
      <c r="C57">
        <v>25373696</v>
      </c>
      <c r="D57">
        <f t="shared" si="0"/>
        <v>25385472</v>
      </c>
      <c r="E57">
        <f t="shared" si="1"/>
        <v>4608</v>
      </c>
      <c r="F57">
        <f t="shared" si="2"/>
        <v>-16896</v>
      </c>
      <c r="G57">
        <f t="shared" si="3"/>
        <v>11776</v>
      </c>
      <c r="H57">
        <f t="shared" si="4"/>
        <v>-11776</v>
      </c>
    </row>
    <row r="58" spans="1:8" x14ac:dyDescent="0.15">
      <c r="A58">
        <v>57</v>
      </c>
      <c r="B58">
        <v>25402368</v>
      </c>
      <c r="C58">
        <v>25397248</v>
      </c>
      <c r="D58">
        <f t="shared" si="0"/>
        <v>25409024</v>
      </c>
      <c r="E58">
        <f t="shared" si="1"/>
        <v>6656</v>
      </c>
      <c r="F58">
        <f t="shared" si="2"/>
        <v>-19968</v>
      </c>
      <c r="G58">
        <f t="shared" si="3"/>
        <v>11776</v>
      </c>
      <c r="H58">
        <f t="shared" si="4"/>
        <v>-11776</v>
      </c>
    </row>
    <row r="59" spans="1:8" x14ac:dyDescent="0.15">
      <c r="A59">
        <v>58</v>
      </c>
      <c r="B59">
        <v>25428992</v>
      </c>
      <c r="C59">
        <v>25420800</v>
      </c>
      <c r="D59">
        <f t="shared" si="0"/>
        <v>25430528</v>
      </c>
      <c r="E59">
        <f t="shared" si="1"/>
        <v>1536</v>
      </c>
      <c r="F59">
        <f t="shared" si="2"/>
        <v>-15872</v>
      </c>
      <c r="G59">
        <f t="shared" si="3"/>
        <v>9728</v>
      </c>
      <c r="H59">
        <f t="shared" si="4"/>
        <v>-9728</v>
      </c>
    </row>
    <row r="60" spans="1:8" x14ac:dyDescent="0.15">
      <c r="A60">
        <v>59</v>
      </c>
      <c r="B60">
        <v>25446400</v>
      </c>
      <c r="C60">
        <v>25440256</v>
      </c>
      <c r="D60">
        <f t="shared" si="0"/>
        <v>25454080</v>
      </c>
      <c r="E60">
        <f t="shared" si="1"/>
        <v>7680</v>
      </c>
      <c r="F60">
        <f t="shared" si="2"/>
        <v>-14848</v>
      </c>
      <c r="G60">
        <f t="shared" si="3"/>
        <v>13824</v>
      </c>
      <c r="H60">
        <f t="shared" si="4"/>
        <v>-13824</v>
      </c>
    </row>
    <row r="61" spans="1:8" x14ac:dyDescent="0.15">
      <c r="A61">
        <v>60</v>
      </c>
      <c r="B61">
        <v>25468928</v>
      </c>
      <c r="C61">
        <v>25467904</v>
      </c>
      <c r="D61">
        <f t="shared" si="0"/>
        <v>25479680</v>
      </c>
      <c r="E61">
        <f t="shared" si="1"/>
        <v>10752</v>
      </c>
      <c r="F61">
        <f t="shared" si="2"/>
        <v>-7680</v>
      </c>
      <c r="G61">
        <f t="shared" si="3"/>
        <v>11776</v>
      </c>
      <c r="H61">
        <f t="shared" si="4"/>
        <v>-11776</v>
      </c>
    </row>
    <row r="62" spans="1:8" x14ac:dyDescent="0.15">
      <c r="A62">
        <v>61</v>
      </c>
      <c r="B62">
        <v>25487360</v>
      </c>
      <c r="C62">
        <v>25491456</v>
      </c>
      <c r="D62">
        <f t="shared" si="0"/>
        <v>25499648</v>
      </c>
      <c r="E62">
        <f t="shared" si="1"/>
        <v>12288</v>
      </c>
      <c r="F62">
        <f t="shared" si="2"/>
        <v>-9728</v>
      </c>
      <c r="G62">
        <f t="shared" si="3"/>
        <v>8192</v>
      </c>
      <c r="H62">
        <f t="shared" si="4"/>
        <v>-8192</v>
      </c>
    </row>
    <row r="63" spans="1:8" x14ac:dyDescent="0.15">
      <c r="A63">
        <v>62</v>
      </c>
      <c r="B63">
        <v>25509376</v>
      </c>
      <c r="C63">
        <v>25507840</v>
      </c>
      <c r="D63">
        <f t="shared" si="0"/>
        <v>25518080</v>
      </c>
      <c r="E63">
        <f t="shared" si="1"/>
        <v>8704</v>
      </c>
      <c r="F63">
        <f t="shared" si="2"/>
        <v>-9216</v>
      </c>
      <c r="G63">
        <f t="shared" si="3"/>
        <v>10240</v>
      </c>
      <c r="H63">
        <f t="shared" si="4"/>
        <v>-10240</v>
      </c>
    </row>
    <row r="64" spans="1:8" x14ac:dyDescent="0.15">
      <c r="A64">
        <v>63</v>
      </c>
      <c r="B64">
        <v>25527296</v>
      </c>
      <c r="C64">
        <v>25528320</v>
      </c>
      <c r="D64">
        <f t="shared" si="0"/>
        <v>25537536</v>
      </c>
      <c r="E64">
        <f t="shared" si="1"/>
        <v>10240</v>
      </c>
      <c r="F64">
        <f t="shared" si="2"/>
        <v>-13312</v>
      </c>
      <c r="G64">
        <f t="shared" si="3"/>
        <v>9216</v>
      </c>
      <c r="H64">
        <f t="shared" si="4"/>
        <v>-9216</v>
      </c>
    </row>
    <row r="65" spans="1:8" x14ac:dyDescent="0.15">
      <c r="A65">
        <v>64</v>
      </c>
      <c r="B65">
        <v>25550848</v>
      </c>
      <c r="C65">
        <v>25546752</v>
      </c>
      <c r="D65">
        <f t="shared" si="0"/>
        <v>25554432</v>
      </c>
      <c r="E65">
        <f t="shared" si="1"/>
        <v>3584</v>
      </c>
      <c r="F65">
        <f t="shared" si="2"/>
        <v>-12800</v>
      </c>
      <c r="G65">
        <f t="shared" si="3"/>
        <v>7680</v>
      </c>
      <c r="H65">
        <f t="shared" si="4"/>
        <v>-7680</v>
      </c>
    </row>
    <row r="66" spans="1:8" x14ac:dyDescent="0.15">
      <c r="A66">
        <v>65</v>
      </c>
      <c r="B66">
        <v>25567232</v>
      </c>
      <c r="C66">
        <v>25562112</v>
      </c>
      <c r="D66">
        <f t="shared" si="0"/>
        <v>25572864</v>
      </c>
      <c r="E66">
        <f t="shared" si="1"/>
        <v>5632</v>
      </c>
      <c r="F66">
        <f t="shared" si="2"/>
        <v>-10752</v>
      </c>
      <c r="G66">
        <f t="shared" si="3"/>
        <v>10752</v>
      </c>
      <c r="H66">
        <f t="shared" si="4"/>
        <v>-10752</v>
      </c>
    </row>
    <row r="67" spans="1:8" x14ac:dyDescent="0.15">
      <c r="A67">
        <v>66</v>
      </c>
      <c r="B67">
        <v>25583616</v>
      </c>
      <c r="C67">
        <v>25583616</v>
      </c>
      <c r="D67">
        <f t="shared" ref="D67:D130" si="5">(C67+C68)/2</f>
        <v>25592320</v>
      </c>
      <c r="E67">
        <f t="shared" ref="E67:E130" si="6">$D67-B67</f>
        <v>8704</v>
      </c>
      <c r="F67">
        <f t="shared" ref="F67:F130" si="7">$D67-B68</f>
        <v>-11776</v>
      </c>
      <c r="G67">
        <f t="shared" ref="G67:G130" si="8">$D67-C67</f>
        <v>8704</v>
      </c>
      <c r="H67">
        <f t="shared" ref="H67:H130" si="9">$D67-C68</f>
        <v>-8704</v>
      </c>
    </row>
    <row r="68" spans="1:8" x14ac:dyDescent="0.15">
      <c r="A68">
        <v>67</v>
      </c>
      <c r="B68">
        <v>25604096</v>
      </c>
      <c r="C68">
        <v>25601024</v>
      </c>
      <c r="D68">
        <f t="shared" si="5"/>
        <v>25609216</v>
      </c>
      <c r="E68">
        <f t="shared" si="6"/>
        <v>5120</v>
      </c>
      <c r="F68">
        <f t="shared" si="7"/>
        <v>-10240</v>
      </c>
      <c r="G68">
        <f t="shared" si="8"/>
        <v>8192</v>
      </c>
      <c r="H68">
        <f t="shared" si="9"/>
        <v>-8192</v>
      </c>
    </row>
    <row r="69" spans="1:8" x14ac:dyDescent="0.15">
      <c r="A69">
        <v>68</v>
      </c>
      <c r="B69">
        <v>25619456</v>
      </c>
      <c r="C69">
        <v>25617408</v>
      </c>
      <c r="D69">
        <f t="shared" si="5"/>
        <v>25626112</v>
      </c>
      <c r="E69">
        <f t="shared" si="6"/>
        <v>6656</v>
      </c>
      <c r="F69">
        <f t="shared" si="7"/>
        <v>-9728</v>
      </c>
      <c r="G69">
        <f t="shared" si="8"/>
        <v>8704</v>
      </c>
      <c r="H69">
        <f t="shared" si="9"/>
        <v>-8704</v>
      </c>
    </row>
    <row r="70" spans="1:8" x14ac:dyDescent="0.15">
      <c r="A70">
        <v>69</v>
      </c>
      <c r="B70">
        <v>25635840</v>
      </c>
      <c r="C70">
        <v>25634816</v>
      </c>
      <c r="D70">
        <f t="shared" si="5"/>
        <v>25642496</v>
      </c>
      <c r="E70">
        <f t="shared" si="6"/>
        <v>6656</v>
      </c>
      <c r="F70">
        <f t="shared" si="7"/>
        <v>-9728</v>
      </c>
      <c r="G70">
        <f t="shared" si="8"/>
        <v>7680</v>
      </c>
      <c r="H70">
        <f t="shared" si="9"/>
        <v>-7680</v>
      </c>
    </row>
    <row r="71" spans="1:8" x14ac:dyDescent="0.15">
      <c r="A71">
        <v>70</v>
      </c>
      <c r="B71">
        <v>25652224</v>
      </c>
      <c r="C71">
        <v>25650176</v>
      </c>
      <c r="D71">
        <f t="shared" si="5"/>
        <v>25658368</v>
      </c>
      <c r="E71">
        <f t="shared" si="6"/>
        <v>6144</v>
      </c>
      <c r="F71">
        <f t="shared" si="7"/>
        <v>-7168</v>
      </c>
      <c r="G71">
        <f t="shared" si="8"/>
        <v>8192</v>
      </c>
      <c r="H71">
        <f t="shared" si="9"/>
        <v>-8192</v>
      </c>
    </row>
    <row r="72" spans="1:8" x14ac:dyDescent="0.15">
      <c r="A72">
        <v>71</v>
      </c>
      <c r="B72">
        <v>25665536</v>
      </c>
      <c r="C72">
        <v>25666560</v>
      </c>
      <c r="D72">
        <f t="shared" si="5"/>
        <v>25675776</v>
      </c>
      <c r="E72">
        <f t="shared" si="6"/>
        <v>10240</v>
      </c>
      <c r="F72">
        <f t="shared" si="7"/>
        <v>-8192</v>
      </c>
      <c r="G72">
        <f t="shared" si="8"/>
        <v>9216</v>
      </c>
      <c r="H72">
        <f t="shared" si="9"/>
        <v>-9216</v>
      </c>
    </row>
    <row r="73" spans="1:8" x14ac:dyDescent="0.15">
      <c r="A73">
        <v>72</v>
      </c>
      <c r="B73">
        <v>25683968</v>
      </c>
      <c r="C73">
        <v>25684992</v>
      </c>
      <c r="D73">
        <f t="shared" si="5"/>
        <v>25689600</v>
      </c>
      <c r="E73">
        <f t="shared" si="6"/>
        <v>5632</v>
      </c>
      <c r="F73">
        <f t="shared" si="7"/>
        <v>-9728</v>
      </c>
      <c r="G73">
        <f t="shared" si="8"/>
        <v>4608</v>
      </c>
      <c r="H73">
        <f t="shared" si="9"/>
        <v>-4608</v>
      </c>
    </row>
    <row r="74" spans="1:8" x14ac:dyDescent="0.15">
      <c r="A74">
        <v>73</v>
      </c>
      <c r="B74">
        <v>25699328</v>
      </c>
      <c r="C74">
        <v>25694208</v>
      </c>
      <c r="D74">
        <f t="shared" si="5"/>
        <v>25702400</v>
      </c>
      <c r="E74">
        <f t="shared" si="6"/>
        <v>3072</v>
      </c>
      <c r="F74">
        <f t="shared" si="7"/>
        <v>-10240</v>
      </c>
      <c r="G74">
        <f t="shared" si="8"/>
        <v>8192</v>
      </c>
      <c r="H74">
        <f t="shared" si="9"/>
        <v>-8192</v>
      </c>
    </row>
    <row r="75" spans="1:8" x14ac:dyDescent="0.15">
      <c r="A75">
        <v>74</v>
      </c>
      <c r="B75">
        <v>25712640</v>
      </c>
      <c r="C75">
        <v>25710592</v>
      </c>
      <c r="D75">
        <f t="shared" si="5"/>
        <v>25717760</v>
      </c>
      <c r="E75">
        <f t="shared" si="6"/>
        <v>5120</v>
      </c>
      <c r="F75">
        <f t="shared" si="7"/>
        <v>-10240</v>
      </c>
      <c r="G75">
        <f t="shared" si="8"/>
        <v>7168</v>
      </c>
      <c r="H75">
        <f t="shared" si="9"/>
        <v>-7168</v>
      </c>
    </row>
    <row r="76" spans="1:8" x14ac:dyDescent="0.15">
      <c r="A76">
        <v>75</v>
      </c>
      <c r="B76">
        <v>25728000</v>
      </c>
      <c r="C76">
        <v>25724928</v>
      </c>
      <c r="D76">
        <f t="shared" si="5"/>
        <v>25732736</v>
      </c>
      <c r="E76">
        <f t="shared" si="6"/>
        <v>4736</v>
      </c>
      <c r="F76">
        <f t="shared" si="7"/>
        <v>-8576</v>
      </c>
      <c r="G76">
        <f t="shared" si="8"/>
        <v>7808</v>
      </c>
      <c r="H76">
        <f t="shared" si="9"/>
        <v>-7808</v>
      </c>
    </row>
    <row r="77" spans="1:8" x14ac:dyDescent="0.15">
      <c r="A77">
        <v>76</v>
      </c>
      <c r="B77">
        <v>25741312</v>
      </c>
      <c r="C77">
        <v>25740544</v>
      </c>
      <c r="D77">
        <f t="shared" si="5"/>
        <v>25747072</v>
      </c>
      <c r="E77">
        <f t="shared" si="6"/>
        <v>5760</v>
      </c>
      <c r="F77">
        <f t="shared" si="7"/>
        <v>-7552</v>
      </c>
      <c r="G77">
        <f t="shared" si="8"/>
        <v>6528</v>
      </c>
      <c r="H77">
        <f t="shared" si="9"/>
        <v>-6528</v>
      </c>
    </row>
    <row r="78" spans="1:8" x14ac:dyDescent="0.15">
      <c r="A78">
        <v>77</v>
      </c>
      <c r="B78">
        <v>25754624</v>
      </c>
      <c r="C78">
        <v>25753600</v>
      </c>
      <c r="D78">
        <f t="shared" si="5"/>
        <v>25760768</v>
      </c>
      <c r="E78">
        <f t="shared" si="6"/>
        <v>6144</v>
      </c>
      <c r="F78">
        <f t="shared" si="7"/>
        <v>-9216</v>
      </c>
      <c r="G78">
        <f t="shared" si="8"/>
        <v>7168</v>
      </c>
      <c r="H78">
        <f t="shared" si="9"/>
        <v>-7168</v>
      </c>
    </row>
    <row r="79" spans="1:8" x14ac:dyDescent="0.15">
      <c r="A79">
        <v>78</v>
      </c>
      <c r="B79">
        <v>25769984</v>
      </c>
      <c r="C79">
        <v>25767936</v>
      </c>
      <c r="D79">
        <f t="shared" si="5"/>
        <v>25774592</v>
      </c>
      <c r="E79">
        <f t="shared" si="6"/>
        <v>4608</v>
      </c>
      <c r="F79">
        <f t="shared" si="7"/>
        <v>-8704</v>
      </c>
      <c r="G79">
        <f t="shared" si="8"/>
        <v>6656</v>
      </c>
      <c r="H79">
        <f t="shared" si="9"/>
        <v>-6656</v>
      </c>
    </row>
    <row r="80" spans="1:8" x14ac:dyDescent="0.15">
      <c r="A80">
        <v>79</v>
      </c>
      <c r="B80">
        <v>25783296</v>
      </c>
      <c r="C80">
        <v>25781248</v>
      </c>
      <c r="D80">
        <f t="shared" si="5"/>
        <v>25787904</v>
      </c>
      <c r="E80">
        <f t="shared" si="6"/>
        <v>4608</v>
      </c>
      <c r="F80">
        <f t="shared" si="7"/>
        <v>-6656</v>
      </c>
      <c r="G80">
        <f t="shared" si="8"/>
        <v>6656</v>
      </c>
      <c r="H80">
        <f t="shared" si="9"/>
        <v>-6656</v>
      </c>
    </row>
    <row r="81" spans="1:8" x14ac:dyDescent="0.15">
      <c r="A81">
        <v>80</v>
      </c>
      <c r="B81">
        <v>25794560</v>
      </c>
      <c r="C81">
        <v>25794560</v>
      </c>
      <c r="D81">
        <f t="shared" si="5"/>
        <v>25800192</v>
      </c>
      <c r="E81">
        <f t="shared" si="6"/>
        <v>5632</v>
      </c>
      <c r="F81">
        <f t="shared" si="7"/>
        <v>-10752</v>
      </c>
      <c r="G81">
        <f t="shared" si="8"/>
        <v>5632</v>
      </c>
      <c r="H81">
        <f t="shared" si="9"/>
        <v>-5632</v>
      </c>
    </row>
    <row r="82" spans="1:8" x14ac:dyDescent="0.15">
      <c r="A82">
        <v>81</v>
      </c>
      <c r="B82">
        <v>25810944</v>
      </c>
      <c r="C82">
        <v>25805824</v>
      </c>
      <c r="D82">
        <f t="shared" si="5"/>
        <v>25812480</v>
      </c>
      <c r="E82">
        <f t="shared" si="6"/>
        <v>1536</v>
      </c>
      <c r="F82">
        <f t="shared" si="7"/>
        <v>-9728</v>
      </c>
      <c r="G82">
        <f t="shared" si="8"/>
        <v>6656</v>
      </c>
      <c r="H82">
        <f t="shared" si="9"/>
        <v>-6656</v>
      </c>
    </row>
    <row r="83" spans="1:8" x14ac:dyDescent="0.15">
      <c r="A83">
        <v>82</v>
      </c>
      <c r="B83">
        <v>25822208</v>
      </c>
      <c r="C83">
        <v>25819136</v>
      </c>
      <c r="D83">
        <f t="shared" si="5"/>
        <v>25825280</v>
      </c>
      <c r="E83">
        <f t="shared" si="6"/>
        <v>3072</v>
      </c>
      <c r="F83">
        <f t="shared" si="7"/>
        <v>-12288</v>
      </c>
      <c r="G83">
        <f t="shared" si="8"/>
        <v>6144</v>
      </c>
      <c r="H83">
        <f t="shared" si="9"/>
        <v>-6144</v>
      </c>
    </row>
    <row r="84" spans="1:8" x14ac:dyDescent="0.15">
      <c r="A84">
        <v>83</v>
      </c>
      <c r="B84">
        <v>25837568</v>
      </c>
      <c r="C84">
        <v>25831424</v>
      </c>
      <c r="D84">
        <f t="shared" si="5"/>
        <v>25837056</v>
      </c>
      <c r="E84">
        <f t="shared" si="6"/>
        <v>-512</v>
      </c>
      <c r="F84">
        <f t="shared" si="7"/>
        <v>-8704</v>
      </c>
      <c r="G84">
        <f t="shared" si="8"/>
        <v>5632</v>
      </c>
      <c r="H84">
        <f t="shared" si="9"/>
        <v>-5632</v>
      </c>
    </row>
    <row r="85" spans="1:8" x14ac:dyDescent="0.15">
      <c r="A85">
        <v>84</v>
      </c>
      <c r="B85">
        <v>25845760</v>
      </c>
      <c r="C85">
        <v>25842688</v>
      </c>
      <c r="D85">
        <f t="shared" si="5"/>
        <v>25848832</v>
      </c>
      <c r="E85">
        <f t="shared" si="6"/>
        <v>3072</v>
      </c>
      <c r="F85">
        <f t="shared" si="7"/>
        <v>-11264</v>
      </c>
      <c r="G85">
        <f t="shared" si="8"/>
        <v>6144</v>
      </c>
      <c r="H85">
        <f t="shared" si="9"/>
        <v>-6144</v>
      </c>
    </row>
    <row r="86" spans="1:8" x14ac:dyDescent="0.15">
      <c r="A86">
        <v>85</v>
      </c>
      <c r="B86">
        <v>25860096</v>
      </c>
      <c r="C86">
        <v>25854976</v>
      </c>
      <c r="D86">
        <f t="shared" si="5"/>
        <v>25861120</v>
      </c>
      <c r="E86">
        <f t="shared" si="6"/>
        <v>1024</v>
      </c>
      <c r="F86">
        <f t="shared" si="7"/>
        <v>-9216</v>
      </c>
      <c r="G86">
        <f t="shared" si="8"/>
        <v>6144</v>
      </c>
      <c r="H86">
        <f t="shared" si="9"/>
        <v>-6144</v>
      </c>
    </row>
    <row r="87" spans="1:8" x14ac:dyDescent="0.15">
      <c r="A87">
        <v>86</v>
      </c>
      <c r="B87">
        <v>25870336</v>
      </c>
      <c r="C87">
        <v>25867264</v>
      </c>
      <c r="D87">
        <f t="shared" si="5"/>
        <v>25873408</v>
      </c>
      <c r="E87">
        <f t="shared" si="6"/>
        <v>3072</v>
      </c>
      <c r="F87">
        <f t="shared" si="7"/>
        <v>-10240</v>
      </c>
      <c r="G87">
        <f t="shared" si="8"/>
        <v>6144</v>
      </c>
      <c r="H87">
        <f t="shared" si="9"/>
        <v>-6144</v>
      </c>
    </row>
    <row r="88" spans="1:8" x14ac:dyDescent="0.15">
      <c r="A88">
        <v>87</v>
      </c>
      <c r="B88">
        <v>25883648</v>
      </c>
      <c r="C88">
        <v>25879552</v>
      </c>
      <c r="D88">
        <f t="shared" si="5"/>
        <v>25885184</v>
      </c>
      <c r="E88">
        <f t="shared" si="6"/>
        <v>1536</v>
      </c>
      <c r="F88">
        <f t="shared" si="7"/>
        <v>-8448</v>
      </c>
      <c r="G88">
        <f t="shared" si="8"/>
        <v>5632</v>
      </c>
      <c r="H88">
        <f t="shared" si="9"/>
        <v>-5632</v>
      </c>
    </row>
    <row r="89" spans="1:8" x14ac:dyDescent="0.15">
      <c r="A89">
        <v>88</v>
      </c>
      <c r="B89">
        <v>25893632</v>
      </c>
      <c r="C89">
        <v>25890816</v>
      </c>
      <c r="D89">
        <f t="shared" si="5"/>
        <v>25896448</v>
      </c>
      <c r="E89">
        <f t="shared" si="6"/>
        <v>2816</v>
      </c>
      <c r="F89">
        <f t="shared" si="7"/>
        <v>-5888</v>
      </c>
      <c r="G89">
        <f t="shared" si="8"/>
        <v>5632</v>
      </c>
      <c r="H89">
        <f t="shared" si="9"/>
        <v>-5632</v>
      </c>
    </row>
    <row r="90" spans="1:8" x14ac:dyDescent="0.15">
      <c r="A90">
        <v>89</v>
      </c>
      <c r="B90">
        <v>25902336</v>
      </c>
      <c r="C90">
        <v>25902080</v>
      </c>
      <c r="D90">
        <f t="shared" si="5"/>
        <v>25907712</v>
      </c>
      <c r="E90">
        <f t="shared" si="6"/>
        <v>5376</v>
      </c>
      <c r="F90">
        <f t="shared" si="7"/>
        <v>-6656</v>
      </c>
      <c r="G90">
        <f t="shared" si="8"/>
        <v>5632</v>
      </c>
      <c r="H90">
        <f t="shared" si="9"/>
        <v>-5632</v>
      </c>
    </row>
    <row r="91" spans="1:8" x14ac:dyDescent="0.15">
      <c r="A91">
        <v>90</v>
      </c>
      <c r="B91">
        <v>25914368</v>
      </c>
      <c r="C91">
        <v>25913344</v>
      </c>
      <c r="D91">
        <f t="shared" si="5"/>
        <v>25919488</v>
      </c>
      <c r="E91">
        <f t="shared" si="6"/>
        <v>5120</v>
      </c>
      <c r="F91">
        <f t="shared" si="7"/>
        <v>-5120</v>
      </c>
      <c r="G91">
        <f t="shared" si="8"/>
        <v>6144</v>
      </c>
      <c r="H91">
        <f t="shared" si="9"/>
        <v>-6144</v>
      </c>
    </row>
    <row r="92" spans="1:8" x14ac:dyDescent="0.15">
      <c r="A92">
        <v>91</v>
      </c>
      <c r="B92">
        <v>25924608</v>
      </c>
      <c r="C92">
        <v>25925632</v>
      </c>
      <c r="D92">
        <f t="shared" si="5"/>
        <v>25930240</v>
      </c>
      <c r="E92">
        <f t="shared" si="6"/>
        <v>5632</v>
      </c>
      <c r="F92">
        <f t="shared" si="7"/>
        <v>-4608</v>
      </c>
      <c r="G92">
        <f t="shared" si="8"/>
        <v>4608</v>
      </c>
      <c r="H92">
        <f t="shared" si="9"/>
        <v>-4608</v>
      </c>
    </row>
    <row r="93" spans="1:8" x14ac:dyDescent="0.15">
      <c r="A93">
        <v>92</v>
      </c>
      <c r="B93">
        <v>25934848</v>
      </c>
      <c r="C93">
        <v>25934848</v>
      </c>
      <c r="D93">
        <f t="shared" si="5"/>
        <v>25939456</v>
      </c>
      <c r="E93">
        <f t="shared" si="6"/>
        <v>4608</v>
      </c>
      <c r="F93">
        <f t="shared" si="7"/>
        <v>-3584</v>
      </c>
      <c r="G93">
        <f t="shared" si="8"/>
        <v>4608</v>
      </c>
      <c r="H93">
        <f t="shared" si="9"/>
        <v>-4608</v>
      </c>
    </row>
    <row r="94" spans="1:8" x14ac:dyDescent="0.15">
      <c r="A94">
        <v>93</v>
      </c>
      <c r="B94">
        <v>25943040</v>
      </c>
      <c r="C94">
        <v>25944064</v>
      </c>
      <c r="D94">
        <f t="shared" si="5"/>
        <v>25948160</v>
      </c>
      <c r="E94">
        <f t="shared" si="6"/>
        <v>5120</v>
      </c>
      <c r="F94">
        <f t="shared" si="7"/>
        <v>-3072</v>
      </c>
      <c r="G94">
        <f t="shared" si="8"/>
        <v>4096</v>
      </c>
      <c r="H94">
        <f t="shared" si="9"/>
        <v>-4096</v>
      </c>
    </row>
    <row r="95" spans="1:8" x14ac:dyDescent="0.15">
      <c r="A95">
        <v>94</v>
      </c>
      <c r="B95">
        <v>25951232</v>
      </c>
      <c r="C95">
        <v>25952256</v>
      </c>
      <c r="D95">
        <f t="shared" si="5"/>
        <v>25958400</v>
      </c>
      <c r="E95">
        <f t="shared" si="6"/>
        <v>7168</v>
      </c>
      <c r="F95">
        <f t="shared" si="7"/>
        <v>-4096</v>
      </c>
      <c r="G95">
        <f t="shared" si="8"/>
        <v>6144</v>
      </c>
      <c r="H95">
        <f t="shared" si="9"/>
        <v>-6144</v>
      </c>
    </row>
    <row r="96" spans="1:8" x14ac:dyDescent="0.15">
      <c r="A96">
        <v>95</v>
      </c>
      <c r="B96">
        <v>25962496</v>
      </c>
      <c r="C96">
        <v>25964544</v>
      </c>
      <c r="D96">
        <f t="shared" si="5"/>
        <v>25967104</v>
      </c>
      <c r="E96">
        <f t="shared" si="6"/>
        <v>4608</v>
      </c>
      <c r="F96">
        <f t="shared" si="7"/>
        <v>-4608</v>
      </c>
      <c r="G96">
        <f t="shared" si="8"/>
        <v>2560</v>
      </c>
      <c r="H96">
        <f t="shared" si="9"/>
        <v>-2560</v>
      </c>
    </row>
    <row r="97" spans="1:8" x14ac:dyDescent="0.15">
      <c r="A97">
        <v>96</v>
      </c>
      <c r="B97">
        <v>25971712</v>
      </c>
      <c r="C97">
        <v>25969664</v>
      </c>
      <c r="D97">
        <f t="shared" si="5"/>
        <v>25974272</v>
      </c>
      <c r="E97">
        <f t="shared" si="6"/>
        <v>2560</v>
      </c>
      <c r="F97">
        <f t="shared" si="7"/>
        <v>-7680</v>
      </c>
      <c r="G97">
        <f t="shared" si="8"/>
        <v>4608</v>
      </c>
      <c r="H97">
        <f t="shared" si="9"/>
        <v>-4608</v>
      </c>
    </row>
    <row r="98" spans="1:8" x14ac:dyDescent="0.15">
      <c r="A98">
        <v>97</v>
      </c>
      <c r="B98">
        <v>25981952</v>
      </c>
      <c r="C98">
        <v>25978880</v>
      </c>
      <c r="D98">
        <f t="shared" si="5"/>
        <v>25983488</v>
      </c>
      <c r="E98">
        <f t="shared" si="6"/>
        <v>1536</v>
      </c>
      <c r="F98">
        <f t="shared" si="7"/>
        <v>-5632</v>
      </c>
      <c r="G98">
        <f t="shared" si="8"/>
        <v>4608</v>
      </c>
      <c r="H98">
        <f t="shared" si="9"/>
        <v>-4608</v>
      </c>
    </row>
    <row r="99" spans="1:8" x14ac:dyDescent="0.15">
      <c r="A99">
        <v>98</v>
      </c>
      <c r="B99">
        <v>25989120</v>
      </c>
      <c r="C99">
        <v>25988096</v>
      </c>
      <c r="D99">
        <f t="shared" si="5"/>
        <v>25992192</v>
      </c>
      <c r="E99">
        <f t="shared" si="6"/>
        <v>3072</v>
      </c>
      <c r="F99">
        <f t="shared" si="7"/>
        <v>-5120</v>
      </c>
      <c r="G99">
        <f t="shared" si="8"/>
        <v>4096</v>
      </c>
      <c r="H99">
        <f t="shared" si="9"/>
        <v>-4096</v>
      </c>
    </row>
    <row r="100" spans="1:8" x14ac:dyDescent="0.15">
      <c r="A100">
        <v>99</v>
      </c>
      <c r="B100">
        <v>25997312</v>
      </c>
      <c r="C100">
        <v>25996288</v>
      </c>
      <c r="D100">
        <f t="shared" si="5"/>
        <v>26000896</v>
      </c>
      <c r="E100">
        <f t="shared" si="6"/>
        <v>3584</v>
      </c>
      <c r="F100">
        <f t="shared" si="7"/>
        <v>-5632</v>
      </c>
      <c r="G100">
        <f t="shared" si="8"/>
        <v>4608</v>
      </c>
      <c r="H100">
        <f t="shared" si="9"/>
        <v>-4608</v>
      </c>
    </row>
    <row r="101" spans="1:8" x14ac:dyDescent="0.15">
      <c r="A101">
        <v>100</v>
      </c>
      <c r="B101">
        <v>26006528</v>
      </c>
      <c r="C101">
        <v>26005504</v>
      </c>
      <c r="D101">
        <f t="shared" si="5"/>
        <v>26009600</v>
      </c>
      <c r="E101">
        <f t="shared" si="6"/>
        <v>3072</v>
      </c>
      <c r="F101">
        <f t="shared" si="7"/>
        <v>-7168</v>
      </c>
      <c r="G101">
        <f t="shared" si="8"/>
        <v>4096</v>
      </c>
      <c r="H101">
        <f t="shared" si="9"/>
        <v>-4096</v>
      </c>
    </row>
    <row r="102" spans="1:8" x14ac:dyDescent="0.15">
      <c r="A102">
        <v>101</v>
      </c>
      <c r="B102">
        <v>26016768</v>
      </c>
      <c r="C102">
        <v>26013696</v>
      </c>
      <c r="D102">
        <f t="shared" si="5"/>
        <v>26017792</v>
      </c>
      <c r="E102">
        <f t="shared" si="6"/>
        <v>1024</v>
      </c>
      <c r="F102">
        <f t="shared" si="7"/>
        <v>-6144</v>
      </c>
      <c r="G102">
        <f t="shared" si="8"/>
        <v>4096</v>
      </c>
      <c r="H102">
        <f t="shared" si="9"/>
        <v>-4096</v>
      </c>
    </row>
    <row r="103" spans="1:8" x14ac:dyDescent="0.15">
      <c r="A103">
        <v>102</v>
      </c>
      <c r="B103">
        <v>26023936</v>
      </c>
      <c r="C103">
        <v>26021888</v>
      </c>
      <c r="D103">
        <f t="shared" si="5"/>
        <v>26026240</v>
      </c>
      <c r="E103">
        <f t="shared" si="6"/>
        <v>2304</v>
      </c>
      <c r="F103">
        <f t="shared" si="7"/>
        <v>-4864</v>
      </c>
      <c r="G103">
        <f t="shared" si="8"/>
        <v>4352</v>
      </c>
      <c r="H103">
        <f t="shared" si="9"/>
        <v>-4352</v>
      </c>
    </row>
    <row r="104" spans="1:8" x14ac:dyDescent="0.15">
      <c r="A104">
        <v>103</v>
      </c>
      <c r="B104">
        <v>26031104</v>
      </c>
      <c r="C104">
        <v>26030592</v>
      </c>
      <c r="D104">
        <f t="shared" si="5"/>
        <v>26034432</v>
      </c>
      <c r="E104">
        <f t="shared" si="6"/>
        <v>3328</v>
      </c>
      <c r="F104">
        <f t="shared" si="7"/>
        <v>-4864</v>
      </c>
      <c r="G104">
        <f t="shared" si="8"/>
        <v>3840</v>
      </c>
      <c r="H104">
        <f t="shared" si="9"/>
        <v>-3840</v>
      </c>
    </row>
    <row r="105" spans="1:8" x14ac:dyDescent="0.15">
      <c r="A105">
        <v>104</v>
      </c>
      <c r="B105">
        <v>26039296</v>
      </c>
      <c r="C105">
        <v>26038272</v>
      </c>
      <c r="D105">
        <f t="shared" si="5"/>
        <v>26041856</v>
      </c>
      <c r="E105">
        <f t="shared" si="6"/>
        <v>2560</v>
      </c>
      <c r="F105">
        <f t="shared" si="7"/>
        <v>-5632</v>
      </c>
      <c r="G105">
        <f t="shared" si="8"/>
        <v>3584</v>
      </c>
      <c r="H105">
        <f t="shared" si="9"/>
        <v>-3584</v>
      </c>
    </row>
    <row r="106" spans="1:8" x14ac:dyDescent="0.15">
      <c r="A106">
        <v>105</v>
      </c>
      <c r="B106">
        <v>26047488</v>
      </c>
      <c r="C106">
        <v>26045440</v>
      </c>
      <c r="D106">
        <f t="shared" si="5"/>
        <v>26049536</v>
      </c>
      <c r="E106">
        <f t="shared" si="6"/>
        <v>2048</v>
      </c>
      <c r="F106">
        <f t="shared" si="7"/>
        <v>-6144</v>
      </c>
      <c r="G106">
        <f t="shared" si="8"/>
        <v>4096</v>
      </c>
      <c r="H106">
        <f t="shared" si="9"/>
        <v>-4096</v>
      </c>
    </row>
    <row r="107" spans="1:8" x14ac:dyDescent="0.15">
      <c r="A107">
        <v>106</v>
      </c>
      <c r="B107">
        <v>26055680</v>
      </c>
      <c r="C107">
        <v>26053632</v>
      </c>
      <c r="D107">
        <f t="shared" si="5"/>
        <v>26057728</v>
      </c>
      <c r="E107">
        <f t="shared" si="6"/>
        <v>2048</v>
      </c>
      <c r="F107">
        <f t="shared" si="7"/>
        <v>2048</v>
      </c>
      <c r="G107">
        <f t="shared" si="8"/>
        <v>4096</v>
      </c>
      <c r="H107">
        <f t="shared" si="9"/>
        <v>-4096</v>
      </c>
    </row>
    <row r="108" spans="1:8" x14ac:dyDescent="0.15">
      <c r="A108">
        <v>107</v>
      </c>
      <c r="B108">
        <v>26055680</v>
      </c>
      <c r="C108">
        <v>26061824</v>
      </c>
      <c r="D108">
        <f t="shared" si="5"/>
        <v>26065408</v>
      </c>
      <c r="E108">
        <f t="shared" si="6"/>
        <v>9728</v>
      </c>
      <c r="F108">
        <f t="shared" si="7"/>
        <v>-5120</v>
      </c>
      <c r="G108">
        <f t="shared" si="8"/>
        <v>3584</v>
      </c>
      <c r="H108">
        <f t="shared" si="9"/>
        <v>-3584</v>
      </c>
    </row>
    <row r="109" spans="1:8" x14ac:dyDescent="0.15">
      <c r="A109">
        <v>108</v>
      </c>
      <c r="B109">
        <v>26070528</v>
      </c>
      <c r="C109">
        <v>26068992</v>
      </c>
      <c r="D109">
        <f t="shared" si="5"/>
        <v>26072064</v>
      </c>
      <c r="E109">
        <f t="shared" si="6"/>
        <v>1536</v>
      </c>
      <c r="F109">
        <f t="shared" si="7"/>
        <v>-7168</v>
      </c>
      <c r="G109">
        <f t="shared" si="8"/>
        <v>3072</v>
      </c>
      <c r="H109">
        <f t="shared" si="9"/>
        <v>-3072</v>
      </c>
    </row>
    <row r="110" spans="1:8" x14ac:dyDescent="0.15">
      <c r="A110">
        <v>109</v>
      </c>
      <c r="B110">
        <v>26079232</v>
      </c>
      <c r="C110">
        <v>26075136</v>
      </c>
      <c r="D110">
        <f t="shared" si="5"/>
        <v>26080256</v>
      </c>
      <c r="E110">
        <f t="shared" si="6"/>
        <v>1024</v>
      </c>
      <c r="F110">
        <f t="shared" si="7"/>
        <v>-4096</v>
      </c>
      <c r="G110">
        <f t="shared" si="8"/>
        <v>5120</v>
      </c>
      <c r="H110">
        <f t="shared" si="9"/>
        <v>-5120</v>
      </c>
    </row>
    <row r="111" spans="1:8" x14ac:dyDescent="0.15">
      <c r="A111">
        <v>110</v>
      </c>
      <c r="B111">
        <v>26084352</v>
      </c>
      <c r="C111">
        <v>26085376</v>
      </c>
      <c r="D111">
        <f t="shared" si="5"/>
        <v>26088832</v>
      </c>
      <c r="E111">
        <f t="shared" si="6"/>
        <v>4480</v>
      </c>
      <c r="F111">
        <f t="shared" si="7"/>
        <v>-3712</v>
      </c>
      <c r="G111">
        <f t="shared" si="8"/>
        <v>3456</v>
      </c>
      <c r="H111">
        <f t="shared" si="9"/>
        <v>-3456</v>
      </c>
    </row>
    <row r="112" spans="1:8" x14ac:dyDescent="0.15">
      <c r="A112">
        <v>111</v>
      </c>
      <c r="B112">
        <v>26092544</v>
      </c>
      <c r="C112">
        <v>26092288</v>
      </c>
      <c r="D112">
        <f t="shared" si="5"/>
        <v>26095488</v>
      </c>
      <c r="E112">
        <f t="shared" si="6"/>
        <v>2944</v>
      </c>
      <c r="F112">
        <f t="shared" si="7"/>
        <v>-3200</v>
      </c>
      <c r="G112">
        <f t="shared" si="8"/>
        <v>3200</v>
      </c>
      <c r="H112">
        <f t="shared" si="9"/>
        <v>-3200</v>
      </c>
    </row>
    <row r="113" spans="1:8" x14ac:dyDescent="0.15">
      <c r="A113">
        <v>112</v>
      </c>
      <c r="B113">
        <v>26098688</v>
      </c>
      <c r="C113">
        <v>26098688</v>
      </c>
      <c r="D113">
        <f t="shared" si="5"/>
        <v>26102784</v>
      </c>
      <c r="E113">
        <f t="shared" si="6"/>
        <v>4096</v>
      </c>
      <c r="F113">
        <f t="shared" si="7"/>
        <v>-3072</v>
      </c>
      <c r="G113">
        <f t="shared" si="8"/>
        <v>4096</v>
      </c>
      <c r="H113">
        <f t="shared" si="9"/>
        <v>-4096</v>
      </c>
    </row>
    <row r="114" spans="1:8" x14ac:dyDescent="0.15">
      <c r="A114">
        <v>113</v>
      </c>
      <c r="B114">
        <v>26105856</v>
      </c>
      <c r="C114">
        <v>26106880</v>
      </c>
      <c r="D114">
        <f t="shared" si="5"/>
        <v>26109440</v>
      </c>
      <c r="E114">
        <f t="shared" si="6"/>
        <v>3584</v>
      </c>
      <c r="F114">
        <f t="shared" si="7"/>
        <v>-4608</v>
      </c>
      <c r="G114">
        <f t="shared" si="8"/>
        <v>2560</v>
      </c>
      <c r="H114">
        <f t="shared" si="9"/>
        <v>-2560</v>
      </c>
    </row>
    <row r="115" spans="1:8" x14ac:dyDescent="0.15">
      <c r="A115">
        <v>114</v>
      </c>
      <c r="B115">
        <v>26114048</v>
      </c>
      <c r="C115">
        <v>26112000</v>
      </c>
      <c r="D115">
        <f t="shared" si="5"/>
        <v>26115072</v>
      </c>
      <c r="E115">
        <f t="shared" si="6"/>
        <v>1024</v>
      </c>
      <c r="F115">
        <f t="shared" si="7"/>
        <v>-4096</v>
      </c>
      <c r="G115">
        <f t="shared" si="8"/>
        <v>3072</v>
      </c>
      <c r="H115">
        <f t="shared" si="9"/>
        <v>-3072</v>
      </c>
    </row>
    <row r="116" spans="1:8" x14ac:dyDescent="0.15">
      <c r="A116">
        <v>115</v>
      </c>
      <c r="B116">
        <v>26119168</v>
      </c>
      <c r="C116">
        <v>26118144</v>
      </c>
      <c r="D116">
        <f t="shared" si="5"/>
        <v>26122240</v>
      </c>
      <c r="E116">
        <f t="shared" si="6"/>
        <v>3072</v>
      </c>
      <c r="F116">
        <f t="shared" si="7"/>
        <v>-4096</v>
      </c>
      <c r="G116">
        <f t="shared" si="8"/>
        <v>4096</v>
      </c>
      <c r="H116">
        <f t="shared" si="9"/>
        <v>-4096</v>
      </c>
    </row>
    <row r="117" spans="1:8" x14ac:dyDescent="0.15">
      <c r="A117">
        <v>116</v>
      </c>
      <c r="B117">
        <v>26126336</v>
      </c>
      <c r="C117">
        <v>26126336</v>
      </c>
      <c r="D117">
        <f t="shared" si="5"/>
        <v>26130432</v>
      </c>
      <c r="E117">
        <f t="shared" si="6"/>
        <v>4096</v>
      </c>
      <c r="F117">
        <f t="shared" si="7"/>
        <v>-2048</v>
      </c>
      <c r="G117">
        <f t="shared" si="8"/>
        <v>4096</v>
      </c>
      <c r="H117">
        <f t="shared" si="9"/>
        <v>-4096</v>
      </c>
    </row>
    <row r="118" spans="1:8" x14ac:dyDescent="0.15">
      <c r="A118">
        <v>117</v>
      </c>
      <c r="B118">
        <v>26132480</v>
      </c>
      <c r="C118">
        <v>26134528</v>
      </c>
      <c r="D118">
        <f t="shared" si="5"/>
        <v>26137088</v>
      </c>
      <c r="E118">
        <f t="shared" si="6"/>
        <v>4608</v>
      </c>
      <c r="F118">
        <f t="shared" si="7"/>
        <v>-1536</v>
      </c>
      <c r="G118">
        <f t="shared" si="8"/>
        <v>2560</v>
      </c>
      <c r="H118">
        <f t="shared" si="9"/>
        <v>-2560</v>
      </c>
    </row>
    <row r="119" spans="1:8" x14ac:dyDescent="0.15">
      <c r="A119">
        <v>118</v>
      </c>
      <c r="B119">
        <v>26138624</v>
      </c>
      <c r="C119">
        <v>26139648</v>
      </c>
      <c r="D119">
        <f t="shared" si="5"/>
        <v>26142720</v>
      </c>
      <c r="E119">
        <f t="shared" si="6"/>
        <v>4096</v>
      </c>
      <c r="F119">
        <f t="shared" si="7"/>
        <v>0</v>
      </c>
      <c r="G119">
        <f t="shared" si="8"/>
        <v>3072</v>
      </c>
      <c r="H119">
        <f t="shared" si="9"/>
        <v>-3072</v>
      </c>
    </row>
    <row r="120" spans="1:8" x14ac:dyDescent="0.15">
      <c r="A120">
        <v>119</v>
      </c>
      <c r="B120">
        <v>26142720</v>
      </c>
      <c r="C120">
        <v>26145792</v>
      </c>
      <c r="D120">
        <f t="shared" si="5"/>
        <v>26149376</v>
      </c>
      <c r="E120">
        <f t="shared" si="6"/>
        <v>6656</v>
      </c>
      <c r="F120">
        <f t="shared" si="7"/>
        <v>-1536</v>
      </c>
      <c r="G120">
        <f t="shared" si="8"/>
        <v>3584</v>
      </c>
      <c r="H120">
        <f t="shared" si="9"/>
        <v>-3584</v>
      </c>
    </row>
    <row r="121" spans="1:8" x14ac:dyDescent="0.15">
      <c r="A121">
        <v>120</v>
      </c>
      <c r="B121">
        <v>26150912</v>
      </c>
      <c r="C121">
        <v>26152960</v>
      </c>
      <c r="D121">
        <f t="shared" si="5"/>
        <v>26155008</v>
      </c>
      <c r="E121">
        <f t="shared" si="6"/>
        <v>4096</v>
      </c>
      <c r="F121">
        <f t="shared" si="7"/>
        <v>-3072</v>
      </c>
      <c r="G121">
        <f t="shared" si="8"/>
        <v>2048</v>
      </c>
      <c r="H121">
        <f t="shared" si="9"/>
        <v>-2048</v>
      </c>
    </row>
    <row r="122" spans="1:8" x14ac:dyDescent="0.15">
      <c r="A122">
        <v>121</v>
      </c>
      <c r="B122">
        <v>26158080</v>
      </c>
      <c r="C122">
        <v>26157056</v>
      </c>
      <c r="D122">
        <f t="shared" si="5"/>
        <v>26160640</v>
      </c>
      <c r="E122">
        <f t="shared" si="6"/>
        <v>2560</v>
      </c>
      <c r="F122">
        <f t="shared" si="7"/>
        <v>-5632</v>
      </c>
      <c r="G122">
        <f t="shared" si="8"/>
        <v>3584</v>
      </c>
      <c r="H122">
        <f t="shared" si="9"/>
        <v>-3584</v>
      </c>
    </row>
    <row r="123" spans="1:8" x14ac:dyDescent="0.15">
      <c r="A123">
        <v>122</v>
      </c>
      <c r="B123">
        <v>26166272</v>
      </c>
      <c r="C123">
        <v>26164224</v>
      </c>
      <c r="D123">
        <f t="shared" si="5"/>
        <v>26166784</v>
      </c>
      <c r="E123">
        <f t="shared" si="6"/>
        <v>512</v>
      </c>
      <c r="F123">
        <f t="shared" si="7"/>
        <v>-4608</v>
      </c>
      <c r="G123">
        <f t="shared" si="8"/>
        <v>2560</v>
      </c>
      <c r="H123">
        <f t="shared" si="9"/>
        <v>-2560</v>
      </c>
    </row>
    <row r="124" spans="1:8" x14ac:dyDescent="0.15">
      <c r="A124">
        <v>123</v>
      </c>
      <c r="B124">
        <v>26171392</v>
      </c>
      <c r="C124">
        <v>26169344</v>
      </c>
      <c r="D124">
        <f t="shared" si="5"/>
        <v>26172416</v>
      </c>
      <c r="E124">
        <f t="shared" si="6"/>
        <v>1024</v>
      </c>
      <c r="F124">
        <f t="shared" si="7"/>
        <v>-5120</v>
      </c>
      <c r="G124">
        <f t="shared" si="8"/>
        <v>3072</v>
      </c>
      <c r="H124">
        <f t="shared" si="9"/>
        <v>-3072</v>
      </c>
    </row>
    <row r="125" spans="1:8" x14ac:dyDescent="0.15">
      <c r="A125">
        <v>124</v>
      </c>
      <c r="B125">
        <v>26177536</v>
      </c>
      <c r="C125">
        <v>26175488</v>
      </c>
      <c r="D125">
        <f t="shared" si="5"/>
        <v>26179072</v>
      </c>
      <c r="E125">
        <f t="shared" si="6"/>
        <v>1536</v>
      </c>
      <c r="F125">
        <f t="shared" si="7"/>
        <v>-4608</v>
      </c>
      <c r="G125">
        <f t="shared" si="8"/>
        <v>3584</v>
      </c>
      <c r="H125">
        <f t="shared" si="9"/>
        <v>-3584</v>
      </c>
    </row>
    <row r="126" spans="1:8" x14ac:dyDescent="0.15">
      <c r="A126">
        <v>125</v>
      </c>
      <c r="B126">
        <v>26183680</v>
      </c>
      <c r="C126">
        <v>26182656</v>
      </c>
      <c r="D126">
        <f t="shared" si="5"/>
        <v>26185472</v>
      </c>
      <c r="E126">
        <f t="shared" si="6"/>
        <v>1792</v>
      </c>
      <c r="F126">
        <f t="shared" si="7"/>
        <v>-2304</v>
      </c>
      <c r="G126">
        <f t="shared" si="8"/>
        <v>2816</v>
      </c>
      <c r="H126">
        <f t="shared" si="9"/>
        <v>-2816</v>
      </c>
    </row>
    <row r="127" spans="1:8" x14ac:dyDescent="0.15">
      <c r="A127">
        <v>126</v>
      </c>
      <c r="B127">
        <v>26187776</v>
      </c>
      <c r="C127">
        <v>26188288</v>
      </c>
      <c r="D127">
        <f t="shared" si="5"/>
        <v>26190592</v>
      </c>
      <c r="E127">
        <f t="shared" si="6"/>
        <v>2816</v>
      </c>
      <c r="F127">
        <f t="shared" si="7"/>
        <v>-2304</v>
      </c>
      <c r="G127">
        <f t="shared" si="8"/>
        <v>2304</v>
      </c>
      <c r="H127">
        <f t="shared" si="9"/>
        <v>-2304</v>
      </c>
    </row>
    <row r="128" spans="1:8" x14ac:dyDescent="0.15">
      <c r="A128">
        <v>127</v>
      </c>
      <c r="B128">
        <v>26192896</v>
      </c>
      <c r="C128">
        <v>26192896</v>
      </c>
      <c r="D128">
        <f t="shared" si="5"/>
        <v>26195968</v>
      </c>
      <c r="E128">
        <f t="shared" si="6"/>
        <v>3072</v>
      </c>
      <c r="F128">
        <f t="shared" si="7"/>
        <v>-4096</v>
      </c>
      <c r="G128">
        <f t="shared" si="8"/>
        <v>3072</v>
      </c>
      <c r="H128">
        <f t="shared" si="9"/>
        <v>-3072</v>
      </c>
    </row>
    <row r="129" spans="1:8" x14ac:dyDescent="0.15">
      <c r="A129">
        <v>128</v>
      </c>
      <c r="B129">
        <v>26200064</v>
      </c>
      <c r="C129">
        <v>26199040</v>
      </c>
      <c r="D129">
        <f t="shared" si="5"/>
        <v>26201600</v>
      </c>
      <c r="E129">
        <f t="shared" si="6"/>
        <v>1536</v>
      </c>
      <c r="F129">
        <f t="shared" si="7"/>
        <v>-3584</v>
      </c>
      <c r="G129">
        <f t="shared" si="8"/>
        <v>2560</v>
      </c>
      <c r="H129">
        <f t="shared" si="9"/>
        <v>-2560</v>
      </c>
    </row>
    <row r="130" spans="1:8" x14ac:dyDescent="0.15">
      <c r="A130">
        <v>129</v>
      </c>
      <c r="B130">
        <v>26205184</v>
      </c>
      <c r="C130">
        <v>26204160</v>
      </c>
      <c r="D130">
        <f t="shared" si="5"/>
        <v>26207232</v>
      </c>
      <c r="E130">
        <f t="shared" si="6"/>
        <v>2048</v>
      </c>
      <c r="F130">
        <f t="shared" si="7"/>
        <v>-4096</v>
      </c>
      <c r="G130">
        <f t="shared" si="8"/>
        <v>3072</v>
      </c>
      <c r="H130">
        <f t="shared" si="9"/>
        <v>-3072</v>
      </c>
    </row>
    <row r="131" spans="1:8" x14ac:dyDescent="0.15">
      <c r="A131">
        <v>130</v>
      </c>
      <c r="B131">
        <v>26211328</v>
      </c>
      <c r="C131">
        <v>26210304</v>
      </c>
      <c r="D131">
        <f t="shared" ref="D131:D172" si="10">(C131+C132)/2</f>
        <v>26212352</v>
      </c>
      <c r="E131">
        <f t="shared" ref="E131:E172" si="11">$D131-B131</f>
        <v>1024</v>
      </c>
      <c r="F131">
        <f t="shared" ref="F131:F172" si="12">$D131-B132</f>
        <v>-4096</v>
      </c>
      <c r="G131">
        <f t="shared" ref="G131:G172" si="13">$D131-C131</f>
        <v>2048</v>
      </c>
      <c r="H131">
        <f t="shared" ref="H131:H172" si="14">$D131-C132</f>
        <v>-2048</v>
      </c>
    </row>
    <row r="132" spans="1:8" x14ac:dyDescent="0.15">
      <c r="A132">
        <v>131</v>
      </c>
      <c r="B132">
        <v>26216448</v>
      </c>
      <c r="C132">
        <v>26214400</v>
      </c>
      <c r="D132">
        <f t="shared" si="10"/>
        <v>26217472</v>
      </c>
      <c r="E132">
        <f t="shared" si="11"/>
        <v>1024</v>
      </c>
      <c r="F132">
        <f t="shared" si="12"/>
        <v>-6144</v>
      </c>
      <c r="G132">
        <f t="shared" si="13"/>
        <v>3072</v>
      </c>
      <c r="H132">
        <f t="shared" si="14"/>
        <v>-3072</v>
      </c>
    </row>
    <row r="133" spans="1:8" x14ac:dyDescent="0.15">
      <c r="A133">
        <v>132</v>
      </c>
      <c r="B133">
        <v>26223616</v>
      </c>
      <c r="C133">
        <v>26220544</v>
      </c>
      <c r="D133">
        <f t="shared" si="10"/>
        <v>26223616</v>
      </c>
      <c r="E133">
        <f t="shared" si="11"/>
        <v>0</v>
      </c>
      <c r="F133">
        <f t="shared" si="12"/>
        <v>-3072</v>
      </c>
      <c r="G133">
        <f t="shared" si="13"/>
        <v>3072</v>
      </c>
      <c r="H133">
        <f t="shared" si="14"/>
        <v>-3072</v>
      </c>
    </row>
    <row r="134" spans="1:8" x14ac:dyDescent="0.15">
      <c r="A134">
        <v>133</v>
      </c>
      <c r="B134">
        <v>26226688</v>
      </c>
      <c r="C134">
        <v>26226688</v>
      </c>
      <c r="D134">
        <f t="shared" si="10"/>
        <v>26229248</v>
      </c>
      <c r="E134">
        <f t="shared" si="11"/>
        <v>2560</v>
      </c>
      <c r="F134">
        <f t="shared" si="12"/>
        <v>-3584</v>
      </c>
      <c r="G134">
        <f t="shared" si="13"/>
        <v>2560</v>
      </c>
      <c r="H134">
        <f t="shared" si="14"/>
        <v>-2560</v>
      </c>
    </row>
    <row r="135" spans="1:8" x14ac:dyDescent="0.15">
      <c r="A135">
        <v>134</v>
      </c>
      <c r="B135">
        <v>26232832</v>
      </c>
      <c r="C135">
        <v>26231808</v>
      </c>
      <c r="D135">
        <f t="shared" si="10"/>
        <v>26233344</v>
      </c>
      <c r="E135">
        <f t="shared" si="11"/>
        <v>512</v>
      </c>
      <c r="F135">
        <f t="shared" si="12"/>
        <v>-4608</v>
      </c>
      <c r="G135">
        <f t="shared" si="13"/>
        <v>1536</v>
      </c>
      <c r="H135">
        <f t="shared" si="14"/>
        <v>-1536</v>
      </c>
    </row>
    <row r="136" spans="1:8" x14ac:dyDescent="0.15">
      <c r="A136">
        <v>135</v>
      </c>
      <c r="B136">
        <v>26237952</v>
      </c>
      <c r="C136">
        <v>26234880</v>
      </c>
      <c r="D136">
        <f t="shared" si="10"/>
        <v>26238464</v>
      </c>
      <c r="E136">
        <f t="shared" si="11"/>
        <v>512</v>
      </c>
      <c r="F136">
        <f t="shared" si="12"/>
        <v>-6656</v>
      </c>
      <c r="G136">
        <f t="shared" si="13"/>
        <v>3584</v>
      </c>
      <c r="H136">
        <f t="shared" si="14"/>
        <v>-3584</v>
      </c>
    </row>
    <row r="137" spans="1:8" x14ac:dyDescent="0.15">
      <c r="A137">
        <v>136</v>
      </c>
      <c r="B137">
        <v>26245120</v>
      </c>
      <c r="C137">
        <v>26242048</v>
      </c>
      <c r="D137">
        <f t="shared" si="10"/>
        <v>26244608</v>
      </c>
      <c r="E137">
        <f t="shared" si="11"/>
        <v>-512</v>
      </c>
      <c r="F137">
        <f t="shared" si="12"/>
        <v>-3584</v>
      </c>
      <c r="G137">
        <f t="shared" si="13"/>
        <v>2560</v>
      </c>
      <c r="H137">
        <f t="shared" si="14"/>
        <v>-2560</v>
      </c>
    </row>
    <row r="138" spans="1:8" x14ac:dyDescent="0.15">
      <c r="A138">
        <v>137</v>
      </c>
      <c r="B138">
        <v>26248192</v>
      </c>
      <c r="C138">
        <v>26247168</v>
      </c>
      <c r="D138">
        <f t="shared" si="10"/>
        <v>26249728</v>
      </c>
      <c r="E138">
        <f t="shared" si="11"/>
        <v>1536</v>
      </c>
      <c r="F138">
        <f t="shared" si="12"/>
        <v>-4608</v>
      </c>
      <c r="G138">
        <f t="shared" si="13"/>
        <v>2560</v>
      </c>
      <c r="H138">
        <f t="shared" si="14"/>
        <v>-2560</v>
      </c>
    </row>
    <row r="139" spans="1:8" x14ac:dyDescent="0.15">
      <c r="A139">
        <v>138</v>
      </c>
      <c r="B139">
        <v>26254336</v>
      </c>
      <c r="C139">
        <v>26252288</v>
      </c>
      <c r="D139">
        <f t="shared" si="10"/>
        <v>26254848</v>
      </c>
      <c r="E139">
        <f t="shared" si="11"/>
        <v>512</v>
      </c>
      <c r="F139">
        <f t="shared" si="12"/>
        <v>7680</v>
      </c>
      <c r="G139">
        <f t="shared" si="13"/>
        <v>2560</v>
      </c>
      <c r="H139">
        <f t="shared" si="14"/>
        <v>-2560</v>
      </c>
    </row>
    <row r="140" spans="1:8" x14ac:dyDescent="0.15">
      <c r="A140">
        <v>139</v>
      </c>
      <c r="B140">
        <v>26247168</v>
      </c>
      <c r="C140">
        <v>26257408</v>
      </c>
      <c r="D140">
        <f t="shared" si="10"/>
        <v>26260480</v>
      </c>
      <c r="E140">
        <f t="shared" si="11"/>
        <v>13312</v>
      </c>
      <c r="F140">
        <f t="shared" si="12"/>
        <v>-2048</v>
      </c>
      <c r="G140">
        <f t="shared" si="13"/>
        <v>3072</v>
      </c>
      <c r="H140">
        <f t="shared" si="14"/>
        <v>-3072</v>
      </c>
    </row>
    <row r="141" spans="1:8" x14ac:dyDescent="0.15">
      <c r="A141">
        <v>140</v>
      </c>
      <c r="B141">
        <v>26262528</v>
      </c>
      <c r="C141">
        <v>26263552</v>
      </c>
      <c r="D141">
        <f t="shared" si="10"/>
        <v>26265600</v>
      </c>
      <c r="E141">
        <f t="shared" si="11"/>
        <v>3072</v>
      </c>
      <c r="F141">
        <f t="shared" si="12"/>
        <v>-1024</v>
      </c>
      <c r="G141">
        <f t="shared" si="13"/>
        <v>2048</v>
      </c>
      <c r="H141">
        <f t="shared" si="14"/>
        <v>-2048</v>
      </c>
    </row>
    <row r="142" spans="1:8" x14ac:dyDescent="0.15">
      <c r="A142">
        <v>141</v>
      </c>
      <c r="B142">
        <v>26266624</v>
      </c>
      <c r="C142">
        <v>26267648</v>
      </c>
      <c r="D142">
        <f t="shared" si="10"/>
        <v>26269184</v>
      </c>
      <c r="E142">
        <f t="shared" si="11"/>
        <v>2560</v>
      </c>
      <c r="F142">
        <f t="shared" si="12"/>
        <v>-2560</v>
      </c>
      <c r="G142">
        <f t="shared" si="13"/>
        <v>1536</v>
      </c>
      <c r="H142">
        <f t="shared" si="14"/>
        <v>-1536</v>
      </c>
    </row>
    <row r="143" spans="1:8" x14ac:dyDescent="0.15">
      <c r="A143">
        <v>142</v>
      </c>
      <c r="B143">
        <v>26271744</v>
      </c>
      <c r="C143">
        <v>26270720</v>
      </c>
      <c r="D143">
        <f t="shared" si="10"/>
        <v>26273280</v>
      </c>
      <c r="E143">
        <f t="shared" si="11"/>
        <v>1536</v>
      </c>
      <c r="F143">
        <f t="shared" si="12"/>
        <v>-4608</v>
      </c>
      <c r="G143">
        <f t="shared" si="13"/>
        <v>2560</v>
      </c>
      <c r="H143">
        <f t="shared" si="14"/>
        <v>-2560</v>
      </c>
    </row>
    <row r="144" spans="1:8" x14ac:dyDescent="0.15">
      <c r="A144">
        <v>143</v>
      </c>
      <c r="B144">
        <v>26277888</v>
      </c>
      <c r="C144">
        <v>26275840</v>
      </c>
      <c r="D144">
        <f t="shared" si="10"/>
        <v>26277888</v>
      </c>
      <c r="E144">
        <f t="shared" si="11"/>
        <v>0</v>
      </c>
      <c r="F144">
        <f t="shared" si="12"/>
        <v>-4096</v>
      </c>
      <c r="G144">
        <f t="shared" si="13"/>
        <v>2048</v>
      </c>
      <c r="H144">
        <f t="shared" si="14"/>
        <v>-2048</v>
      </c>
    </row>
    <row r="145" spans="1:8" x14ac:dyDescent="0.15">
      <c r="A145">
        <v>144</v>
      </c>
      <c r="B145">
        <v>26281984</v>
      </c>
      <c r="C145">
        <v>26279936</v>
      </c>
      <c r="D145">
        <f t="shared" si="10"/>
        <v>26281472</v>
      </c>
      <c r="E145">
        <f t="shared" si="11"/>
        <v>-512</v>
      </c>
      <c r="F145">
        <f t="shared" si="12"/>
        <v>-5632</v>
      </c>
      <c r="G145">
        <f t="shared" si="13"/>
        <v>1536</v>
      </c>
      <c r="H145">
        <f t="shared" si="14"/>
        <v>-1536</v>
      </c>
    </row>
    <row r="146" spans="1:8" x14ac:dyDescent="0.15">
      <c r="A146">
        <v>145</v>
      </c>
      <c r="B146">
        <v>26287104</v>
      </c>
      <c r="C146">
        <v>26283008</v>
      </c>
      <c r="D146">
        <f t="shared" si="10"/>
        <v>26286080</v>
      </c>
      <c r="E146">
        <f t="shared" si="11"/>
        <v>-1024</v>
      </c>
      <c r="F146">
        <f t="shared" si="12"/>
        <v>-3584</v>
      </c>
      <c r="G146">
        <f t="shared" si="13"/>
        <v>3072</v>
      </c>
      <c r="H146">
        <f t="shared" si="14"/>
        <v>-3072</v>
      </c>
    </row>
    <row r="147" spans="1:8" x14ac:dyDescent="0.15">
      <c r="A147">
        <v>146</v>
      </c>
      <c r="B147">
        <v>26289664</v>
      </c>
      <c r="C147">
        <v>26289152</v>
      </c>
      <c r="D147">
        <f t="shared" si="10"/>
        <v>26291712</v>
      </c>
      <c r="E147">
        <f t="shared" si="11"/>
        <v>2048</v>
      </c>
      <c r="F147">
        <f t="shared" si="12"/>
        <v>7680</v>
      </c>
      <c r="G147">
        <f t="shared" si="13"/>
        <v>2560</v>
      </c>
      <c r="H147">
        <f t="shared" si="14"/>
        <v>-2560</v>
      </c>
    </row>
    <row r="148" spans="1:8" x14ac:dyDescent="0.15">
      <c r="A148">
        <v>147</v>
      </c>
      <c r="B148">
        <v>26284032</v>
      </c>
      <c r="C148">
        <v>26294272</v>
      </c>
      <c r="D148">
        <f t="shared" si="10"/>
        <v>26295808</v>
      </c>
      <c r="E148">
        <f t="shared" si="11"/>
        <v>11776</v>
      </c>
      <c r="F148">
        <f t="shared" si="12"/>
        <v>-4608</v>
      </c>
      <c r="G148">
        <f t="shared" si="13"/>
        <v>1536</v>
      </c>
      <c r="H148">
        <f t="shared" si="14"/>
        <v>-1536</v>
      </c>
    </row>
    <row r="149" spans="1:8" x14ac:dyDescent="0.15">
      <c r="A149">
        <v>148</v>
      </c>
      <c r="B149">
        <v>26300416</v>
      </c>
      <c r="C149">
        <v>26297344</v>
      </c>
      <c r="D149">
        <f t="shared" si="10"/>
        <v>26298880</v>
      </c>
      <c r="E149">
        <f t="shared" si="11"/>
        <v>-1536</v>
      </c>
      <c r="F149">
        <f t="shared" si="12"/>
        <v>-3584</v>
      </c>
      <c r="G149">
        <f t="shared" si="13"/>
        <v>1536</v>
      </c>
      <c r="H149">
        <f t="shared" si="14"/>
        <v>-1536</v>
      </c>
    </row>
    <row r="150" spans="1:8" x14ac:dyDescent="0.15">
      <c r="A150">
        <v>149</v>
      </c>
      <c r="B150">
        <v>26302464</v>
      </c>
      <c r="C150">
        <v>26300416</v>
      </c>
      <c r="D150">
        <f t="shared" si="10"/>
        <v>26304000</v>
      </c>
      <c r="E150">
        <f t="shared" si="11"/>
        <v>1536</v>
      </c>
      <c r="F150">
        <f t="shared" si="12"/>
        <v>-3584</v>
      </c>
      <c r="G150">
        <f t="shared" si="13"/>
        <v>3584</v>
      </c>
      <c r="H150">
        <f t="shared" si="14"/>
        <v>-3584</v>
      </c>
    </row>
    <row r="151" spans="1:8" x14ac:dyDescent="0.15">
      <c r="A151">
        <v>150</v>
      </c>
      <c r="B151">
        <v>26307584</v>
      </c>
      <c r="C151">
        <v>26307584</v>
      </c>
      <c r="D151">
        <f t="shared" si="10"/>
        <v>26309120</v>
      </c>
      <c r="E151">
        <f t="shared" si="11"/>
        <v>1536</v>
      </c>
      <c r="F151">
        <f t="shared" si="12"/>
        <v>-3584</v>
      </c>
      <c r="G151">
        <f t="shared" si="13"/>
        <v>1536</v>
      </c>
      <c r="H151">
        <f t="shared" si="14"/>
        <v>-1536</v>
      </c>
    </row>
    <row r="152" spans="1:8" x14ac:dyDescent="0.15">
      <c r="A152">
        <v>151</v>
      </c>
      <c r="B152">
        <v>26312704</v>
      </c>
      <c r="C152">
        <v>26310656</v>
      </c>
      <c r="D152">
        <f t="shared" si="10"/>
        <v>26312704</v>
      </c>
      <c r="E152">
        <f t="shared" si="11"/>
        <v>0</v>
      </c>
      <c r="F152">
        <f t="shared" si="12"/>
        <v>-3072</v>
      </c>
      <c r="G152">
        <f t="shared" si="13"/>
        <v>2048</v>
      </c>
      <c r="H152">
        <f t="shared" si="14"/>
        <v>-2048</v>
      </c>
    </row>
    <row r="153" spans="1:8" x14ac:dyDescent="0.15">
      <c r="A153">
        <v>152</v>
      </c>
      <c r="B153">
        <v>26315776</v>
      </c>
      <c r="C153">
        <v>26314752</v>
      </c>
      <c r="D153">
        <f t="shared" si="10"/>
        <v>26317312</v>
      </c>
      <c r="E153">
        <f t="shared" si="11"/>
        <v>1536</v>
      </c>
      <c r="F153">
        <f t="shared" si="12"/>
        <v>-4608</v>
      </c>
      <c r="G153">
        <f t="shared" si="13"/>
        <v>2560</v>
      </c>
      <c r="H153">
        <f t="shared" si="14"/>
        <v>-2560</v>
      </c>
    </row>
    <row r="154" spans="1:8" x14ac:dyDescent="0.15">
      <c r="A154">
        <v>153</v>
      </c>
      <c r="B154">
        <v>26321920</v>
      </c>
      <c r="C154">
        <v>26319872</v>
      </c>
      <c r="D154">
        <f t="shared" si="10"/>
        <v>26321408</v>
      </c>
      <c r="E154">
        <f t="shared" si="11"/>
        <v>-512</v>
      </c>
      <c r="F154">
        <f t="shared" si="12"/>
        <v>-3584</v>
      </c>
      <c r="G154">
        <f t="shared" si="13"/>
        <v>1536</v>
      </c>
      <c r="H154">
        <f t="shared" si="14"/>
        <v>-1536</v>
      </c>
    </row>
    <row r="155" spans="1:8" x14ac:dyDescent="0.15">
      <c r="A155">
        <v>154</v>
      </c>
      <c r="B155">
        <v>26324992</v>
      </c>
      <c r="C155">
        <v>26322944</v>
      </c>
      <c r="D155">
        <f t="shared" si="10"/>
        <v>26324480</v>
      </c>
      <c r="E155">
        <f t="shared" si="11"/>
        <v>-512</v>
      </c>
      <c r="F155">
        <f t="shared" si="12"/>
        <v>-5632</v>
      </c>
      <c r="G155">
        <f t="shared" si="13"/>
        <v>1536</v>
      </c>
      <c r="H155">
        <f t="shared" si="14"/>
        <v>-1536</v>
      </c>
    </row>
    <row r="156" spans="1:8" x14ac:dyDescent="0.15">
      <c r="A156">
        <v>155</v>
      </c>
      <c r="B156">
        <v>26330112</v>
      </c>
      <c r="C156">
        <v>26326016</v>
      </c>
      <c r="D156">
        <f t="shared" si="10"/>
        <v>26328064</v>
      </c>
      <c r="E156">
        <f t="shared" si="11"/>
        <v>-2048</v>
      </c>
      <c r="F156">
        <f t="shared" si="12"/>
        <v>-7168</v>
      </c>
      <c r="G156">
        <f t="shared" si="13"/>
        <v>2048</v>
      </c>
      <c r="H156">
        <f t="shared" si="14"/>
        <v>-2048</v>
      </c>
    </row>
    <row r="157" spans="1:8" x14ac:dyDescent="0.15">
      <c r="A157">
        <v>156</v>
      </c>
      <c r="B157">
        <v>26335232</v>
      </c>
      <c r="C157">
        <v>26330112</v>
      </c>
      <c r="D157">
        <f t="shared" si="10"/>
        <v>26331648</v>
      </c>
      <c r="E157">
        <f t="shared" si="11"/>
        <v>-3584</v>
      </c>
      <c r="F157">
        <f t="shared" si="12"/>
        <v>-6656</v>
      </c>
      <c r="G157">
        <f t="shared" si="13"/>
        <v>1536</v>
      </c>
      <c r="H157">
        <f t="shared" si="14"/>
        <v>-1536</v>
      </c>
    </row>
    <row r="158" spans="1:8" x14ac:dyDescent="0.15">
      <c r="A158">
        <v>157</v>
      </c>
      <c r="B158">
        <v>26338304</v>
      </c>
      <c r="C158">
        <v>26333184</v>
      </c>
      <c r="D158">
        <f t="shared" si="10"/>
        <v>26335232</v>
      </c>
      <c r="E158">
        <f t="shared" si="11"/>
        <v>-3072</v>
      </c>
      <c r="F158">
        <f t="shared" si="12"/>
        <v>-7168</v>
      </c>
      <c r="G158">
        <f t="shared" si="13"/>
        <v>2048</v>
      </c>
      <c r="H158">
        <f t="shared" si="14"/>
        <v>-2048</v>
      </c>
    </row>
    <row r="159" spans="1:8" x14ac:dyDescent="0.15">
      <c r="A159">
        <v>158</v>
      </c>
      <c r="B159">
        <v>26342400</v>
      </c>
      <c r="C159">
        <v>26337280</v>
      </c>
      <c r="D159">
        <f t="shared" si="10"/>
        <v>26339328</v>
      </c>
      <c r="E159">
        <f t="shared" si="11"/>
        <v>-3072</v>
      </c>
      <c r="F159">
        <f t="shared" si="12"/>
        <v>-6144</v>
      </c>
      <c r="G159">
        <f t="shared" si="13"/>
        <v>2048</v>
      </c>
      <c r="H159">
        <f t="shared" si="14"/>
        <v>-2048</v>
      </c>
    </row>
    <row r="160" spans="1:8" x14ac:dyDescent="0.15">
      <c r="A160">
        <v>159</v>
      </c>
      <c r="B160">
        <v>26345472</v>
      </c>
      <c r="C160">
        <v>26341376</v>
      </c>
      <c r="D160">
        <f t="shared" si="10"/>
        <v>26341888</v>
      </c>
      <c r="E160">
        <f t="shared" si="11"/>
        <v>-3584</v>
      </c>
      <c r="F160">
        <f t="shared" si="12"/>
        <v>-8704</v>
      </c>
      <c r="G160">
        <f t="shared" si="13"/>
        <v>512</v>
      </c>
      <c r="H160">
        <f t="shared" si="14"/>
        <v>-512</v>
      </c>
    </row>
    <row r="161" spans="1:8" x14ac:dyDescent="0.15">
      <c r="A161">
        <v>160</v>
      </c>
      <c r="B161">
        <v>26350592</v>
      </c>
      <c r="C161">
        <v>26342400</v>
      </c>
      <c r="D161">
        <f t="shared" si="10"/>
        <v>26345472</v>
      </c>
      <c r="E161">
        <f t="shared" si="11"/>
        <v>-5120</v>
      </c>
      <c r="F161">
        <f t="shared" si="12"/>
        <v>-10240</v>
      </c>
      <c r="G161">
        <f t="shared" si="13"/>
        <v>3072</v>
      </c>
      <c r="H161">
        <f t="shared" si="14"/>
        <v>-3072</v>
      </c>
    </row>
    <row r="162" spans="1:8" x14ac:dyDescent="0.15">
      <c r="A162">
        <v>161</v>
      </c>
      <c r="B162">
        <v>26355712</v>
      </c>
      <c r="C162">
        <v>26348544</v>
      </c>
      <c r="D162">
        <f t="shared" si="10"/>
        <v>26350080</v>
      </c>
      <c r="E162">
        <f t="shared" si="11"/>
        <v>-5632</v>
      </c>
      <c r="F162">
        <f t="shared" si="12"/>
        <v>-4608</v>
      </c>
      <c r="G162">
        <f t="shared" si="13"/>
        <v>1536</v>
      </c>
      <c r="H162">
        <f t="shared" si="14"/>
        <v>-1536</v>
      </c>
    </row>
    <row r="163" spans="1:8" x14ac:dyDescent="0.15">
      <c r="A163">
        <v>162</v>
      </c>
      <c r="B163">
        <v>26354688</v>
      </c>
      <c r="C163">
        <v>26351616</v>
      </c>
      <c r="D163">
        <f t="shared" si="10"/>
        <v>26354176</v>
      </c>
      <c r="E163">
        <f t="shared" si="11"/>
        <v>-512</v>
      </c>
      <c r="F163">
        <f t="shared" si="12"/>
        <v>-5632</v>
      </c>
      <c r="G163">
        <f t="shared" si="13"/>
        <v>2560</v>
      </c>
      <c r="H163">
        <f t="shared" si="14"/>
        <v>-2560</v>
      </c>
    </row>
    <row r="164" spans="1:8" x14ac:dyDescent="0.15">
      <c r="A164">
        <v>163</v>
      </c>
      <c r="B164">
        <v>26359808</v>
      </c>
      <c r="C164">
        <v>26356736</v>
      </c>
      <c r="D164">
        <f t="shared" si="10"/>
        <v>26358272</v>
      </c>
      <c r="E164">
        <f t="shared" si="11"/>
        <v>-1536</v>
      </c>
      <c r="F164">
        <f t="shared" si="12"/>
        <v>-4608</v>
      </c>
      <c r="G164">
        <f t="shared" si="13"/>
        <v>1536</v>
      </c>
      <c r="H164">
        <f t="shared" si="14"/>
        <v>-1536</v>
      </c>
    </row>
    <row r="165" spans="1:8" x14ac:dyDescent="0.15">
      <c r="A165">
        <v>164</v>
      </c>
      <c r="B165">
        <v>26362880</v>
      </c>
      <c r="C165">
        <v>26359808</v>
      </c>
      <c r="D165">
        <f t="shared" si="10"/>
        <v>26361344</v>
      </c>
      <c r="E165">
        <f t="shared" si="11"/>
        <v>-1536</v>
      </c>
      <c r="F165">
        <f t="shared" si="12"/>
        <v>-2560</v>
      </c>
      <c r="G165">
        <f t="shared" si="13"/>
        <v>1536</v>
      </c>
      <c r="H165">
        <f t="shared" si="14"/>
        <v>-1536</v>
      </c>
    </row>
    <row r="166" spans="1:8" x14ac:dyDescent="0.15">
      <c r="A166">
        <v>165</v>
      </c>
      <c r="B166">
        <v>26363904</v>
      </c>
      <c r="C166">
        <v>26362880</v>
      </c>
      <c r="D166">
        <f t="shared" si="10"/>
        <v>26364928</v>
      </c>
      <c r="E166">
        <f t="shared" si="11"/>
        <v>1024</v>
      </c>
      <c r="F166">
        <f t="shared" si="12"/>
        <v>-5120</v>
      </c>
      <c r="G166">
        <f t="shared" si="13"/>
        <v>2048</v>
      </c>
      <c r="H166">
        <f t="shared" si="14"/>
        <v>-2048</v>
      </c>
    </row>
    <row r="167" spans="1:8" x14ac:dyDescent="0.15">
      <c r="A167">
        <v>166</v>
      </c>
      <c r="B167">
        <v>26370048</v>
      </c>
      <c r="C167">
        <v>26366976</v>
      </c>
      <c r="D167">
        <f t="shared" si="10"/>
        <v>26368512</v>
      </c>
      <c r="E167">
        <f t="shared" si="11"/>
        <v>-1536</v>
      </c>
      <c r="F167">
        <f t="shared" si="12"/>
        <v>-4608</v>
      </c>
      <c r="G167">
        <f t="shared" si="13"/>
        <v>1536</v>
      </c>
      <c r="H167">
        <f t="shared" si="14"/>
        <v>-1536</v>
      </c>
    </row>
    <row r="168" spans="1:8" x14ac:dyDescent="0.15">
      <c r="A168">
        <v>167</v>
      </c>
      <c r="B168">
        <v>26373120</v>
      </c>
      <c r="C168">
        <v>26370048</v>
      </c>
      <c r="D168">
        <f t="shared" si="10"/>
        <v>26372608</v>
      </c>
      <c r="E168">
        <f t="shared" si="11"/>
        <v>-512</v>
      </c>
      <c r="F168">
        <f t="shared" si="12"/>
        <v>-2560</v>
      </c>
      <c r="G168">
        <f t="shared" si="13"/>
        <v>2560</v>
      </c>
      <c r="H168">
        <f t="shared" si="14"/>
        <v>-2560</v>
      </c>
    </row>
    <row r="169" spans="1:8" x14ac:dyDescent="0.15">
      <c r="A169">
        <v>168</v>
      </c>
      <c r="B169">
        <v>26375168</v>
      </c>
      <c r="C169">
        <v>26375168</v>
      </c>
      <c r="D169">
        <f t="shared" si="10"/>
        <v>26376192</v>
      </c>
      <c r="E169">
        <f t="shared" si="11"/>
        <v>1024</v>
      </c>
      <c r="F169">
        <f t="shared" si="12"/>
        <v>-3072</v>
      </c>
      <c r="G169">
        <f t="shared" si="13"/>
        <v>1024</v>
      </c>
      <c r="H169">
        <f t="shared" si="14"/>
        <v>-1024</v>
      </c>
    </row>
    <row r="170" spans="1:8" x14ac:dyDescent="0.15">
      <c r="A170">
        <v>169</v>
      </c>
      <c r="B170">
        <v>26379264</v>
      </c>
      <c r="C170">
        <v>26377216</v>
      </c>
      <c r="D170">
        <f t="shared" si="10"/>
        <v>26379264</v>
      </c>
      <c r="E170">
        <f t="shared" si="11"/>
        <v>0</v>
      </c>
      <c r="F170">
        <f t="shared" si="12"/>
        <v>-5120</v>
      </c>
      <c r="G170">
        <f t="shared" si="13"/>
        <v>2048</v>
      </c>
      <c r="H170">
        <f t="shared" si="14"/>
        <v>-2048</v>
      </c>
    </row>
    <row r="171" spans="1:8" x14ac:dyDescent="0.15">
      <c r="A171">
        <v>170</v>
      </c>
      <c r="B171">
        <v>26384384</v>
      </c>
      <c r="C171">
        <v>26381312</v>
      </c>
      <c r="D171">
        <f t="shared" si="10"/>
        <v>26382336</v>
      </c>
      <c r="E171">
        <f t="shared" si="11"/>
        <v>-2048</v>
      </c>
      <c r="F171">
        <f t="shared" si="12"/>
        <v>-3072</v>
      </c>
      <c r="G171">
        <f t="shared" si="13"/>
        <v>1024</v>
      </c>
      <c r="H171">
        <f t="shared" si="14"/>
        <v>-1024</v>
      </c>
    </row>
    <row r="172" spans="1:8" x14ac:dyDescent="0.15">
      <c r="A172">
        <v>171</v>
      </c>
      <c r="B172">
        <v>26385408</v>
      </c>
      <c r="C172">
        <v>26383360</v>
      </c>
      <c r="D172">
        <f t="shared" si="10"/>
        <v>26385408</v>
      </c>
      <c r="E172">
        <f t="shared" si="11"/>
        <v>0</v>
      </c>
      <c r="F172">
        <f t="shared" si="12"/>
        <v>3072</v>
      </c>
      <c r="G172">
        <f t="shared" si="13"/>
        <v>2048</v>
      </c>
      <c r="H172">
        <f t="shared" si="14"/>
        <v>-2048</v>
      </c>
    </row>
    <row r="173" spans="1:8" x14ac:dyDescent="0.15">
      <c r="A173">
        <v>172</v>
      </c>
      <c r="B173">
        <v>26382336</v>
      </c>
      <c r="C173">
        <v>26387456</v>
      </c>
    </row>
  </sheetData>
  <phoneticPr fontId="9" type="noConversion"/>
  <conditionalFormatting sqref="E2:E171">
    <cfRule type="cellIs" dxfId="11" priority="6" stopIfTrue="1" operator="lessThanOrEqual">
      <formula>0</formula>
    </cfRule>
  </conditionalFormatting>
  <conditionalFormatting sqref="G2:G172">
    <cfRule type="cellIs" dxfId="10" priority="5" stopIfTrue="1" operator="lessThanOrEqual">
      <formula>0</formula>
    </cfRule>
  </conditionalFormatting>
  <conditionalFormatting sqref="F2:F172">
    <cfRule type="cellIs" dxfId="9" priority="4" stopIfTrue="1" operator="greaterThanOrEqual">
      <formula>0</formula>
    </cfRule>
  </conditionalFormatting>
  <conditionalFormatting sqref="H2:H172">
    <cfRule type="cellIs" dxfId="8" priority="3" stopIfTrue="1" operator="greaterThanOrEqual">
      <formula>0</formula>
    </cfRule>
  </conditionalFormatting>
  <conditionalFormatting sqref="F1 H1">
    <cfRule type="cellIs" dxfId="7" priority="1" stopIfTrue="1" operator="greaterThanOrEqual">
      <formula>0</formula>
    </cfRule>
  </conditionalFormatting>
  <conditionalFormatting sqref="E1 G1">
    <cfRule type="cellIs" dxfId="6" priority="2" stopIfTrue="1" operator="lessThanOrEqual">
      <formula>0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73"/>
  <sheetViews>
    <sheetView topLeftCell="D65" zoomScale="40" zoomScaleNormal="40" workbookViewId="0">
      <selection activeCell="AE102" sqref="AE102"/>
    </sheetView>
  </sheetViews>
  <sheetFormatPr defaultRowHeight="13.5" x14ac:dyDescent="0.15"/>
  <cols>
    <col min="1" max="1" width="4.75" bestFit="1" customWidth="1"/>
    <col min="2" max="5" width="11.375" bestFit="1" customWidth="1"/>
    <col min="7" max="7" width="9.5" customWidth="1"/>
    <col min="8" max="8" width="9.5" bestFit="1" customWidth="1"/>
    <col min="10" max="10" width="3.75" customWidth="1"/>
    <col min="11" max="11" width="14.125" bestFit="1" customWidth="1"/>
  </cols>
  <sheetData>
    <row r="1" spans="1:27" x14ac:dyDescent="0.15">
      <c r="B1" t="s">
        <v>649</v>
      </c>
      <c r="C1" s="6" t="s">
        <v>653</v>
      </c>
      <c r="D1" t="s">
        <v>651</v>
      </c>
      <c r="E1" t="s">
        <v>652</v>
      </c>
      <c r="F1" t="s">
        <v>897</v>
      </c>
      <c r="G1" t="s">
        <v>898</v>
      </c>
      <c r="H1" t="s">
        <v>1104</v>
      </c>
      <c r="I1" t="s">
        <v>1106</v>
      </c>
      <c r="K1" t="s">
        <v>1107</v>
      </c>
      <c r="L1" t="s">
        <v>1108</v>
      </c>
      <c r="M1" t="s">
        <v>1110</v>
      </c>
      <c r="N1" t="s">
        <v>1109</v>
      </c>
      <c r="O1" t="s">
        <v>1111</v>
      </c>
      <c r="P1" t="s">
        <v>1112</v>
      </c>
      <c r="Q1" t="s">
        <v>1113</v>
      </c>
      <c r="R1" t="s">
        <v>1114</v>
      </c>
      <c r="S1" t="s">
        <v>1115</v>
      </c>
      <c r="T1" t="s">
        <v>1116</v>
      </c>
      <c r="U1" t="s">
        <v>1117</v>
      </c>
      <c r="V1" t="s">
        <v>1118</v>
      </c>
      <c r="W1" t="s">
        <v>1119</v>
      </c>
      <c r="X1" t="s">
        <v>1120</v>
      </c>
      <c r="Y1" t="s">
        <v>1121</v>
      </c>
      <c r="Z1" t="s">
        <v>1122</v>
      </c>
      <c r="AA1" t="s">
        <v>1123</v>
      </c>
    </row>
    <row r="2" spans="1:27" x14ac:dyDescent="0.15">
      <c r="A2">
        <v>1</v>
      </c>
      <c r="B2">
        <v>18186087</v>
      </c>
      <c r="C2">
        <v>18261521</v>
      </c>
      <c r="D2">
        <v>18091622</v>
      </c>
      <c r="E2">
        <v>18217603</v>
      </c>
      <c r="F2">
        <v>18518016</v>
      </c>
      <c r="G2">
        <v>18437120</v>
      </c>
      <c r="H2">
        <v>18164736</v>
      </c>
      <c r="I2">
        <v>18082304</v>
      </c>
      <c r="K2">
        <f>(I2+I3)/2</f>
        <v>18498304</v>
      </c>
      <c r="L2">
        <f>$K2-B2</f>
        <v>312217</v>
      </c>
      <c r="M2">
        <f>$K2-B3</f>
        <v>-467466</v>
      </c>
      <c r="N2">
        <f>$K2-C2</f>
        <v>236783</v>
      </c>
      <c r="O2">
        <f>$K2-C3</f>
        <v>-422311</v>
      </c>
      <c r="P2">
        <f>$K2-D2</f>
        <v>406682</v>
      </c>
      <c r="Q2">
        <f>$K2-D3</f>
        <v>-288399</v>
      </c>
      <c r="R2">
        <f>$K2-E2</f>
        <v>280701</v>
      </c>
      <c r="S2">
        <f>$K2-E3</f>
        <v>-286413</v>
      </c>
      <c r="T2">
        <f>$K2-F2</f>
        <v>-19712</v>
      </c>
      <c r="U2">
        <f>$K2-F3</f>
        <v>-677120</v>
      </c>
      <c r="V2">
        <f>$K2-G2</f>
        <v>61184</v>
      </c>
      <c r="W2">
        <f>$K2-G3</f>
        <v>-509184</v>
      </c>
      <c r="X2">
        <f>$K2-H2</f>
        <v>333568</v>
      </c>
      <c r="Y2">
        <f>$K2-H3</f>
        <v>-389376</v>
      </c>
      <c r="Z2">
        <f>$K2-I2</f>
        <v>416000</v>
      </c>
      <c r="AA2">
        <f>$K2-I3</f>
        <v>-416000</v>
      </c>
    </row>
    <row r="3" spans="1:27" x14ac:dyDescent="0.15">
      <c r="A3">
        <v>2</v>
      </c>
      <c r="B3">
        <v>18965770</v>
      </c>
      <c r="C3">
        <v>18920615</v>
      </c>
      <c r="D3">
        <v>18786703</v>
      </c>
      <c r="E3">
        <v>18784717</v>
      </c>
      <c r="F3">
        <v>19175424</v>
      </c>
      <c r="G3">
        <v>19007488</v>
      </c>
      <c r="H3">
        <v>18887680</v>
      </c>
      <c r="I3">
        <v>18914304</v>
      </c>
      <c r="K3">
        <f t="shared" ref="K3:K66" si="0">(I3+I4)/2</f>
        <v>19192320</v>
      </c>
      <c r="L3">
        <f t="shared" ref="L3:L66" si="1">$K3-B3</f>
        <v>226550</v>
      </c>
      <c r="M3">
        <f t="shared" ref="M3:M66" si="2">$K3-B4</f>
        <v>-376324</v>
      </c>
      <c r="N3">
        <f t="shared" ref="N3:N66" si="3">$K3-C3</f>
        <v>271705</v>
      </c>
      <c r="O3">
        <f t="shared" ref="O3:O66" si="4">$K3-C4</f>
        <v>-337974</v>
      </c>
      <c r="P3">
        <f t="shared" ref="P3:P66" si="5">$K3-D3</f>
        <v>405617</v>
      </c>
      <c r="Q3">
        <f t="shared" ref="Q3:Q66" si="6">$K3-D4</f>
        <v>-182850</v>
      </c>
      <c r="R3">
        <f t="shared" ref="R3:R66" si="7">$K3-E3</f>
        <v>407603</v>
      </c>
      <c r="S3">
        <f t="shared" ref="S3:S66" si="8">$K3-E4</f>
        <v>-188194</v>
      </c>
      <c r="T3">
        <f t="shared" ref="T3:T66" si="9">$K3-F3</f>
        <v>16896</v>
      </c>
      <c r="U3">
        <f t="shared" ref="U3:U66" si="10">$K3-F4</f>
        <v>-503296</v>
      </c>
      <c r="V3">
        <f t="shared" ref="V3:V66" si="11">$K3-G3</f>
        <v>184832</v>
      </c>
      <c r="W3">
        <f t="shared" ref="W3:W66" si="12">$K3-G4</f>
        <v>-348672</v>
      </c>
      <c r="X3">
        <f t="shared" ref="X3:X66" si="13">$K3-H3</f>
        <v>304640</v>
      </c>
      <c r="Y3">
        <f t="shared" ref="Y3:Y66" si="14">$K3-H4</f>
        <v>-233984</v>
      </c>
      <c r="Z3">
        <f t="shared" ref="Z3:Z66" si="15">$K3-I3</f>
        <v>278016</v>
      </c>
      <c r="AA3">
        <f t="shared" ref="AA3:AA66" si="16">$K3-I4</f>
        <v>-278016</v>
      </c>
    </row>
    <row r="4" spans="1:27" x14ac:dyDescent="0.15">
      <c r="A4">
        <v>3</v>
      </c>
      <c r="B4">
        <v>19568644</v>
      </c>
      <c r="C4">
        <v>19530294</v>
      </c>
      <c r="D4">
        <v>19375170</v>
      </c>
      <c r="E4">
        <v>19380514</v>
      </c>
      <c r="F4">
        <v>19695616</v>
      </c>
      <c r="G4">
        <v>19540992</v>
      </c>
      <c r="H4">
        <v>19426304</v>
      </c>
      <c r="I4">
        <v>19470336</v>
      </c>
      <c r="K4">
        <f t="shared" si="0"/>
        <v>19691520</v>
      </c>
      <c r="L4">
        <f t="shared" si="1"/>
        <v>122876</v>
      </c>
      <c r="M4">
        <f t="shared" si="2"/>
        <v>-283884</v>
      </c>
      <c r="N4">
        <f t="shared" si="3"/>
        <v>161226</v>
      </c>
      <c r="O4">
        <f t="shared" si="4"/>
        <v>-294123</v>
      </c>
      <c r="P4">
        <f t="shared" si="5"/>
        <v>316350</v>
      </c>
      <c r="Q4">
        <f t="shared" si="6"/>
        <v>-177399</v>
      </c>
      <c r="R4">
        <f t="shared" si="7"/>
        <v>311006</v>
      </c>
      <c r="S4">
        <f t="shared" si="8"/>
        <v>-179998</v>
      </c>
      <c r="T4">
        <f t="shared" si="9"/>
        <v>-4096</v>
      </c>
      <c r="U4">
        <f t="shared" si="10"/>
        <v>-415744</v>
      </c>
      <c r="V4">
        <f t="shared" si="11"/>
        <v>150528</v>
      </c>
      <c r="W4">
        <f t="shared" si="12"/>
        <v>-304128</v>
      </c>
      <c r="X4">
        <f t="shared" si="13"/>
        <v>265216</v>
      </c>
      <c r="Y4">
        <f t="shared" si="14"/>
        <v>-180224</v>
      </c>
      <c r="Z4">
        <f t="shared" si="15"/>
        <v>221184</v>
      </c>
      <c r="AA4">
        <f t="shared" si="16"/>
        <v>-221184</v>
      </c>
    </row>
    <row r="5" spans="1:27" x14ac:dyDescent="0.15">
      <c r="A5">
        <v>4</v>
      </c>
      <c r="B5">
        <v>19975404</v>
      </c>
      <c r="C5">
        <v>19985643</v>
      </c>
      <c r="D5">
        <v>19868919</v>
      </c>
      <c r="E5">
        <v>19871518</v>
      </c>
      <c r="F5">
        <v>20107264</v>
      </c>
      <c r="G5">
        <v>19995648</v>
      </c>
      <c r="H5">
        <v>19871744</v>
      </c>
      <c r="I5">
        <v>19912704</v>
      </c>
      <c r="K5">
        <f t="shared" si="0"/>
        <v>20187648</v>
      </c>
      <c r="L5">
        <f t="shared" si="1"/>
        <v>212244</v>
      </c>
      <c r="M5">
        <f t="shared" si="2"/>
        <v>-274621</v>
      </c>
      <c r="N5">
        <f t="shared" si="3"/>
        <v>202005</v>
      </c>
      <c r="O5">
        <f t="shared" si="4"/>
        <v>-196206</v>
      </c>
      <c r="P5">
        <f t="shared" si="5"/>
        <v>318729</v>
      </c>
      <c r="Q5">
        <f t="shared" si="6"/>
        <v>-113057</v>
      </c>
      <c r="R5">
        <f t="shared" si="7"/>
        <v>316130</v>
      </c>
      <c r="S5">
        <f t="shared" si="8"/>
        <v>-113939</v>
      </c>
      <c r="T5">
        <f t="shared" si="9"/>
        <v>80384</v>
      </c>
      <c r="U5">
        <f t="shared" si="10"/>
        <v>-324096</v>
      </c>
      <c r="V5">
        <f t="shared" si="11"/>
        <v>192000</v>
      </c>
      <c r="W5">
        <f t="shared" si="12"/>
        <v>-195072</v>
      </c>
      <c r="X5">
        <f t="shared" si="13"/>
        <v>315904</v>
      </c>
      <c r="Y5">
        <f t="shared" si="14"/>
        <v>-69120</v>
      </c>
      <c r="Z5">
        <f t="shared" si="15"/>
        <v>274944</v>
      </c>
      <c r="AA5">
        <f t="shared" si="16"/>
        <v>-274944</v>
      </c>
    </row>
    <row r="6" spans="1:27" x14ac:dyDescent="0.15">
      <c r="A6">
        <v>5</v>
      </c>
      <c r="B6">
        <v>20462269</v>
      </c>
      <c r="C6">
        <v>20383854</v>
      </c>
      <c r="D6">
        <v>20300705</v>
      </c>
      <c r="E6">
        <v>20301587</v>
      </c>
      <c r="F6">
        <v>20511744</v>
      </c>
      <c r="G6">
        <v>20382720</v>
      </c>
      <c r="H6">
        <v>20256768</v>
      </c>
      <c r="I6">
        <v>20462592</v>
      </c>
      <c r="K6">
        <f t="shared" si="0"/>
        <v>20616704</v>
      </c>
      <c r="L6">
        <f t="shared" si="1"/>
        <v>154435</v>
      </c>
      <c r="M6">
        <f t="shared" si="2"/>
        <v>-175732</v>
      </c>
      <c r="N6">
        <f t="shared" si="3"/>
        <v>232850</v>
      </c>
      <c r="O6">
        <f t="shared" si="4"/>
        <v>-152223</v>
      </c>
      <c r="P6">
        <f t="shared" si="5"/>
        <v>315999</v>
      </c>
      <c r="Q6">
        <f t="shared" si="6"/>
        <v>-73955</v>
      </c>
      <c r="R6">
        <f t="shared" si="7"/>
        <v>315117</v>
      </c>
      <c r="S6">
        <f t="shared" si="8"/>
        <v>-74335</v>
      </c>
      <c r="T6">
        <f t="shared" si="9"/>
        <v>104960</v>
      </c>
      <c r="U6">
        <f t="shared" si="10"/>
        <v>-238080</v>
      </c>
      <c r="V6">
        <f t="shared" si="11"/>
        <v>233984</v>
      </c>
      <c r="W6">
        <f t="shared" si="12"/>
        <v>-131584</v>
      </c>
      <c r="X6">
        <f t="shared" si="13"/>
        <v>359936</v>
      </c>
      <c r="Y6">
        <f t="shared" si="14"/>
        <v>-19968</v>
      </c>
      <c r="Z6">
        <f t="shared" si="15"/>
        <v>154112</v>
      </c>
      <c r="AA6">
        <f t="shared" si="16"/>
        <v>-154112</v>
      </c>
    </row>
    <row r="7" spans="1:27" x14ac:dyDescent="0.15">
      <c r="A7">
        <v>6</v>
      </c>
      <c r="B7">
        <v>20792436</v>
      </c>
      <c r="C7">
        <v>20768927</v>
      </c>
      <c r="D7">
        <v>20690659</v>
      </c>
      <c r="E7">
        <v>20691039</v>
      </c>
      <c r="F7">
        <v>20854784</v>
      </c>
      <c r="G7">
        <v>20748288</v>
      </c>
      <c r="H7">
        <v>20636672</v>
      </c>
      <c r="I7">
        <v>20770816</v>
      </c>
      <c r="K7">
        <f t="shared" si="0"/>
        <v>20982784</v>
      </c>
      <c r="L7">
        <f t="shared" si="1"/>
        <v>190348</v>
      </c>
      <c r="M7">
        <f t="shared" si="2"/>
        <v>-136483</v>
      </c>
      <c r="N7">
        <f t="shared" si="3"/>
        <v>213857</v>
      </c>
      <c r="O7">
        <f t="shared" si="4"/>
        <v>-120922</v>
      </c>
      <c r="P7">
        <f t="shared" si="5"/>
        <v>292125</v>
      </c>
      <c r="Q7">
        <f t="shared" si="6"/>
        <v>-43179</v>
      </c>
      <c r="R7">
        <f t="shared" si="7"/>
        <v>291745</v>
      </c>
      <c r="S7">
        <f t="shared" si="8"/>
        <v>-44744</v>
      </c>
      <c r="T7">
        <f t="shared" si="9"/>
        <v>128000</v>
      </c>
      <c r="U7">
        <f t="shared" si="10"/>
        <v>-180224</v>
      </c>
      <c r="V7">
        <f t="shared" si="11"/>
        <v>234496</v>
      </c>
      <c r="W7">
        <f t="shared" si="12"/>
        <v>-87040</v>
      </c>
      <c r="X7">
        <f t="shared" si="13"/>
        <v>346112</v>
      </c>
      <c r="Y7">
        <f t="shared" si="14"/>
        <v>7168</v>
      </c>
      <c r="Z7">
        <f t="shared" si="15"/>
        <v>211968</v>
      </c>
      <c r="AA7">
        <f t="shared" si="16"/>
        <v>-211968</v>
      </c>
    </row>
    <row r="8" spans="1:27" x14ac:dyDescent="0.15">
      <c r="A8">
        <v>7</v>
      </c>
      <c r="B8">
        <v>21119267</v>
      </c>
      <c r="C8">
        <v>21103706</v>
      </c>
      <c r="D8">
        <v>21025963</v>
      </c>
      <c r="E8">
        <v>21027528</v>
      </c>
      <c r="F8">
        <v>21163008</v>
      </c>
      <c r="G8">
        <v>21069824</v>
      </c>
      <c r="H8">
        <v>20975616</v>
      </c>
      <c r="I8">
        <v>21194752</v>
      </c>
      <c r="K8">
        <f t="shared" si="0"/>
        <v>21340672</v>
      </c>
      <c r="L8">
        <f t="shared" si="1"/>
        <v>221405</v>
      </c>
      <c r="M8">
        <f t="shared" si="2"/>
        <v>-66272</v>
      </c>
      <c r="N8">
        <f t="shared" si="3"/>
        <v>236966</v>
      </c>
      <c r="O8">
        <f t="shared" si="4"/>
        <v>-40315</v>
      </c>
      <c r="P8">
        <f t="shared" si="5"/>
        <v>314709</v>
      </c>
      <c r="Q8">
        <f t="shared" si="6"/>
        <v>-10279</v>
      </c>
      <c r="R8">
        <f t="shared" si="7"/>
        <v>313144</v>
      </c>
      <c r="S8">
        <f t="shared" si="8"/>
        <v>5874</v>
      </c>
      <c r="T8">
        <f t="shared" si="9"/>
        <v>177664</v>
      </c>
      <c r="U8">
        <f t="shared" si="10"/>
        <v>-120320</v>
      </c>
      <c r="V8">
        <f t="shared" si="11"/>
        <v>270848</v>
      </c>
      <c r="W8">
        <f t="shared" si="12"/>
        <v>-22016</v>
      </c>
      <c r="X8">
        <f t="shared" si="13"/>
        <v>365056</v>
      </c>
      <c r="Y8">
        <f t="shared" si="14"/>
        <v>70144</v>
      </c>
      <c r="Z8">
        <f t="shared" si="15"/>
        <v>145920</v>
      </c>
      <c r="AA8">
        <f t="shared" si="16"/>
        <v>-145920</v>
      </c>
    </row>
    <row r="9" spans="1:27" x14ac:dyDescent="0.15">
      <c r="A9">
        <v>8</v>
      </c>
      <c r="B9">
        <v>21406944</v>
      </c>
      <c r="C9">
        <v>21380987</v>
      </c>
      <c r="D9">
        <v>21350951</v>
      </c>
      <c r="E9">
        <v>21334798</v>
      </c>
      <c r="F9">
        <v>21460992</v>
      </c>
      <c r="G9">
        <v>21362688</v>
      </c>
      <c r="H9">
        <v>21270528</v>
      </c>
      <c r="I9">
        <v>21486592</v>
      </c>
      <c r="K9">
        <f t="shared" si="0"/>
        <v>21600896</v>
      </c>
      <c r="L9">
        <f t="shared" si="1"/>
        <v>193952</v>
      </c>
      <c r="M9">
        <f t="shared" si="2"/>
        <v>-66010</v>
      </c>
      <c r="N9">
        <f t="shared" si="3"/>
        <v>219909</v>
      </c>
      <c r="O9">
        <f t="shared" si="4"/>
        <v>-722</v>
      </c>
      <c r="P9">
        <f t="shared" si="5"/>
        <v>249945</v>
      </c>
      <c r="Q9">
        <f t="shared" si="6"/>
        <v>-18262</v>
      </c>
      <c r="R9">
        <f t="shared" si="7"/>
        <v>266098</v>
      </c>
      <c r="S9">
        <f t="shared" si="8"/>
        <v>-5073</v>
      </c>
      <c r="T9">
        <f t="shared" si="9"/>
        <v>139904</v>
      </c>
      <c r="U9">
        <f t="shared" si="10"/>
        <v>-122240</v>
      </c>
      <c r="V9">
        <f t="shared" si="11"/>
        <v>238208</v>
      </c>
      <c r="W9">
        <f t="shared" si="12"/>
        <v>-43392</v>
      </c>
      <c r="X9">
        <f t="shared" si="13"/>
        <v>330368</v>
      </c>
      <c r="Y9">
        <f t="shared" si="14"/>
        <v>47744</v>
      </c>
      <c r="Z9">
        <f t="shared" si="15"/>
        <v>114304</v>
      </c>
      <c r="AA9">
        <f t="shared" si="16"/>
        <v>-114304</v>
      </c>
    </row>
    <row r="10" spans="1:27" x14ac:dyDescent="0.15">
      <c r="A10">
        <v>9</v>
      </c>
      <c r="B10">
        <v>21666906</v>
      </c>
      <c r="C10">
        <v>21601618</v>
      </c>
      <c r="D10">
        <v>21619158</v>
      </c>
      <c r="E10">
        <v>21605969</v>
      </c>
      <c r="F10">
        <v>21723136</v>
      </c>
      <c r="G10">
        <v>21644288</v>
      </c>
      <c r="H10">
        <v>21553152</v>
      </c>
      <c r="I10">
        <v>21715200</v>
      </c>
      <c r="K10">
        <f t="shared" si="0"/>
        <v>21851776</v>
      </c>
      <c r="L10">
        <f t="shared" si="1"/>
        <v>184870</v>
      </c>
      <c r="M10">
        <f t="shared" si="2"/>
        <v>-46603</v>
      </c>
      <c r="N10">
        <f t="shared" si="3"/>
        <v>250158</v>
      </c>
      <c r="O10">
        <f t="shared" si="4"/>
        <v>5140</v>
      </c>
      <c r="P10">
        <f t="shared" si="5"/>
        <v>232618</v>
      </c>
      <c r="Q10">
        <f t="shared" si="6"/>
        <v>-21105</v>
      </c>
      <c r="R10">
        <f t="shared" si="7"/>
        <v>245807</v>
      </c>
      <c r="S10">
        <f t="shared" si="8"/>
        <v>-17911</v>
      </c>
      <c r="T10">
        <f t="shared" si="9"/>
        <v>128640</v>
      </c>
      <c r="U10">
        <f t="shared" si="10"/>
        <v>-107904</v>
      </c>
      <c r="V10">
        <f t="shared" si="11"/>
        <v>207488</v>
      </c>
      <c r="W10">
        <f t="shared" si="12"/>
        <v>-36224</v>
      </c>
      <c r="X10">
        <f t="shared" si="13"/>
        <v>298624</v>
      </c>
      <c r="Y10">
        <f t="shared" si="14"/>
        <v>49792</v>
      </c>
      <c r="Z10">
        <f t="shared" si="15"/>
        <v>136576</v>
      </c>
      <c r="AA10">
        <f t="shared" si="16"/>
        <v>-136576</v>
      </c>
    </row>
    <row r="11" spans="1:27" x14ac:dyDescent="0.15">
      <c r="A11">
        <v>10</v>
      </c>
      <c r="B11">
        <v>21898379</v>
      </c>
      <c r="C11">
        <v>21846636</v>
      </c>
      <c r="D11">
        <v>21872881</v>
      </c>
      <c r="E11">
        <v>21869687</v>
      </c>
      <c r="F11">
        <v>21959680</v>
      </c>
      <c r="G11">
        <v>21888000</v>
      </c>
      <c r="H11">
        <v>21801984</v>
      </c>
      <c r="I11">
        <v>21988352</v>
      </c>
      <c r="K11">
        <f t="shared" si="0"/>
        <v>22142464</v>
      </c>
      <c r="L11">
        <f t="shared" si="1"/>
        <v>244085</v>
      </c>
      <c r="M11">
        <f t="shared" si="2"/>
        <v>28563</v>
      </c>
      <c r="N11">
        <f t="shared" si="3"/>
        <v>295828</v>
      </c>
      <c r="O11">
        <f t="shared" si="4"/>
        <v>70472</v>
      </c>
      <c r="P11">
        <f t="shared" si="5"/>
        <v>269583</v>
      </c>
      <c r="Q11">
        <f t="shared" si="6"/>
        <v>39544</v>
      </c>
      <c r="R11">
        <f t="shared" si="7"/>
        <v>272777</v>
      </c>
      <c r="S11">
        <f t="shared" si="8"/>
        <v>48619</v>
      </c>
      <c r="T11">
        <f t="shared" si="9"/>
        <v>182784</v>
      </c>
      <c r="U11">
        <f t="shared" si="10"/>
        <v>-32256</v>
      </c>
      <c r="V11">
        <f t="shared" si="11"/>
        <v>254464</v>
      </c>
      <c r="W11">
        <f t="shared" si="12"/>
        <v>35328</v>
      </c>
      <c r="X11">
        <f t="shared" si="13"/>
        <v>340480</v>
      </c>
      <c r="Y11">
        <f t="shared" si="14"/>
        <v>114176</v>
      </c>
      <c r="Z11">
        <f t="shared" si="15"/>
        <v>154112</v>
      </c>
      <c r="AA11">
        <f t="shared" si="16"/>
        <v>-154112</v>
      </c>
    </row>
    <row r="12" spans="1:27" x14ac:dyDescent="0.15">
      <c r="A12">
        <v>11</v>
      </c>
      <c r="B12">
        <v>22113901</v>
      </c>
      <c r="C12">
        <v>22071992</v>
      </c>
      <c r="D12">
        <v>22102920</v>
      </c>
      <c r="E12">
        <v>22093845</v>
      </c>
      <c r="F12">
        <v>22174720</v>
      </c>
      <c r="G12">
        <v>22107136</v>
      </c>
      <c r="H12">
        <v>22028288</v>
      </c>
      <c r="I12">
        <v>22296576</v>
      </c>
      <c r="K12">
        <f t="shared" si="0"/>
        <v>22349824</v>
      </c>
      <c r="L12">
        <f t="shared" si="1"/>
        <v>235923</v>
      </c>
      <c r="M12">
        <f t="shared" si="2"/>
        <v>35049</v>
      </c>
      <c r="N12">
        <f t="shared" si="3"/>
        <v>277832</v>
      </c>
      <c r="O12">
        <f t="shared" si="4"/>
        <v>75048</v>
      </c>
      <c r="P12">
        <f t="shared" si="5"/>
        <v>246904</v>
      </c>
      <c r="Q12">
        <f t="shared" si="6"/>
        <v>36800</v>
      </c>
      <c r="R12">
        <f t="shared" si="7"/>
        <v>255979</v>
      </c>
      <c r="S12">
        <f t="shared" si="8"/>
        <v>54481</v>
      </c>
      <c r="T12">
        <f t="shared" si="9"/>
        <v>175104</v>
      </c>
      <c r="U12">
        <f t="shared" si="10"/>
        <v>-39936</v>
      </c>
      <c r="V12">
        <f t="shared" si="11"/>
        <v>242688</v>
      </c>
      <c r="W12">
        <f t="shared" si="12"/>
        <v>30720</v>
      </c>
      <c r="X12">
        <f t="shared" si="13"/>
        <v>321536</v>
      </c>
      <c r="Y12">
        <f t="shared" si="14"/>
        <v>108544</v>
      </c>
      <c r="Z12">
        <f t="shared" si="15"/>
        <v>53248</v>
      </c>
      <c r="AA12">
        <f t="shared" si="16"/>
        <v>-53248</v>
      </c>
    </row>
    <row r="13" spans="1:27" x14ac:dyDescent="0.15">
      <c r="A13">
        <v>12</v>
      </c>
      <c r="B13">
        <v>22314775</v>
      </c>
      <c r="C13">
        <v>22274776</v>
      </c>
      <c r="D13">
        <v>22313024</v>
      </c>
      <c r="E13">
        <v>22295343</v>
      </c>
      <c r="F13">
        <v>22389760</v>
      </c>
      <c r="G13">
        <v>22319104</v>
      </c>
      <c r="H13">
        <v>22241280</v>
      </c>
      <c r="I13">
        <v>22403072</v>
      </c>
      <c r="K13">
        <f t="shared" si="0"/>
        <v>22499328</v>
      </c>
      <c r="L13">
        <f t="shared" si="1"/>
        <v>184553</v>
      </c>
      <c r="M13">
        <f t="shared" si="2"/>
        <v>-17289</v>
      </c>
      <c r="N13">
        <f t="shared" si="3"/>
        <v>224552</v>
      </c>
      <c r="O13">
        <f t="shared" si="4"/>
        <v>27955</v>
      </c>
      <c r="P13">
        <f t="shared" si="5"/>
        <v>186304</v>
      </c>
      <c r="Q13">
        <f t="shared" si="6"/>
        <v>-4365</v>
      </c>
      <c r="R13">
        <f t="shared" si="7"/>
        <v>203985</v>
      </c>
      <c r="S13">
        <f t="shared" si="8"/>
        <v>10117</v>
      </c>
      <c r="T13">
        <f t="shared" si="9"/>
        <v>109568</v>
      </c>
      <c r="U13">
        <f t="shared" si="10"/>
        <v>-74496</v>
      </c>
      <c r="V13">
        <f t="shared" si="11"/>
        <v>180224</v>
      </c>
      <c r="W13">
        <f t="shared" si="12"/>
        <v>1024</v>
      </c>
      <c r="X13">
        <f t="shared" si="13"/>
        <v>258048</v>
      </c>
      <c r="Y13">
        <f t="shared" si="14"/>
        <v>53248</v>
      </c>
      <c r="Z13">
        <f t="shared" si="15"/>
        <v>96256</v>
      </c>
      <c r="AA13">
        <f t="shared" si="16"/>
        <v>-96256</v>
      </c>
    </row>
    <row r="14" spans="1:27" x14ac:dyDescent="0.15">
      <c r="A14">
        <v>13</v>
      </c>
      <c r="B14">
        <v>22516617</v>
      </c>
      <c r="C14">
        <v>22471373</v>
      </c>
      <c r="D14">
        <v>22503693</v>
      </c>
      <c r="E14">
        <v>22489211</v>
      </c>
      <c r="F14">
        <v>22573824</v>
      </c>
      <c r="G14">
        <v>22498304</v>
      </c>
      <c r="H14">
        <v>22446080</v>
      </c>
      <c r="I14">
        <v>22595584</v>
      </c>
      <c r="K14">
        <f t="shared" si="0"/>
        <v>22696448</v>
      </c>
      <c r="L14">
        <f t="shared" si="1"/>
        <v>179831</v>
      </c>
      <c r="M14">
        <f t="shared" si="2"/>
        <v>19611</v>
      </c>
      <c r="N14">
        <f t="shared" si="3"/>
        <v>225075</v>
      </c>
      <c r="O14">
        <f t="shared" si="4"/>
        <v>52655</v>
      </c>
      <c r="P14">
        <f t="shared" si="5"/>
        <v>192755</v>
      </c>
      <c r="Q14">
        <f t="shared" si="6"/>
        <v>17555</v>
      </c>
      <c r="R14">
        <f t="shared" si="7"/>
        <v>207237</v>
      </c>
      <c r="S14">
        <f t="shared" si="8"/>
        <v>33376</v>
      </c>
      <c r="T14">
        <f t="shared" si="9"/>
        <v>122624</v>
      </c>
      <c r="U14">
        <f t="shared" si="10"/>
        <v>-43520</v>
      </c>
      <c r="V14">
        <f t="shared" si="11"/>
        <v>198144</v>
      </c>
      <c r="W14">
        <f t="shared" si="12"/>
        <v>15872</v>
      </c>
      <c r="X14">
        <f t="shared" si="13"/>
        <v>250368</v>
      </c>
      <c r="Y14">
        <f t="shared" si="14"/>
        <v>69120</v>
      </c>
      <c r="Z14">
        <f t="shared" si="15"/>
        <v>100864</v>
      </c>
      <c r="AA14">
        <f t="shared" si="16"/>
        <v>-100864</v>
      </c>
    </row>
    <row r="15" spans="1:27" x14ac:dyDescent="0.15">
      <c r="A15">
        <v>14</v>
      </c>
      <c r="B15">
        <v>22676837</v>
      </c>
      <c r="C15">
        <v>22643793</v>
      </c>
      <c r="D15">
        <v>22678893</v>
      </c>
      <c r="E15">
        <v>22663072</v>
      </c>
      <c r="F15">
        <v>22739968</v>
      </c>
      <c r="G15">
        <v>22680576</v>
      </c>
      <c r="H15">
        <v>22627328</v>
      </c>
      <c r="I15">
        <v>22797312</v>
      </c>
      <c r="K15">
        <f t="shared" si="0"/>
        <v>22853632</v>
      </c>
      <c r="L15">
        <f t="shared" si="1"/>
        <v>176795</v>
      </c>
      <c r="M15">
        <f t="shared" si="2"/>
        <v>15813</v>
      </c>
      <c r="N15">
        <f t="shared" si="3"/>
        <v>209839</v>
      </c>
      <c r="O15">
        <f t="shared" si="4"/>
        <v>56375</v>
      </c>
      <c r="P15">
        <f t="shared" si="5"/>
        <v>174739</v>
      </c>
      <c r="Q15">
        <f t="shared" si="6"/>
        <v>2665</v>
      </c>
      <c r="R15">
        <f t="shared" si="7"/>
        <v>190560</v>
      </c>
      <c r="S15">
        <f t="shared" si="8"/>
        <v>18445</v>
      </c>
      <c r="T15">
        <f t="shared" si="9"/>
        <v>113664</v>
      </c>
      <c r="U15">
        <f t="shared" si="10"/>
        <v>-53248</v>
      </c>
      <c r="V15">
        <f t="shared" si="11"/>
        <v>173056</v>
      </c>
      <c r="W15">
        <f t="shared" si="12"/>
        <v>-2048</v>
      </c>
      <c r="X15">
        <f t="shared" si="13"/>
        <v>226304</v>
      </c>
      <c r="Y15">
        <f t="shared" si="14"/>
        <v>61440</v>
      </c>
      <c r="Z15">
        <f t="shared" si="15"/>
        <v>56320</v>
      </c>
      <c r="AA15">
        <f t="shared" si="16"/>
        <v>-56320</v>
      </c>
    </row>
    <row r="16" spans="1:27" x14ac:dyDescent="0.15">
      <c r="A16">
        <v>15</v>
      </c>
      <c r="B16">
        <v>22837819</v>
      </c>
      <c r="C16">
        <v>22797257</v>
      </c>
      <c r="D16">
        <v>22850967</v>
      </c>
      <c r="E16">
        <v>22835187</v>
      </c>
      <c r="F16">
        <v>22906880</v>
      </c>
      <c r="G16">
        <v>22855680</v>
      </c>
      <c r="H16">
        <v>22792192</v>
      </c>
      <c r="I16">
        <v>22909952</v>
      </c>
      <c r="K16">
        <f t="shared" si="0"/>
        <v>22981632</v>
      </c>
      <c r="L16">
        <f t="shared" si="1"/>
        <v>143813</v>
      </c>
      <c r="M16">
        <f t="shared" si="2"/>
        <v>-9943</v>
      </c>
      <c r="N16">
        <f t="shared" si="3"/>
        <v>184375</v>
      </c>
      <c r="O16">
        <f t="shared" si="4"/>
        <v>32494</v>
      </c>
      <c r="P16">
        <f t="shared" si="5"/>
        <v>130665</v>
      </c>
      <c r="Q16">
        <f t="shared" si="6"/>
        <v>-21590</v>
      </c>
      <c r="R16">
        <f t="shared" si="7"/>
        <v>146445</v>
      </c>
      <c r="S16">
        <f t="shared" si="8"/>
        <v>3417</v>
      </c>
      <c r="T16">
        <f t="shared" si="9"/>
        <v>74752</v>
      </c>
      <c r="U16">
        <f t="shared" si="10"/>
        <v>-75776</v>
      </c>
      <c r="V16">
        <f t="shared" si="11"/>
        <v>125952</v>
      </c>
      <c r="W16">
        <f t="shared" si="12"/>
        <v>-37888</v>
      </c>
      <c r="X16">
        <f t="shared" si="13"/>
        <v>189440</v>
      </c>
      <c r="Y16">
        <f t="shared" si="14"/>
        <v>23552</v>
      </c>
      <c r="Z16">
        <f t="shared" si="15"/>
        <v>71680</v>
      </c>
      <c r="AA16">
        <f t="shared" si="16"/>
        <v>-71680</v>
      </c>
    </row>
    <row r="17" spans="1:27" x14ac:dyDescent="0.15">
      <c r="A17">
        <v>16</v>
      </c>
      <c r="B17">
        <v>22991575</v>
      </c>
      <c r="C17">
        <v>22949138</v>
      </c>
      <c r="D17">
        <v>23003222</v>
      </c>
      <c r="E17">
        <v>22978215</v>
      </c>
      <c r="F17">
        <v>23057408</v>
      </c>
      <c r="G17">
        <v>23019520</v>
      </c>
      <c r="H17">
        <v>22958080</v>
      </c>
      <c r="I17">
        <v>23053312</v>
      </c>
      <c r="K17">
        <f t="shared" si="0"/>
        <v>23118848</v>
      </c>
      <c r="L17">
        <f t="shared" si="1"/>
        <v>127273</v>
      </c>
      <c r="M17">
        <f t="shared" si="2"/>
        <v>-7764</v>
      </c>
      <c r="N17">
        <f t="shared" si="3"/>
        <v>169710</v>
      </c>
      <c r="O17">
        <f t="shared" si="4"/>
        <v>24560</v>
      </c>
      <c r="P17">
        <f t="shared" si="5"/>
        <v>115626</v>
      </c>
      <c r="Q17">
        <f t="shared" si="6"/>
        <v>-26746</v>
      </c>
      <c r="R17">
        <f t="shared" si="7"/>
        <v>140633</v>
      </c>
      <c r="S17">
        <f t="shared" si="8"/>
        <v>-13704</v>
      </c>
      <c r="T17">
        <f t="shared" si="9"/>
        <v>61440</v>
      </c>
      <c r="U17">
        <f t="shared" si="10"/>
        <v>-76800</v>
      </c>
      <c r="V17">
        <f t="shared" si="11"/>
        <v>99328</v>
      </c>
      <c r="W17">
        <f t="shared" si="12"/>
        <v>-30720</v>
      </c>
      <c r="X17">
        <f t="shared" si="13"/>
        <v>160768</v>
      </c>
      <c r="Y17">
        <f t="shared" si="14"/>
        <v>21504</v>
      </c>
      <c r="Z17">
        <f t="shared" si="15"/>
        <v>65536</v>
      </c>
      <c r="AA17">
        <f t="shared" si="16"/>
        <v>-65536</v>
      </c>
    </row>
    <row r="18" spans="1:27" x14ac:dyDescent="0.15">
      <c r="A18">
        <v>17</v>
      </c>
      <c r="B18">
        <v>23126612</v>
      </c>
      <c r="C18">
        <v>23094288</v>
      </c>
      <c r="D18">
        <v>23145594</v>
      </c>
      <c r="E18">
        <v>23132552</v>
      </c>
      <c r="F18">
        <v>23195648</v>
      </c>
      <c r="G18">
        <v>23149568</v>
      </c>
      <c r="H18">
        <v>23097344</v>
      </c>
      <c r="I18">
        <v>23184384</v>
      </c>
      <c r="K18">
        <f t="shared" si="0"/>
        <v>23243776</v>
      </c>
      <c r="L18">
        <f t="shared" si="1"/>
        <v>117164</v>
      </c>
      <c r="M18">
        <f t="shared" si="2"/>
        <v>-2589</v>
      </c>
      <c r="N18">
        <f t="shared" si="3"/>
        <v>149488</v>
      </c>
      <c r="O18">
        <f t="shared" si="4"/>
        <v>27506</v>
      </c>
      <c r="P18">
        <f t="shared" si="5"/>
        <v>98182</v>
      </c>
      <c r="Q18">
        <f t="shared" si="6"/>
        <v>-26416</v>
      </c>
      <c r="R18">
        <f t="shared" si="7"/>
        <v>111224</v>
      </c>
      <c r="S18">
        <f t="shared" si="8"/>
        <v>-13991</v>
      </c>
      <c r="T18">
        <f t="shared" si="9"/>
        <v>48128</v>
      </c>
      <c r="U18">
        <f t="shared" si="10"/>
        <v>-87040</v>
      </c>
      <c r="V18">
        <f t="shared" si="11"/>
        <v>94208</v>
      </c>
      <c r="W18">
        <f t="shared" si="12"/>
        <v>-48128</v>
      </c>
      <c r="X18">
        <f t="shared" si="13"/>
        <v>146432</v>
      </c>
      <c r="Y18">
        <f t="shared" si="14"/>
        <v>7168</v>
      </c>
      <c r="Z18">
        <f t="shared" si="15"/>
        <v>59392</v>
      </c>
      <c r="AA18">
        <f t="shared" si="16"/>
        <v>-59392</v>
      </c>
    </row>
    <row r="19" spans="1:27" x14ac:dyDescent="0.15">
      <c r="A19">
        <v>18</v>
      </c>
      <c r="B19">
        <v>23246365</v>
      </c>
      <c r="C19">
        <v>23216270</v>
      </c>
      <c r="D19">
        <v>23270192</v>
      </c>
      <c r="E19">
        <v>23257767</v>
      </c>
      <c r="F19">
        <v>23330816</v>
      </c>
      <c r="G19">
        <v>23291904</v>
      </c>
      <c r="H19">
        <v>23236608</v>
      </c>
      <c r="I19">
        <v>23303168</v>
      </c>
      <c r="K19">
        <f t="shared" si="0"/>
        <v>23367680</v>
      </c>
      <c r="L19">
        <f t="shared" si="1"/>
        <v>121315</v>
      </c>
      <c r="M19">
        <f t="shared" si="2"/>
        <v>-3202</v>
      </c>
      <c r="N19">
        <f t="shared" si="3"/>
        <v>151410</v>
      </c>
      <c r="O19">
        <f t="shared" si="4"/>
        <v>28263</v>
      </c>
      <c r="P19">
        <f t="shared" si="5"/>
        <v>97488</v>
      </c>
      <c r="Q19">
        <f t="shared" si="6"/>
        <v>-36710</v>
      </c>
      <c r="R19">
        <f t="shared" si="7"/>
        <v>109913</v>
      </c>
      <c r="S19">
        <f t="shared" si="8"/>
        <v>-23613</v>
      </c>
      <c r="T19">
        <f t="shared" si="9"/>
        <v>36864</v>
      </c>
      <c r="U19">
        <f t="shared" si="10"/>
        <v>-83968</v>
      </c>
      <c r="V19">
        <f t="shared" si="11"/>
        <v>75776</v>
      </c>
      <c r="W19">
        <f t="shared" si="12"/>
        <v>-42240</v>
      </c>
      <c r="X19">
        <f t="shared" si="13"/>
        <v>131072</v>
      </c>
      <c r="Y19">
        <f t="shared" si="14"/>
        <v>6144</v>
      </c>
      <c r="Z19">
        <f t="shared" si="15"/>
        <v>64512</v>
      </c>
      <c r="AA19">
        <f t="shared" si="16"/>
        <v>-64512</v>
      </c>
    </row>
    <row r="20" spans="1:27" x14ac:dyDescent="0.15">
      <c r="A20">
        <v>19</v>
      </c>
      <c r="B20">
        <v>23370882</v>
      </c>
      <c r="C20">
        <v>23339417</v>
      </c>
      <c r="D20">
        <v>23404390</v>
      </c>
      <c r="E20">
        <v>23391293</v>
      </c>
      <c r="F20">
        <v>23451648</v>
      </c>
      <c r="G20">
        <v>23409920</v>
      </c>
      <c r="H20">
        <v>23361536</v>
      </c>
      <c r="I20">
        <v>23432192</v>
      </c>
      <c r="K20">
        <f t="shared" si="0"/>
        <v>23486464</v>
      </c>
      <c r="L20">
        <f t="shared" si="1"/>
        <v>115582</v>
      </c>
      <c r="M20">
        <f t="shared" si="2"/>
        <v>3194</v>
      </c>
      <c r="N20">
        <f t="shared" si="3"/>
        <v>147047</v>
      </c>
      <c r="O20">
        <f t="shared" si="4"/>
        <v>32050</v>
      </c>
      <c r="P20">
        <f t="shared" si="5"/>
        <v>82074</v>
      </c>
      <c r="Q20">
        <f t="shared" si="6"/>
        <v>-31260</v>
      </c>
      <c r="R20">
        <f t="shared" si="7"/>
        <v>95171</v>
      </c>
      <c r="S20">
        <f t="shared" si="8"/>
        <v>-19747</v>
      </c>
      <c r="T20">
        <f t="shared" si="9"/>
        <v>34816</v>
      </c>
      <c r="U20">
        <f t="shared" si="10"/>
        <v>-82944</v>
      </c>
      <c r="V20">
        <f t="shared" si="11"/>
        <v>76544</v>
      </c>
      <c r="W20">
        <f t="shared" si="12"/>
        <v>-49152</v>
      </c>
      <c r="X20">
        <f t="shared" si="13"/>
        <v>124928</v>
      </c>
      <c r="Y20">
        <f t="shared" si="14"/>
        <v>0</v>
      </c>
      <c r="Z20">
        <f t="shared" si="15"/>
        <v>54272</v>
      </c>
      <c r="AA20">
        <f t="shared" si="16"/>
        <v>-54272</v>
      </c>
    </row>
    <row r="21" spans="1:27" x14ac:dyDescent="0.15">
      <c r="A21">
        <v>20</v>
      </c>
      <c r="B21">
        <v>23483270</v>
      </c>
      <c r="C21">
        <v>23454414</v>
      </c>
      <c r="D21">
        <v>23517724</v>
      </c>
      <c r="E21">
        <v>23506211</v>
      </c>
      <c r="F21">
        <v>23569408</v>
      </c>
      <c r="G21">
        <v>23535616</v>
      </c>
      <c r="H21">
        <v>23486464</v>
      </c>
      <c r="I21">
        <v>23540736</v>
      </c>
      <c r="K21">
        <f t="shared" si="0"/>
        <v>23592704</v>
      </c>
      <c r="L21">
        <f t="shared" si="1"/>
        <v>109434</v>
      </c>
      <c r="M21">
        <f t="shared" si="2"/>
        <v>-10510</v>
      </c>
      <c r="N21">
        <f t="shared" si="3"/>
        <v>138290</v>
      </c>
      <c r="O21">
        <f t="shared" si="4"/>
        <v>29771</v>
      </c>
      <c r="P21">
        <f t="shared" si="5"/>
        <v>74980</v>
      </c>
      <c r="Q21">
        <f t="shared" si="6"/>
        <v>-38236</v>
      </c>
      <c r="R21">
        <f t="shared" si="7"/>
        <v>86493</v>
      </c>
      <c r="S21">
        <f t="shared" si="8"/>
        <v>-22154</v>
      </c>
      <c r="T21">
        <f t="shared" si="9"/>
        <v>23296</v>
      </c>
      <c r="U21">
        <f t="shared" si="10"/>
        <v>-76032</v>
      </c>
      <c r="V21">
        <f t="shared" si="11"/>
        <v>57088</v>
      </c>
      <c r="W21">
        <f t="shared" si="12"/>
        <v>-48384</v>
      </c>
      <c r="X21">
        <f t="shared" si="13"/>
        <v>106240</v>
      </c>
      <c r="Y21">
        <f t="shared" si="14"/>
        <v>3840</v>
      </c>
      <c r="Z21">
        <f t="shared" si="15"/>
        <v>51968</v>
      </c>
      <c r="AA21">
        <f t="shared" si="16"/>
        <v>-51968</v>
      </c>
    </row>
    <row r="22" spans="1:27" x14ac:dyDescent="0.15">
      <c r="A22">
        <v>21</v>
      </c>
      <c r="B22">
        <v>23603214</v>
      </c>
      <c r="C22">
        <v>23562933</v>
      </c>
      <c r="D22">
        <v>23630940</v>
      </c>
      <c r="E22">
        <v>23614858</v>
      </c>
      <c r="F22">
        <v>23668736</v>
      </c>
      <c r="G22">
        <v>23641088</v>
      </c>
      <c r="H22">
        <v>23588864</v>
      </c>
      <c r="I22">
        <v>23644672</v>
      </c>
      <c r="K22">
        <f t="shared" si="0"/>
        <v>23697664</v>
      </c>
      <c r="L22">
        <f t="shared" si="1"/>
        <v>94450</v>
      </c>
      <c r="M22">
        <f t="shared" si="2"/>
        <v>4760</v>
      </c>
      <c r="N22">
        <f t="shared" si="3"/>
        <v>134731</v>
      </c>
      <c r="O22">
        <f t="shared" si="4"/>
        <v>29229</v>
      </c>
      <c r="P22">
        <f t="shared" si="5"/>
        <v>66724</v>
      </c>
      <c r="Q22">
        <f t="shared" si="6"/>
        <v>-34028</v>
      </c>
      <c r="R22">
        <f t="shared" si="7"/>
        <v>82806</v>
      </c>
      <c r="S22">
        <f t="shared" si="8"/>
        <v>-19199</v>
      </c>
      <c r="T22">
        <f t="shared" si="9"/>
        <v>28928</v>
      </c>
      <c r="U22">
        <f t="shared" si="10"/>
        <v>-64256</v>
      </c>
      <c r="V22">
        <f t="shared" si="11"/>
        <v>56576</v>
      </c>
      <c r="W22">
        <f t="shared" si="12"/>
        <v>-44800</v>
      </c>
      <c r="X22">
        <f t="shared" si="13"/>
        <v>108800</v>
      </c>
      <c r="Y22">
        <f t="shared" si="14"/>
        <v>-768</v>
      </c>
      <c r="Z22">
        <f t="shared" si="15"/>
        <v>52992</v>
      </c>
      <c r="AA22">
        <f t="shared" si="16"/>
        <v>-52992</v>
      </c>
    </row>
    <row r="23" spans="1:27" x14ac:dyDescent="0.15">
      <c r="A23">
        <v>22</v>
      </c>
      <c r="B23">
        <v>23692904</v>
      </c>
      <c r="C23">
        <v>23668435</v>
      </c>
      <c r="D23">
        <v>23731692</v>
      </c>
      <c r="E23">
        <v>23716863</v>
      </c>
      <c r="F23">
        <v>23761920</v>
      </c>
      <c r="G23">
        <v>23742464</v>
      </c>
      <c r="H23">
        <v>23698432</v>
      </c>
      <c r="I23">
        <v>23750656</v>
      </c>
      <c r="K23">
        <f t="shared" si="0"/>
        <v>23799808</v>
      </c>
      <c r="L23">
        <f t="shared" si="1"/>
        <v>106904</v>
      </c>
      <c r="M23">
        <f t="shared" si="2"/>
        <v>2369</v>
      </c>
      <c r="N23">
        <f t="shared" si="3"/>
        <v>131373</v>
      </c>
      <c r="O23">
        <f t="shared" si="4"/>
        <v>36170</v>
      </c>
      <c r="P23">
        <f t="shared" si="5"/>
        <v>68116</v>
      </c>
      <c r="Q23">
        <f t="shared" si="6"/>
        <v>-26538</v>
      </c>
      <c r="R23">
        <f t="shared" si="7"/>
        <v>82945</v>
      </c>
      <c r="S23">
        <f t="shared" si="8"/>
        <v>-13658</v>
      </c>
      <c r="T23">
        <f t="shared" si="9"/>
        <v>37888</v>
      </c>
      <c r="U23">
        <f t="shared" si="10"/>
        <v>-56320</v>
      </c>
      <c r="V23">
        <f t="shared" si="11"/>
        <v>57344</v>
      </c>
      <c r="W23">
        <f t="shared" si="12"/>
        <v>-35840</v>
      </c>
      <c r="X23">
        <f t="shared" si="13"/>
        <v>101376</v>
      </c>
      <c r="Y23">
        <f t="shared" si="14"/>
        <v>-4096</v>
      </c>
      <c r="Z23">
        <f t="shared" si="15"/>
        <v>49152</v>
      </c>
      <c r="AA23">
        <f t="shared" si="16"/>
        <v>-49152</v>
      </c>
    </row>
    <row r="24" spans="1:27" x14ac:dyDescent="0.15">
      <c r="A24">
        <v>23</v>
      </c>
      <c r="B24">
        <v>23797439</v>
      </c>
      <c r="C24">
        <v>23763638</v>
      </c>
      <c r="D24">
        <v>23826346</v>
      </c>
      <c r="E24">
        <v>23813466</v>
      </c>
      <c r="F24">
        <v>23856128</v>
      </c>
      <c r="G24">
        <v>23835648</v>
      </c>
      <c r="H24">
        <v>23803904</v>
      </c>
      <c r="I24">
        <v>23848960</v>
      </c>
      <c r="K24">
        <f t="shared" si="0"/>
        <v>23895040</v>
      </c>
      <c r="L24">
        <f t="shared" si="1"/>
        <v>97601</v>
      </c>
      <c r="M24">
        <f t="shared" si="2"/>
        <v>11004</v>
      </c>
      <c r="N24">
        <f t="shared" si="3"/>
        <v>131402</v>
      </c>
      <c r="O24">
        <f t="shared" si="4"/>
        <v>42042</v>
      </c>
      <c r="P24">
        <f t="shared" si="5"/>
        <v>68694</v>
      </c>
      <c r="Q24">
        <f t="shared" si="6"/>
        <v>-23181</v>
      </c>
      <c r="R24">
        <f t="shared" si="7"/>
        <v>81574</v>
      </c>
      <c r="S24">
        <f t="shared" si="8"/>
        <v>-9010</v>
      </c>
      <c r="T24">
        <f t="shared" si="9"/>
        <v>38912</v>
      </c>
      <c r="U24">
        <f t="shared" si="10"/>
        <v>-46080</v>
      </c>
      <c r="V24">
        <f t="shared" si="11"/>
        <v>59392</v>
      </c>
      <c r="W24">
        <f t="shared" si="12"/>
        <v>-25600</v>
      </c>
      <c r="X24">
        <f t="shared" si="13"/>
        <v>91136</v>
      </c>
      <c r="Y24">
        <f t="shared" si="14"/>
        <v>10240</v>
      </c>
      <c r="Z24">
        <f t="shared" si="15"/>
        <v>46080</v>
      </c>
      <c r="AA24">
        <f t="shared" si="16"/>
        <v>-46080</v>
      </c>
    </row>
    <row r="25" spans="1:27" x14ac:dyDescent="0.15">
      <c r="A25">
        <v>24</v>
      </c>
      <c r="B25">
        <v>23884036</v>
      </c>
      <c r="C25">
        <v>23852998</v>
      </c>
      <c r="D25">
        <v>23918221</v>
      </c>
      <c r="E25">
        <v>23904050</v>
      </c>
      <c r="F25">
        <v>23941120</v>
      </c>
      <c r="G25">
        <v>23920640</v>
      </c>
      <c r="H25">
        <v>23884800</v>
      </c>
      <c r="I25">
        <v>23941120</v>
      </c>
      <c r="K25">
        <f t="shared" si="0"/>
        <v>23989248</v>
      </c>
      <c r="L25">
        <f t="shared" si="1"/>
        <v>105212</v>
      </c>
      <c r="M25">
        <f t="shared" si="2"/>
        <v>22614</v>
      </c>
      <c r="N25">
        <f t="shared" si="3"/>
        <v>136250</v>
      </c>
      <c r="O25">
        <f t="shared" si="4"/>
        <v>54519</v>
      </c>
      <c r="P25">
        <f t="shared" si="5"/>
        <v>71027</v>
      </c>
      <c r="Q25">
        <f t="shared" si="6"/>
        <v>-12091</v>
      </c>
      <c r="R25">
        <f t="shared" si="7"/>
        <v>85198</v>
      </c>
      <c r="S25">
        <f t="shared" si="8"/>
        <v>-3929</v>
      </c>
      <c r="T25">
        <f t="shared" si="9"/>
        <v>48128</v>
      </c>
      <c r="U25">
        <f t="shared" si="10"/>
        <v>-30720</v>
      </c>
      <c r="V25">
        <f t="shared" si="11"/>
        <v>68608</v>
      </c>
      <c r="W25">
        <f t="shared" si="12"/>
        <v>-18432</v>
      </c>
      <c r="X25">
        <f t="shared" si="13"/>
        <v>104448</v>
      </c>
      <c r="Y25">
        <f t="shared" si="14"/>
        <v>24576</v>
      </c>
      <c r="Z25">
        <f t="shared" si="15"/>
        <v>48128</v>
      </c>
      <c r="AA25">
        <f t="shared" si="16"/>
        <v>-48128</v>
      </c>
    </row>
    <row r="26" spans="1:27" x14ac:dyDescent="0.15">
      <c r="A26">
        <v>25</v>
      </c>
      <c r="B26">
        <v>23966634</v>
      </c>
      <c r="C26">
        <v>23934729</v>
      </c>
      <c r="D26">
        <v>24001339</v>
      </c>
      <c r="E26">
        <v>23993177</v>
      </c>
      <c r="F26">
        <v>24019968</v>
      </c>
      <c r="G26">
        <v>24007680</v>
      </c>
      <c r="H26">
        <v>23964672</v>
      </c>
      <c r="I26">
        <v>24037376</v>
      </c>
      <c r="K26">
        <f t="shared" si="0"/>
        <v>24071680</v>
      </c>
      <c r="L26">
        <f t="shared" si="1"/>
        <v>105046</v>
      </c>
      <c r="M26">
        <f t="shared" si="2"/>
        <v>33293</v>
      </c>
      <c r="N26">
        <f t="shared" si="3"/>
        <v>136951</v>
      </c>
      <c r="O26">
        <f t="shared" si="4"/>
        <v>55275</v>
      </c>
      <c r="P26">
        <f t="shared" si="5"/>
        <v>70341</v>
      </c>
      <c r="Q26">
        <f t="shared" si="6"/>
        <v>-16818</v>
      </c>
      <c r="R26">
        <f t="shared" si="7"/>
        <v>78503</v>
      </c>
      <c r="S26">
        <f t="shared" si="8"/>
        <v>3428</v>
      </c>
      <c r="T26">
        <f t="shared" si="9"/>
        <v>51712</v>
      </c>
      <c r="U26">
        <f t="shared" si="10"/>
        <v>-39424</v>
      </c>
      <c r="V26">
        <f t="shared" si="11"/>
        <v>64000</v>
      </c>
      <c r="W26">
        <f t="shared" si="12"/>
        <v>-14848</v>
      </c>
      <c r="X26">
        <f t="shared" si="13"/>
        <v>107008</v>
      </c>
      <c r="Y26">
        <f t="shared" si="14"/>
        <v>8704</v>
      </c>
      <c r="Z26">
        <f t="shared" si="15"/>
        <v>34304</v>
      </c>
      <c r="AA26">
        <f t="shared" si="16"/>
        <v>-34304</v>
      </c>
    </row>
    <row r="27" spans="1:27" x14ac:dyDescent="0.15">
      <c r="A27">
        <v>26</v>
      </c>
      <c r="B27">
        <v>24038387</v>
      </c>
      <c r="C27">
        <v>24016405</v>
      </c>
      <c r="D27">
        <v>24088498</v>
      </c>
      <c r="E27">
        <v>24068252</v>
      </c>
      <c r="F27">
        <v>24111104</v>
      </c>
      <c r="G27">
        <v>24086528</v>
      </c>
      <c r="H27">
        <v>24062976</v>
      </c>
      <c r="I27">
        <v>24105984</v>
      </c>
      <c r="K27">
        <f t="shared" si="0"/>
        <v>24143360</v>
      </c>
      <c r="L27">
        <f t="shared" si="1"/>
        <v>104973</v>
      </c>
      <c r="M27">
        <f t="shared" si="2"/>
        <v>26416</v>
      </c>
      <c r="N27">
        <f t="shared" si="3"/>
        <v>126955</v>
      </c>
      <c r="O27">
        <f t="shared" si="4"/>
        <v>49969</v>
      </c>
      <c r="P27">
        <f t="shared" si="5"/>
        <v>54862</v>
      </c>
      <c r="Q27">
        <f t="shared" si="6"/>
        <v>-25715</v>
      </c>
      <c r="R27">
        <f t="shared" si="7"/>
        <v>75108</v>
      </c>
      <c r="S27">
        <f t="shared" si="8"/>
        <v>-9617</v>
      </c>
      <c r="T27">
        <f t="shared" si="9"/>
        <v>32256</v>
      </c>
      <c r="U27">
        <f t="shared" si="10"/>
        <v>-30208</v>
      </c>
      <c r="V27">
        <f t="shared" si="11"/>
        <v>56832</v>
      </c>
      <c r="W27">
        <f t="shared" si="12"/>
        <v>-13824</v>
      </c>
      <c r="X27">
        <f t="shared" si="13"/>
        <v>80384</v>
      </c>
      <c r="Y27">
        <f t="shared" si="14"/>
        <v>13824</v>
      </c>
      <c r="Z27">
        <f t="shared" si="15"/>
        <v>37376</v>
      </c>
      <c r="AA27">
        <f t="shared" si="16"/>
        <v>-37376</v>
      </c>
    </row>
    <row r="28" spans="1:27" x14ac:dyDescent="0.15">
      <c r="A28">
        <v>27</v>
      </c>
      <c r="B28">
        <v>24116944</v>
      </c>
      <c r="C28">
        <v>24093391</v>
      </c>
      <c r="D28">
        <v>24169075</v>
      </c>
      <c r="E28">
        <v>24152977</v>
      </c>
      <c r="F28">
        <v>24173568</v>
      </c>
      <c r="G28">
        <v>24157184</v>
      </c>
      <c r="H28">
        <v>24129536</v>
      </c>
      <c r="I28">
        <v>24180736</v>
      </c>
      <c r="K28">
        <f t="shared" si="0"/>
        <v>24223232</v>
      </c>
      <c r="L28">
        <f t="shared" si="1"/>
        <v>106288</v>
      </c>
      <c r="M28">
        <f t="shared" si="2"/>
        <v>33243</v>
      </c>
      <c r="N28">
        <f t="shared" si="3"/>
        <v>129841</v>
      </c>
      <c r="O28">
        <f t="shared" si="4"/>
        <v>63156</v>
      </c>
      <c r="P28">
        <f t="shared" si="5"/>
        <v>54157</v>
      </c>
      <c r="Q28">
        <f t="shared" si="6"/>
        <v>-12475</v>
      </c>
      <c r="R28">
        <f t="shared" si="7"/>
        <v>70255</v>
      </c>
      <c r="S28">
        <f t="shared" si="8"/>
        <v>6868</v>
      </c>
      <c r="T28">
        <f t="shared" si="9"/>
        <v>49664</v>
      </c>
      <c r="U28">
        <f t="shared" si="10"/>
        <v>-36352</v>
      </c>
      <c r="V28">
        <f t="shared" si="11"/>
        <v>66048</v>
      </c>
      <c r="W28">
        <f t="shared" si="12"/>
        <v>-12800</v>
      </c>
      <c r="X28">
        <f t="shared" si="13"/>
        <v>93696</v>
      </c>
      <c r="Y28">
        <f t="shared" si="14"/>
        <v>16896</v>
      </c>
      <c r="Z28">
        <f t="shared" si="15"/>
        <v>42496</v>
      </c>
      <c r="AA28">
        <f t="shared" si="16"/>
        <v>-42496</v>
      </c>
    </row>
    <row r="29" spans="1:27" x14ac:dyDescent="0.15">
      <c r="A29">
        <v>28</v>
      </c>
      <c r="B29">
        <v>24189989</v>
      </c>
      <c r="C29">
        <v>24160076</v>
      </c>
      <c r="D29">
        <v>24235707</v>
      </c>
      <c r="E29">
        <v>24216364</v>
      </c>
      <c r="F29">
        <v>24259584</v>
      </c>
      <c r="G29">
        <v>24236032</v>
      </c>
      <c r="H29">
        <v>24206336</v>
      </c>
      <c r="I29">
        <v>24265728</v>
      </c>
      <c r="K29">
        <f t="shared" si="0"/>
        <v>24297472</v>
      </c>
      <c r="L29">
        <f t="shared" si="1"/>
        <v>107483</v>
      </c>
      <c r="M29">
        <f t="shared" si="2"/>
        <v>48548</v>
      </c>
      <c r="N29">
        <f t="shared" si="3"/>
        <v>137396</v>
      </c>
      <c r="O29">
        <f t="shared" si="4"/>
        <v>65812</v>
      </c>
      <c r="P29">
        <f t="shared" si="5"/>
        <v>61765</v>
      </c>
      <c r="Q29">
        <f t="shared" si="6"/>
        <v>-10102</v>
      </c>
      <c r="R29">
        <f t="shared" si="7"/>
        <v>81108</v>
      </c>
      <c r="S29">
        <f t="shared" si="8"/>
        <v>12251</v>
      </c>
      <c r="T29">
        <f t="shared" si="9"/>
        <v>37888</v>
      </c>
      <c r="U29">
        <f t="shared" si="10"/>
        <v>-25344</v>
      </c>
      <c r="V29">
        <f t="shared" si="11"/>
        <v>61440</v>
      </c>
      <c r="W29">
        <f t="shared" si="12"/>
        <v>-5120</v>
      </c>
      <c r="X29">
        <f t="shared" si="13"/>
        <v>91136</v>
      </c>
      <c r="Y29">
        <f t="shared" si="14"/>
        <v>23552</v>
      </c>
      <c r="Z29">
        <f t="shared" si="15"/>
        <v>31744</v>
      </c>
      <c r="AA29">
        <f t="shared" si="16"/>
        <v>-31744</v>
      </c>
    </row>
    <row r="30" spans="1:27" x14ac:dyDescent="0.15">
      <c r="A30">
        <v>29</v>
      </c>
      <c r="B30">
        <v>24248924</v>
      </c>
      <c r="C30">
        <v>24231660</v>
      </c>
      <c r="D30">
        <v>24307574</v>
      </c>
      <c r="E30">
        <v>24285221</v>
      </c>
      <c r="F30">
        <v>24322816</v>
      </c>
      <c r="G30">
        <v>24302592</v>
      </c>
      <c r="H30">
        <v>24273920</v>
      </c>
      <c r="I30">
        <v>24329216</v>
      </c>
      <c r="K30">
        <f t="shared" si="0"/>
        <v>24359424</v>
      </c>
      <c r="L30">
        <f t="shared" si="1"/>
        <v>110500</v>
      </c>
      <c r="M30">
        <f t="shared" si="2"/>
        <v>39425</v>
      </c>
      <c r="N30">
        <f t="shared" si="3"/>
        <v>127764</v>
      </c>
      <c r="O30">
        <f t="shared" si="4"/>
        <v>65402</v>
      </c>
      <c r="P30">
        <f t="shared" si="5"/>
        <v>51850</v>
      </c>
      <c r="Q30">
        <f t="shared" si="6"/>
        <v>-16358</v>
      </c>
      <c r="R30">
        <f t="shared" si="7"/>
        <v>74203</v>
      </c>
      <c r="S30">
        <f t="shared" si="8"/>
        <v>5797</v>
      </c>
      <c r="T30">
        <f t="shared" si="9"/>
        <v>36608</v>
      </c>
      <c r="U30">
        <f t="shared" si="10"/>
        <v>-21504</v>
      </c>
      <c r="V30">
        <f t="shared" si="11"/>
        <v>56832</v>
      </c>
      <c r="W30">
        <f t="shared" si="12"/>
        <v>-10752</v>
      </c>
      <c r="X30">
        <f t="shared" si="13"/>
        <v>85504</v>
      </c>
      <c r="Y30">
        <f t="shared" si="14"/>
        <v>16896</v>
      </c>
      <c r="Z30">
        <f t="shared" si="15"/>
        <v>30208</v>
      </c>
      <c r="AA30">
        <f t="shared" si="16"/>
        <v>-30208</v>
      </c>
    </row>
    <row r="31" spans="1:27" x14ac:dyDescent="0.15">
      <c r="A31">
        <v>30</v>
      </c>
      <c r="B31">
        <v>24319999</v>
      </c>
      <c r="C31">
        <v>24294022</v>
      </c>
      <c r="D31">
        <v>24375782</v>
      </c>
      <c r="E31">
        <v>24353627</v>
      </c>
      <c r="F31">
        <v>24380928</v>
      </c>
      <c r="G31">
        <v>24370176</v>
      </c>
      <c r="H31">
        <v>24342528</v>
      </c>
      <c r="I31">
        <v>24389632</v>
      </c>
      <c r="K31">
        <f t="shared" si="0"/>
        <v>24424448</v>
      </c>
      <c r="L31">
        <f t="shared" si="1"/>
        <v>104449</v>
      </c>
      <c r="M31">
        <f t="shared" si="2"/>
        <v>39613</v>
      </c>
      <c r="N31">
        <f t="shared" si="3"/>
        <v>130426</v>
      </c>
      <c r="O31">
        <f t="shared" si="4"/>
        <v>66099</v>
      </c>
      <c r="P31">
        <f t="shared" si="5"/>
        <v>48666</v>
      </c>
      <c r="Q31">
        <f t="shared" si="6"/>
        <v>-2757</v>
      </c>
      <c r="R31">
        <f t="shared" si="7"/>
        <v>70821</v>
      </c>
      <c r="S31">
        <f t="shared" si="8"/>
        <v>8910</v>
      </c>
      <c r="T31">
        <f t="shared" si="9"/>
        <v>43520</v>
      </c>
      <c r="U31">
        <f t="shared" si="10"/>
        <v>-21504</v>
      </c>
      <c r="V31">
        <f t="shared" si="11"/>
        <v>54272</v>
      </c>
      <c r="W31">
        <f t="shared" si="12"/>
        <v>-4096</v>
      </c>
      <c r="X31">
        <f t="shared" si="13"/>
        <v>81920</v>
      </c>
      <c r="Y31">
        <f t="shared" si="14"/>
        <v>23552</v>
      </c>
      <c r="Z31">
        <f t="shared" si="15"/>
        <v>34816</v>
      </c>
      <c r="AA31">
        <f t="shared" si="16"/>
        <v>-34816</v>
      </c>
    </row>
    <row r="32" spans="1:27" x14ac:dyDescent="0.15">
      <c r="A32">
        <v>31</v>
      </c>
      <c r="B32">
        <v>24384835</v>
      </c>
      <c r="C32">
        <v>24358349</v>
      </c>
      <c r="D32">
        <v>24427205</v>
      </c>
      <c r="E32">
        <v>24415538</v>
      </c>
      <c r="F32">
        <v>24445952</v>
      </c>
      <c r="G32">
        <v>24428544</v>
      </c>
      <c r="H32">
        <v>24400896</v>
      </c>
      <c r="I32">
        <v>24459264</v>
      </c>
      <c r="K32">
        <f t="shared" si="0"/>
        <v>24485376</v>
      </c>
      <c r="L32">
        <f t="shared" si="1"/>
        <v>100541</v>
      </c>
      <c r="M32">
        <f t="shared" si="2"/>
        <v>46277</v>
      </c>
      <c r="N32">
        <f t="shared" si="3"/>
        <v>127027</v>
      </c>
      <c r="O32">
        <f t="shared" si="4"/>
        <v>65565</v>
      </c>
      <c r="P32">
        <f t="shared" si="5"/>
        <v>58171</v>
      </c>
      <c r="Q32">
        <f t="shared" si="6"/>
        <v>-4781</v>
      </c>
      <c r="R32">
        <f t="shared" si="7"/>
        <v>69838</v>
      </c>
      <c r="S32">
        <f t="shared" si="8"/>
        <v>9725</v>
      </c>
      <c r="T32">
        <f t="shared" si="9"/>
        <v>39424</v>
      </c>
      <c r="U32">
        <f t="shared" si="10"/>
        <v>-22016</v>
      </c>
      <c r="V32">
        <f t="shared" si="11"/>
        <v>56832</v>
      </c>
      <c r="W32">
        <f t="shared" si="12"/>
        <v>-14848</v>
      </c>
      <c r="X32">
        <f t="shared" si="13"/>
        <v>84480</v>
      </c>
      <c r="Y32">
        <f t="shared" si="14"/>
        <v>18944</v>
      </c>
      <c r="Z32">
        <f t="shared" si="15"/>
        <v>26112</v>
      </c>
      <c r="AA32">
        <f t="shared" si="16"/>
        <v>-26112</v>
      </c>
    </row>
    <row r="33" spans="1:27" x14ac:dyDescent="0.15">
      <c r="A33">
        <v>32</v>
      </c>
      <c r="B33">
        <v>24439099</v>
      </c>
      <c r="C33">
        <v>24419811</v>
      </c>
      <c r="D33">
        <v>24490157</v>
      </c>
      <c r="E33">
        <v>24475651</v>
      </c>
      <c r="F33">
        <v>24507392</v>
      </c>
      <c r="G33">
        <v>24500224</v>
      </c>
      <c r="H33">
        <v>24466432</v>
      </c>
      <c r="I33">
        <v>24511488</v>
      </c>
      <c r="K33">
        <f t="shared" si="0"/>
        <v>24539136</v>
      </c>
      <c r="L33">
        <f t="shared" si="1"/>
        <v>100037</v>
      </c>
      <c r="M33">
        <f t="shared" si="2"/>
        <v>41556</v>
      </c>
      <c r="N33">
        <f t="shared" si="3"/>
        <v>119325</v>
      </c>
      <c r="O33">
        <f t="shared" si="4"/>
        <v>58200</v>
      </c>
      <c r="P33">
        <f t="shared" si="5"/>
        <v>48979</v>
      </c>
      <c r="Q33">
        <f t="shared" si="6"/>
        <v>-3990</v>
      </c>
      <c r="R33">
        <f t="shared" si="7"/>
        <v>63485</v>
      </c>
      <c r="S33">
        <f t="shared" si="8"/>
        <v>7001</v>
      </c>
      <c r="T33">
        <f t="shared" si="9"/>
        <v>31744</v>
      </c>
      <c r="U33">
        <f t="shared" si="10"/>
        <v>-29696</v>
      </c>
      <c r="V33">
        <f t="shared" si="11"/>
        <v>38912</v>
      </c>
      <c r="W33">
        <f t="shared" si="12"/>
        <v>-12288</v>
      </c>
      <c r="X33">
        <f t="shared" si="13"/>
        <v>72704</v>
      </c>
      <c r="Y33">
        <f t="shared" si="14"/>
        <v>14336</v>
      </c>
      <c r="Z33">
        <f t="shared" si="15"/>
        <v>27648</v>
      </c>
      <c r="AA33">
        <f t="shared" si="16"/>
        <v>-27648</v>
      </c>
    </row>
    <row r="34" spans="1:27" x14ac:dyDescent="0.15">
      <c r="A34">
        <v>33</v>
      </c>
      <c r="B34">
        <v>24497580</v>
      </c>
      <c r="C34">
        <v>24480936</v>
      </c>
      <c r="D34">
        <v>24543126</v>
      </c>
      <c r="E34">
        <v>24532135</v>
      </c>
      <c r="F34">
        <v>24568832</v>
      </c>
      <c r="G34">
        <v>24551424</v>
      </c>
      <c r="H34">
        <v>24524800</v>
      </c>
      <c r="I34">
        <v>24566784</v>
      </c>
      <c r="K34">
        <f t="shared" si="0"/>
        <v>24592384</v>
      </c>
      <c r="L34">
        <f t="shared" si="1"/>
        <v>94804</v>
      </c>
      <c r="M34">
        <f t="shared" si="2"/>
        <v>39644</v>
      </c>
      <c r="N34">
        <f t="shared" si="3"/>
        <v>111448</v>
      </c>
      <c r="O34">
        <f t="shared" si="4"/>
        <v>61516</v>
      </c>
      <c r="P34">
        <f t="shared" si="5"/>
        <v>49258</v>
      </c>
      <c r="Q34">
        <f t="shared" si="6"/>
        <v>-5009</v>
      </c>
      <c r="R34">
        <f t="shared" si="7"/>
        <v>60249</v>
      </c>
      <c r="S34">
        <f t="shared" si="8"/>
        <v>4945</v>
      </c>
      <c r="T34">
        <f t="shared" si="9"/>
        <v>23552</v>
      </c>
      <c r="U34">
        <f t="shared" si="10"/>
        <v>-18432</v>
      </c>
      <c r="V34">
        <f t="shared" si="11"/>
        <v>40960</v>
      </c>
      <c r="W34">
        <f t="shared" si="12"/>
        <v>-11264</v>
      </c>
      <c r="X34">
        <f t="shared" si="13"/>
        <v>67584</v>
      </c>
      <c r="Y34">
        <f t="shared" si="14"/>
        <v>15360</v>
      </c>
      <c r="Z34">
        <f t="shared" si="15"/>
        <v>25600</v>
      </c>
      <c r="AA34">
        <f t="shared" si="16"/>
        <v>-25600</v>
      </c>
    </row>
    <row r="35" spans="1:27" x14ac:dyDescent="0.15">
      <c r="A35">
        <v>34</v>
      </c>
      <c r="B35">
        <v>24552740</v>
      </c>
      <c r="C35">
        <v>24530868</v>
      </c>
      <c r="D35">
        <v>24597393</v>
      </c>
      <c r="E35">
        <v>24587439</v>
      </c>
      <c r="F35">
        <v>24610816</v>
      </c>
      <c r="G35">
        <v>24603648</v>
      </c>
      <c r="H35">
        <v>24577024</v>
      </c>
      <c r="I35">
        <v>24617984</v>
      </c>
      <c r="K35">
        <f t="shared" si="0"/>
        <v>24645888</v>
      </c>
      <c r="L35">
        <f t="shared" si="1"/>
        <v>93148</v>
      </c>
      <c r="M35">
        <f t="shared" si="2"/>
        <v>44841</v>
      </c>
      <c r="N35">
        <f t="shared" si="3"/>
        <v>115020</v>
      </c>
      <c r="O35">
        <f t="shared" si="4"/>
        <v>66324</v>
      </c>
      <c r="P35">
        <f t="shared" si="5"/>
        <v>48495</v>
      </c>
      <c r="Q35">
        <f t="shared" si="6"/>
        <v>78</v>
      </c>
      <c r="R35">
        <f t="shared" si="7"/>
        <v>58449</v>
      </c>
      <c r="S35">
        <f t="shared" si="8"/>
        <v>5929</v>
      </c>
      <c r="T35">
        <f t="shared" si="9"/>
        <v>35072</v>
      </c>
      <c r="U35">
        <f t="shared" si="10"/>
        <v>-15104</v>
      </c>
      <c r="V35">
        <f t="shared" si="11"/>
        <v>42240</v>
      </c>
      <c r="W35">
        <f t="shared" si="12"/>
        <v>-7936</v>
      </c>
      <c r="X35">
        <f t="shared" si="13"/>
        <v>68864</v>
      </c>
      <c r="Y35">
        <f t="shared" si="14"/>
        <v>22784</v>
      </c>
      <c r="Z35">
        <f t="shared" si="15"/>
        <v>27904</v>
      </c>
      <c r="AA35">
        <f t="shared" si="16"/>
        <v>-27904</v>
      </c>
    </row>
    <row r="36" spans="1:27" x14ac:dyDescent="0.15">
      <c r="A36">
        <v>35</v>
      </c>
      <c r="B36">
        <v>24601047</v>
      </c>
      <c r="C36">
        <v>24579564</v>
      </c>
      <c r="D36">
        <v>24645810</v>
      </c>
      <c r="E36">
        <v>24639959</v>
      </c>
      <c r="F36">
        <v>24660992</v>
      </c>
      <c r="G36">
        <v>24653824</v>
      </c>
      <c r="H36">
        <v>24623104</v>
      </c>
      <c r="I36">
        <v>24673792</v>
      </c>
      <c r="K36">
        <f t="shared" si="0"/>
        <v>24695040</v>
      </c>
      <c r="L36">
        <f t="shared" si="1"/>
        <v>93993</v>
      </c>
      <c r="M36">
        <f t="shared" si="2"/>
        <v>38834</v>
      </c>
      <c r="N36">
        <f t="shared" si="3"/>
        <v>115476</v>
      </c>
      <c r="O36">
        <f t="shared" si="4"/>
        <v>59921</v>
      </c>
      <c r="P36">
        <f t="shared" si="5"/>
        <v>49230</v>
      </c>
      <c r="Q36">
        <f t="shared" si="6"/>
        <v>-1769</v>
      </c>
      <c r="R36">
        <f t="shared" si="7"/>
        <v>55081</v>
      </c>
      <c r="S36">
        <f t="shared" si="8"/>
        <v>9706</v>
      </c>
      <c r="T36">
        <f t="shared" si="9"/>
        <v>34048</v>
      </c>
      <c r="U36">
        <f t="shared" si="10"/>
        <v>-14080</v>
      </c>
      <c r="V36">
        <f t="shared" si="11"/>
        <v>41216</v>
      </c>
      <c r="W36">
        <f t="shared" si="12"/>
        <v>-9984</v>
      </c>
      <c r="X36">
        <f t="shared" si="13"/>
        <v>71936</v>
      </c>
      <c r="Y36">
        <f t="shared" si="14"/>
        <v>13568</v>
      </c>
      <c r="Z36">
        <f t="shared" si="15"/>
        <v>21248</v>
      </c>
      <c r="AA36">
        <f t="shared" si="16"/>
        <v>-21248</v>
      </c>
    </row>
    <row r="37" spans="1:27" x14ac:dyDescent="0.15">
      <c r="A37">
        <v>36</v>
      </c>
      <c r="B37">
        <v>24656206</v>
      </c>
      <c r="C37">
        <v>24635119</v>
      </c>
      <c r="D37">
        <v>24696809</v>
      </c>
      <c r="E37">
        <v>24685334</v>
      </c>
      <c r="F37">
        <v>24709120</v>
      </c>
      <c r="G37">
        <v>24705024</v>
      </c>
      <c r="H37">
        <v>24681472</v>
      </c>
      <c r="I37">
        <v>24716288</v>
      </c>
      <c r="K37">
        <f t="shared" si="0"/>
        <v>24740352</v>
      </c>
      <c r="L37">
        <f t="shared" si="1"/>
        <v>84146</v>
      </c>
      <c r="M37">
        <f t="shared" si="2"/>
        <v>49330</v>
      </c>
      <c r="N37">
        <f t="shared" si="3"/>
        <v>105233</v>
      </c>
      <c r="O37">
        <f t="shared" si="4"/>
        <v>65021</v>
      </c>
      <c r="P37">
        <f t="shared" si="5"/>
        <v>43543</v>
      </c>
      <c r="Q37">
        <f t="shared" si="6"/>
        <v>-260</v>
      </c>
      <c r="R37">
        <f t="shared" si="7"/>
        <v>55018</v>
      </c>
      <c r="S37">
        <f t="shared" si="8"/>
        <v>9246</v>
      </c>
      <c r="T37">
        <f t="shared" si="9"/>
        <v>31232</v>
      </c>
      <c r="U37">
        <f t="shared" si="10"/>
        <v>-19968</v>
      </c>
      <c r="V37">
        <f t="shared" si="11"/>
        <v>35328</v>
      </c>
      <c r="W37">
        <f t="shared" si="12"/>
        <v>-14848</v>
      </c>
      <c r="X37">
        <f t="shared" si="13"/>
        <v>58880</v>
      </c>
      <c r="Y37">
        <f t="shared" si="14"/>
        <v>16640</v>
      </c>
      <c r="Z37">
        <f t="shared" si="15"/>
        <v>24064</v>
      </c>
      <c r="AA37">
        <f t="shared" si="16"/>
        <v>-24064</v>
      </c>
    </row>
    <row r="38" spans="1:27" x14ac:dyDescent="0.15">
      <c r="A38">
        <v>37</v>
      </c>
      <c r="B38">
        <v>24691022</v>
      </c>
      <c r="C38">
        <v>24675331</v>
      </c>
      <c r="D38">
        <v>24740612</v>
      </c>
      <c r="E38">
        <v>24731106</v>
      </c>
      <c r="F38">
        <v>24760320</v>
      </c>
      <c r="G38">
        <v>24755200</v>
      </c>
      <c r="H38">
        <v>24723712</v>
      </c>
      <c r="I38">
        <v>24764416</v>
      </c>
      <c r="K38">
        <f t="shared" si="0"/>
        <v>24788480</v>
      </c>
      <c r="L38">
        <f t="shared" si="1"/>
        <v>97458</v>
      </c>
      <c r="M38">
        <f t="shared" si="2"/>
        <v>42406</v>
      </c>
      <c r="N38">
        <f t="shared" si="3"/>
        <v>113149</v>
      </c>
      <c r="O38">
        <f t="shared" si="4"/>
        <v>57822</v>
      </c>
      <c r="P38">
        <f t="shared" si="5"/>
        <v>47868</v>
      </c>
      <c r="Q38">
        <f t="shared" si="6"/>
        <v>1306</v>
      </c>
      <c r="R38">
        <f t="shared" si="7"/>
        <v>57374</v>
      </c>
      <c r="S38">
        <f t="shared" si="8"/>
        <v>8890</v>
      </c>
      <c r="T38">
        <f t="shared" si="9"/>
        <v>28160</v>
      </c>
      <c r="U38">
        <f t="shared" si="10"/>
        <v>-15872</v>
      </c>
      <c r="V38">
        <f t="shared" si="11"/>
        <v>33280</v>
      </c>
      <c r="W38">
        <f t="shared" si="12"/>
        <v>-10752</v>
      </c>
      <c r="X38">
        <f t="shared" si="13"/>
        <v>64768</v>
      </c>
      <c r="Y38">
        <f t="shared" si="14"/>
        <v>19968</v>
      </c>
      <c r="Z38">
        <f t="shared" si="15"/>
        <v>24064</v>
      </c>
      <c r="AA38">
        <f t="shared" si="16"/>
        <v>-24064</v>
      </c>
    </row>
    <row r="39" spans="1:27" x14ac:dyDescent="0.15">
      <c r="A39">
        <v>38</v>
      </c>
      <c r="B39">
        <v>24746074</v>
      </c>
      <c r="C39">
        <v>24730658</v>
      </c>
      <c r="D39">
        <v>24787174</v>
      </c>
      <c r="E39">
        <v>24779590</v>
      </c>
      <c r="F39">
        <v>24804352</v>
      </c>
      <c r="G39">
        <v>24799232</v>
      </c>
      <c r="H39">
        <v>24768512</v>
      </c>
      <c r="I39">
        <v>24812544</v>
      </c>
      <c r="K39">
        <f t="shared" si="0"/>
        <v>24834560</v>
      </c>
      <c r="L39">
        <f t="shared" si="1"/>
        <v>88486</v>
      </c>
      <c r="M39">
        <f t="shared" si="2"/>
        <v>50821</v>
      </c>
      <c r="N39">
        <f t="shared" si="3"/>
        <v>103902</v>
      </c>
      <c r="O39">
        <f t="shared" si="4"/>
        <v>64876</v>
      </c>
      <c r="P39">
        <f t="shared" si="5"/>
        <v>47386</v>
      </c>
      <c r="Q39">
        <f t="shared" si="6"/>
        <v>7019</v>
      </c>
      <c r="R39">
        <f t="shared" si="7"/>
        <v>54970</v>
      </c>
      <c r="S39">
        <f t="shared" si="8"/>
        <v>21292</v>
      </c>
      <c r="T39">
        <f t="shared" si="9"/>
        <v>30208</v>
      </c>
      <c r="U39">
        <f t="shared" si="10"/>
        <v>-9728</v>
      </c>
      <c r="V39">
        <f t="shared" si="11"/>
        <v>35328</v>
      </c>
      <c r="W39">
        <f t="shared" si="12"/>
        <v>-6656</v>
      </c>
      <c r="X39">
        <f t="shared" si="13"/>
        <v>66048</v>
      </c>
      <c r="Y39">
        <f t="shared" si="14"/>
        <v>26112</v>
      </c>
      <c r="Z39">
        <f t="shared" si="15"/>
        <v>22016</v>
      </c>
      <c r="AA39">
        <f t="shared" si="16"/>
        <v>-22016</v>
      </c>
    </row>
    <row r="40" spans="1:27" x14ac:dyDescent="0.15">
      <c r="A40">
        <v>39</v>
      </c>
      <c r="B40">
        <v>24783739</v>
      </c>
      <c r="C40">
        <v>24769684</v>
      </c>
      <c r="D40">
        <v>24827541</v>
      </c>
      <c r="E40">
        <v>24813268</v>
      </c>
      <c r="F40">
        <v>24844288</v>
      </c>
      <c r="G40">
        <v>24841216</v>
      </c>
      <c r="H40">
        <v>24808448</v>
      </c>
      <c r="I40">
        <v>24856576</v>
      </c>
      <c r="K40">
        <f t="shared" si="0"/>
        <v>24875520</v>
      </c>
      <c r="L40">
        <f t="shared" si="1"/>
        <v>91781</v>
      </c>
      <c r="M40">
        <f t="shared" si="2"/>
        <v>48254</v>
      </c>
      <c r="N40">
        <f t="shared" si="3"/>
        <v>105836</v>
      </c>
      <c r="O40">
        <f t="shared" si="4"/>
        <v>68266</v>
      </c>
      <c r="P40">
        <f t="shared" si="5"/>
        <v>47979</v>
      </c>
      <c r="Q40">
        <f t="shared" si="6"/>
        <v>7086</v>
      </c>
      <c r="R40">
        <f t="shared" si="7"/>
        <v>62252</v>
      </c>
      <c r="S40">
        <f t="shared" si="8"/>
        <v>22722</v>
      </c>
      <c r="T40">
        <f t="shared" si="9"/>
        <v>31232</v>
      </c>
      <c r="U40">
        <f t="shared" si="10"/>
        <v>-10752</v>
      </c>
      <c r="V40">
        <f t="shared" si="11"/>
        <v>34304</v>
      </c>
      <c r="W40">
        <f t="shared" si="12"/>
        <v>-8704</v>
      </c>
      <c r="X40">
        <f t="shared" si="13"/>
        <v>67072</v>
      </c>
      <c r="Y40">
        <f t="shared" si="14"/>
        <v>15872</v>
      </c>
      <c r="Z40">
        <f t="shared" si="15"/>
        <v>18944</v>
      </c>
      <c r="AA40">
        <f t="shared" si="16"/>
        <v>-18944</v>
      </c>
    </row>
    <row r="41" spans="1:27" x14ac:dyDescent="0.15">
      <c r="A41">
        <v>40</v>
      </c>
      <c r="B41">
        <v>24827266</v>
      </c>
      <c r="C41">
        <v>24807254</v>
      </c>
      <c r="D41">
        <v>24868434</v>
      </c>
      <c r="E41">
        <v>24852798</v>
      </c>
      <c r="F41">
        <v>24886272</v>
      </c>
      <c r="G41">
        <v>24884224</v>
      </c>
      <c r="H41">
        <v>24859648</v>
      </c>
      <c r="I41">
        <v>24894464</v>
      </c>
      <c r="K41">
        <f t="shared" si="0"/>
        <v>24918016</v>
      </c>
      <c r="L41">
        <f t="shared" si="1"/>
        <v>90750</v>
      </c>
      <c r="M41">
        <f t="shared" si="2"/>
        <v>42172</v>
      </c>
      <c r="N41">
        <f t="shared" si="3"/>
        <v>110762</v>
      </c>
      <c r="O41">
        <f t="shared" si="4"/>
        <v>66970</v>
      </c>
      <c r="P41">
        <f t="shared" si="5"/>
        <v>49582</v>
      </c>
      <c r="Q41">
        <f t="shared" si="6"/>
        <v>6226</v>
      </c>
      <c r="R41">
        <f t="shared" si="7"/>
        <v>65218</v>
      </c>
      <c r="S41">
        <f t="shared" si="8"/>
        <v>21919</v>
      </c>
      <c r="T41">
        <f t="shared" si="9"/>
        <v>31744</v>
      </c>
      <c r="U41">
        <f t="shared" si="10"/>
        <v>-8192</v>
      </c>
      <c r="V41">
        <f t="shared" si="11"/>
        <v>33792</v>
      </c>
      <c r="W41">
        <f t="shared" si="12"/>
        <v>-2048</v>
      </c>
      <c r="X41">
        <f t="shared" si="13"/>
        <v>58368</v>
      </c>
      <c r="Y41">
        <f t="shared" si="14"/>
        <v>24576</v>
      </c>
      <c r="Z41">
        <f t="shared" si="15"/>
        <v>23552</v>
      </c>
      <c r="AA41">
        <f t="shared" si="16"/>
        <v>-23552</v>
      </c>
    </row>
    <row r="42" spans="1:27" x14ac:dyDescent="0.15">
      <c r="A42">
        <v>41</v>
      </c>
      <c r="B42">
        <v>24875844</v>
      </c>
      <c r="C42">
        <v>24851046</v>
      </c>
      <c r="D42">
        <v>24911790</v>
      </c>
      <c r="E42">
        <v>24896097</v>
      </c>
      <c r="F42">
        <v>24926208</v>
      </c>
      <c r="G42">
        <v>24920064</v>
      </c>
      <c r="H42">
        <v>24893440</v>
      </c>
      <c r="I42">
        <v>24941568</v>
      </c>
      <c r="K42">
        <f t="shared" si="0"/>
        <v>24954880</v>
      </c>
      <c r="L42">
        <f t="shared" si="1"/>
        <v>79036</v>
      </c>
      <c r="M42">
        <f t="shared" si="2"/>
        <v>47031</v>
      </c>
      <c r="N42">
        <f t="shared" si="3"/>
        <v>103834</v>
      </c>
      <c r="O42">
        <f t="shared" si="4"/>
        <v>70536</v>
      </c>
      <c r="P42">
        <f t="shared" si="5"/>
        <v>43090</v>
      </c>
      <c r="Q42">
        <f t="shared" si="6"/>
        <v>8796</v>
      </c>
      <c r="R42">
        <f t="shared" si="7"/>
        <v>58783</v>
      </c>
      <c r="S42">
        <f t="shared" si="8"/>
        <v>21512</v>
      </c>
      <c r="T42">
        <f t="shared" si="9"/>
        <v>28672</v>
      </c>
      <c r="U42">
        <f t="shared" si="10"/>
        <v>-10496</v>
      </c>
      <c r="V42">
        <f t="shared" si="11"/>
        <v>34816</v>
      </c>
      <c r="W42">
        <f t="shared" si="12"/>
        <v>-5120</v>
      </c>
      <c r="X42">
        <f t="shared" si="13"/>
        <v>61440</v>
      </c>
      <c r="Y42">
        <f t="shared" si="14"/>
        <v>22528</v>
      </c>
      <c r="Z42">
        <f t="shared" si="15"/>
        <v>13312</v>
      </c>
      <c r="AA42">
        <f t="shared" si="16"/>
        <v>-13312</v>
      </c>
    </row>
    <row r="43" spans="1:27" x14ac:dyDescent="0.15">
      <c r="A43">
        <v>42</v>
      </c>
      <c r="B43">
        <v>24907849</v>
      </c>
      <c r="C43">
        <v>24884344</v>
      </c>
      <c r="D43">
        <v>24946084</v>
      </c>
      <c r="E43">
        <v>24933368</v>
      </c>
      <c r="F43">
        <v>24965376</v>
      </c>
      <c r="G43">
        <v>24960000</v>
      </c>
      <c r="H43">
        <v>24932352</v>
      </c>
      <c r="I43">
        <v>24968192</v>
      </c>
      <c r="K43">
        <f t="shared" si="0"/>
        <v>24986112</v>
      </c>
      <c r="L43">
        <f t="shared" si="1"/>
        <v>78263</v>
      </c>
      <c r="M43">
        <f t="shared" si="2"/>
        <v>42948</v>
      </c>
      <c r="N43">
        <f t="shared" si="3"/>
        <v>101768</v>
      </c>
      <c r="O43">
        <f t="shared" si="4"/>
        <v>63475</v>
      </c>
      <c r="P43">
        <f t="shared" si="5"/>
        <v>40028</v>
      </c>
      <c r="Q43">
        <f t="shared" si="6"/>
        <v>3864</v>
      </c>
      <c r="R43">
        <f t="shared" si="7"/>
        <v>52744</v>
      </c>
      <c r="S43">
        <f t="shared" si="8"/>
        <v>17587</v>
      </c>
      <c r="T43">
        <f t="shared" si="9"/>
        <v>20736</v>
      </c>
      <c r="U43">
        <f t="shared" si="10"/>
        <v>-13824</v>
      </c>
      <c r="V43">
        <f t="shared" si="11"/>
        <v>26112</v>
      </c>
      <c r="W43">
        <f t="shared" si="12"/>
        <v>-10752</v>
      </c>
      <c r="X43">
        <f t="shared" si="13"/>
        <v>53760</v>
      </c>
      <c r="Y43">
        <f t="shared" si="14"/>
        <v>13824</v>
      </c>
      <c r="Z43">
        <f t="shared" si="15"/>
        <v>17920</v>
      </c>
      <c r="AA43">
        <f t="shared" si="16"/>
        <v>-17920</v>
      </c>
    </row>
    <row r="44" spans="1:27" x14ac:dyDescent="0.15">
      <c r="A44">
        <v>43</v>
      </c>
      <c r="B44">
        <v>24943164</v>
      </c>
      <c r="C44">
        <v>24922637</v>
      </c>
      <c r="D44">
        <v>24982248</v>
      </c>
      <c r="E44">
        <v>24968525</v>
      </c>
      <c r="F44">
        <v>24999936</v>
      </c>
      <c r="G44">
        <v>24996864</v>
      </c>
      <c r="H44">
        <v>24972288</v>
      </c>
      <c r="I44">
        <v>25004032</v>
      </c>
      <c r="K44">
        <f t="shared" si="0"/>
        <v>25022464</v>
      </c>
      <c r="L44">
        <f t="shared" si="1"/>
        <v>79300</v>
      </c>
      <c r="M44">
        <f t="shared" si="2"/>
        <v>44157</v>
      </c>
      <c r="N44">
        <f t="shared" si="3"/>
        <v>99827</v>
      </c>
      <c r="O44">
        <f t="shared" si="4"/>
        <v>63524</v>
      </c>
      <c r="P44">
        <f t="shared" si="5"/>
        <v>40216</v>
      </c>
      <c r="Q44">
        <f t="shared" si="6"/>
        <v>10022</v>
      </c>
      <c r="R44">
        <f t="shared" si="7"/>
        <v>53939</v>
      </c>
      <c r="S44">
        <f t="shared" si="8"/>
        <v>17661</v>
      </c>
      <c r="T44">
        <f t="shared" si="9"/>
        <v>22528</v>
      </c>
      <c r="U44">
        <f t="shared" si="10"/>
        <v>-16384</v>
      </c>
      <c r="V44">
        <f t="shared" si="11"/>
        <v>25600</v>
      </c>
      <c r="W44">
        <f t="shared" si="12"/>
        <v>-9216</v>
      </c>
      <c r="X44">
        <f t="shared" si="13"/>
        <v>50176</v>
      </c>
      <c r="Y44">
        <f t="shared" si="14"/>
        <v>19456</v>
      </c>
      <c r="Z44">
        <f t="shared" si="15"/>
        <v>18432</v>
      </c>
      <c r="AA44">
        <f t="shared" si="16"/>
        <v>-18432</v>
      </c>
    </row>
    <row r="45" spans="1:27" x14ac:dyDescent="0.15">
      <c r="A45">
        <v>44</v>
      </c>
      <c r="B45">
        <v>24978307</v>
      </c>
      <c r="C45">
        <v>24958940</v>
      </c>
      <c r="D45">
        <v>25012442</v>
      </c>
      <c r="E45">
        <v>25004803</v>
      </c>
      <c r="F45">
        <v>25038848</v>
      </c>
      <c r="G45">
        <v>25031680</v>
      </c>
      <c r="H45">
        <v>25003008</v>
      </c>
      <c r="I45">
        <v>25040896</v>
      </c>
      <c r="K45">
        <f t="shared" si="0"/>
        <v>25051648</v>
      </c>
      <c r="L45">
        <f t="shared" si="1"/>
        <v>73341</v>
      </c>
      <c r="M45">
        <f t="shared" si="2"/>
        <v>37581</v>
      </c>
      <c r="N45">
        <f t="shared" si="3"/>
        <v>92708</v>
      </c>
      <c r="O45">
        <f t="shared" si="4"/>
        <v>53505</v>
      </c>
      <c r="P45">
        <f t="shared" si="5"/>
        <v>39206</v>
      </c>
      <c r="Q45">
        <f t="shared" si="6"/>
        <v>3561</v>
      </c>
      <c r="R45">
        <f t="shared" si="7"/>
        <v>46845</v>
      </c>
      <c r="S45">
        <f t="shared" si="8"/>
        <v>15486</v>
      </c>
      <c r="T45">
        <f t="shared" si="9"/>
        <v>12800</v>
      </c>
      <c r="U45">
        <f t="shared" si="10"/>
        <v>-22016</v>
      </c>
      <c r="V45">
        <f t="shared" si="11"/>
        <v>19968</v>
      </c>
      <c r="W45">
        <f t="shared" si="12"/>
        <v>-11776</v>
      </c>
      <c r="X45">
        <f t="shared" si="13"/>
        <v>48640</v>
      </c>
      <c r="Y45">
        <f t="shared" si="14"/>
        <v>10752</v>
      </c>
      <c r="Z45">
        <f t="shared" si="15"/>
        <v>10752</v>
      </c>
      <c r="AA45">
        <f t="shared" si="16"/>
        <v>-10752</v>
      </c>
    </row>
    <row r="46" spans="1:27" x14ac:dyDescent="0.15">
      <c r="A46">
        <v>45</v>
      </c>
      <c r="B46">
        <v>25014067</v>
      </c>
      <c r="C46">
        <v>24998143</v>
      </c>
      <c r="D46">
        <v>25048087</v>
      </c>
      <c r="E46">
        <v>25036162</v>
      </c>
      <c r="F46">
        <v>25073664</v>
      </c>
      <c r="G46">
        <v>25063424</v>
      </c>
      <c r="H46">
        <v>25040896</v>
      </c>
      <c r="I46">
        <v>25062400</v>
      </c>
      <c r="K46">
        <f t="shared" si="0"/>
        <v>25085952</v>
      </c>
      <c r="L46">
        <f t="shared" si="1"/>
        <v>71885</v>
      </c>
      <c r="M46">
        <f t="shared" si="2"/>
        <v>41230</v>
      </c>
      <c r="N46">
        <f t="shared" si="3"/>
        <v>87809</v>
      </c>
      <c r="O46">
        <f t="shared" si="4"/>
        <v>61485</v>
      </c>
      <c r="P46">
        <f t="shared" si="5"/>
        <v>37865</v>
      </c>
      <c r="Q46">
        <f t="shared" si="6"/>
        <v>-8139</v>
      </c>
      <c r="R46">
        <f t="shared" si="7"/>
        <v>49790</v>
      </c>
      <c r="S46">
        <f t="shared" si="8"/>
        <v>13898</v>
      </c>
      <c r="T46">
        <f t="shared" si="9"/>
        <v>12288</v>
      </c>
      <c r="U46">
        <f t="shared" si="10"/>
        <v>-24576</v>
      </c>
      <c r="V46">
        <f t="shared" si="11"/>
        <v>22528</v>
      </c>
      <c r="W46">
        <f t="shared" si="12"/>
        <v>-12288</v>
      </c>
      <c r="X46">
        <f t="shared" si="13"/>
        <v>45056</v>
      </c>
      <c r="Y46">
        <f t="shared" si="14"/>
        <v>14336</v>
      </c>
      <c r="Z46">
        <f t="shared" si="15"/>
        <v>23552</v>
      </c>
      <c r="AA46">
        <f t="shared" si="16"/>
        <v>-23552</v>
      </c>
    </row>
    <row r="47" spans="1:27" x14ac:dyDescent="0.15">
      <c r="A47">
        <v>46</v>
      </c>
      <c r="B47">
        <v>25044722</v>
      </c>
      <c r="C47">
        <v>25024467</v>
      </c>
      <c r="D47">
        <v>25094091</v>
      </c>
      <c r="E47">
        <v>25072054</v>
      </c>
      <c r="F47">
        <v>25110528</v>
      </c>
      <c r="G47">
        <v>25098240</v>
      </c>
      <c r="H47">
        <v>25071616</v>
      </c>
      <c r="I47">
        <v>25109504</v>
      </c>
      <c r="K47">
        <f t="shared" si="0"/>
        <v>25123840</v>
      </c>
      <c r="L47">
        <f t="shared" si="1"/>
        <v>79118</v>
      </c>
      <c r="M47">
        <f t="shared" si="2"/>
        <v>49097</v>
      </c>
      <c r="N47">
        <f t="shared" si="3"/>
        <v>99373</v>
      </c>
      <c r="O47">
        <f t="shared" si="4"/>
        <v>64069</v>
      </c>
      <c r="P47">
        <f t="shared" si="5"/>
        <v>29749</v>
      </c>
      <c r="Q47">
        <f t="shared" si="6"/>
        <v>12158</v>
      </c>
      <c r="R47">
        <f t="shared" si="7"/>
        <v>51786</v>
      </c>
      <c r="S47">
        <f t="shared" si="8"/>
        <v>17493</v>
      </c>
      <c r="T47">
        <f t="shared" si="9"/>
        <v>13312</v>
      </c>
      <c r="U47">
        <f t="shared" si="10"/>
        <v>-12288</v>
      </c>
      <c r="V47">
        <f t="shared" si="11"/>
        <v>25600</v>
      </c>
      <c r="W47">
        <f t="shared" si="12"/>
        <v>-4096</v>
      </c>
      <c r="X47">
        <f t="shared" si="13"/>
        <v>52224</v>
      </c>
      <c r="Y47">
        <f t="shared" si="14"/>
        <v>17408</v>
      </c>
      <c r="Z47">
        <f t="shared" si="15"/>
        <v>14336</v>
      </c>
      <c r="AA47">
        <f t="shared" si="16"/>
        <v>-14336</v>
      </c>
    </row>
    <row r="48" spans="1:27" x14ac:dyDescent="0.15">
      <c r="A48">
        <v>47</v>
      </c>
      <c r="B48">
        <v>25074743</v>
      </c>
      <c r="C48">
        <v>25059771</v>
      </c>
      <c r="D48">
        <v>25111682</v>
      </c>
      <c r="E48">
        <v>25106347</v>
      </c>
      <c r="F48">
        <v>25136128</v>
      </c>
      <c r="G48">
        <v>25127936</v>
      </c>
      <c r="H48">
        <v>25106432</v>
      </c>
      <c r="I48">
        <v>25138176</v>
      </c>
      <c r="K48">
        <f t="shared" si="0"/>
        <v>25157632</v>
      </c>
      <c r="L48">
        <f t="shared" si="1"/>
        <v>82889</v>
      </c>
      <c r="M48">
        <f t="shared" si="2"/>
        <v>44210</v>
      </c>
      <c r="N48">
        <f t="shared" si="3"/>
        <v>97861</v>
      </c>
      <c r="O48">
        <f t="shared" si="4"/>
        <v>67929</v>
      </c>
      <c r="P48">
        <f t="shared" si="5"/>
        <v>45950</v>
      </c>
      <c r="Q48">
        <f t="shared" si="6"/>
        <v>11485</v>
      </c>
      <c r="R48">
        <f t="shared" si="7"/>
        <v>51285</v>
      </c>
      <c r="S48">
        <f t="shared" si="8"/>
        <v>26041</v>
      </c>
      <c r="T48">
        <f t="shared" si="9"/>
        <v>21504</v>
      </c>
      <c r="U48">
        <f t="shared" si="10"/>
        <v>-9216</v>
      </c>
      <c r="V48">
        <f t="shared" si="11"/>
        <v>29696</v>
      </c>
      <c r="W48">
        <f t="shared" si="12"/>
        <v>-5120</v>
      </c>
      <c r="X48">
        <f t="shared" si="13"/>
        <v>51200</v>
      </c>
      <c r="Y48">
        <f t="shared" si="14"/>
        <v>23552</v>
      </c>
      <c r="Z48">
        <f t="shared" si="15"/>
        <v>19456</v>
      </c>
      <c r="AA48">
        <f t="shared" si="16"/>
        <v>-19456</v>
      </c>
    </row>
    <row r="49" spans="1:27" x14ac:dyDescent="0.15">
      <c r="A49">
        <v>48</v>
      </c>
      <c r="B49">
        <v>25113422</v>
      </c>
      <c r="C49">
        <v>25089703</v>
      </c>
      <c r="D49">
        <v>25146147</v>
      </c>
      <c r="E49">
        <v>25131591</v>
      </c>
      <c r="F49">
        <v>25166848</v>
      </c>
      <c r="G49">
        <v>25162752</v>
      </c>
      <c r="H49">
        <v>25134080</v>
      </c>
      <c r="I49">
        <v>25177088</v>
      </c>
      <c r="K49">
        <f t="shared" si="0"/>
        <v>25190400</v>
      </c>
      <c r="L49">
        <f t="shared" si="1"/>
        <v>76978</v>
      </c>
      <c r="M49">
        <f t="shared" si="2"/>
        <v>47172</v>
      </c>
      <c r="N49">
        <f t="shared" si="3"/>
        <v>100697</v>
      </c>
      <c r="O49">
        <f t="shared" si="4"/>
        <v>69827</v>
      </c>
      <c r="P49">
        <f t="shared" si="5"/>
        <v>44253</v>
      </c>
      <c r="Q49">
        <f t="shared" si="6"/>
        <v>16090</v>
      </c>
      <c r="R49">
        <f t="shared" si="7"/>
        <v>58809</v>
      </c>
      <c r="S49">
        <f t="shared" si="8"/>
        <v>30201</v>
      </c>
      <c r="T49">
        <f t="shared" si="9"/>
        <v>23552</v>
      </c>
      <c r="U49">
        <f t="shared" si="10"/>
        <v>-6144</v>
      </c>
      <c r="V49">
        <f t="shared" si="11"/>
        <v>27648</v>
      </c>
      <c r="W49">
        <f t="shared" si="12"/>
        <v>0</v>
      </c>
      <c r="X49">
        <f t="shared" si="13"/>
        <v>56320</v>
      </c>
      <c r="Y49">
        <f t="shared" si="14"/>
        <v>26624</v>
      </c>
      <c r="Z49">
        <f t="shared" si="15"/>
        <v>13312</v>
      </c>
      <c r="AA49">
        <f t="shared" si="16"/>
        <v>-13312</v>
      </c>
    </row>
    <row r="50" spans="1:27" x14ac:dyDescent="0.15">
      <c r="A50">
        <v>49</v>
      </c>
      <c r="B50">
        <v>25143228</v>
      </c>
      <c r="C50">
        <v>25120573</v>
      </c>
      <c r="D50">
        <v>25174310</v>
      </c>
      <c r="E50">
        <v>25160199</v>
      </c>
      <c r="F50">
        <v>25196544</v>
      </c>
      <c r="G50">
        <v>25190400</v>
      </c>
      <c r="H50">
        <v>25163776</v>
      </c>
      <c r="I50">
        <v>25203712</v>
      </c>
      <c r="K50">
        <f t="shared" si="0"/>
        <v>25216000</v>
      </c>
      <c r="L50">
        <f t="shared" si="1"/>
        <v>72772</v>
      </c>
      <c r="M50">
        <f t="shared" si="2"/>
        <v>48030</v>
      </c>
      <c r="N50">
        <f t="shared" si="3"/>
        <v>95427</v>
      </c>
      <c r="O50">
        <f t="shared" si="4"/>
        <v>65466</v>
      </c>
      <c r="P50">
        <f t="shared" si="5"/>
        <v>41690</v>
      </c>
      <c r="Q50">
        <f t="shared" si="6"/>
        <v>18224</v>
      </c>
      <c r="R50">
        <f t="shared" si="7"/>
        <v>55801</v>
      </c>
      <c r="S50">
        <f t="shared" si="8"/>
        <v>23018</v>
      </c>
      <c r="T50">
        <f t="shared" si="9"/>
        <v>19456</v>
      </c>
      <c r="U50">
        <f t="shared" si="10"/>
        <v>-14336</v>
      </c>
      <c r="V50">
        <f t="shared" si="11"/>
        <v>25600</v>
      </c>
      <c r="W50">
        <f t="shared" si="12"/>
        <v>-4096</v>
      </c>
      <c r="X50">
        <f t="shared" si="13"/>
        <v>52224</v>
      </c>
      <c r="Y50">
        <f t="shared" si="14"/>
        <v>26624</v>
      </c>
      <c r="Z50">
        <f t="shared" si="15"/>
        <v>12288</v>
      </c>
      <c r="AA50">
        <f t="shared" si="16"/>
        <v>-12288</v>
      </c>
    </row>
    <row r="51" spans="1:27" x14ac:dyDescent="0.15">
      <c r="A51">
        <v>50</v>
      </c>
      <c r="B51">
        <v>25167970</v>
      </c>
      <c r="C51">
        <v>25150534</v>
      </c>
      <c r="D51">
        <v>25197776</v>
      </c>
      <c r="E51">
        <v>25192982</v>
      </c>
      <c r="F51">
        <v>25230336</v>
      </c>
      <c r="G51">
        <v>25220096</v>
      </c>
      <c r="H51">
        <v>25189376</v>
      </c>
      <c r="I51">
        <v>25228288</v>
      </c>
      <c r="K51">
        <f t="shared" si="0"/>
        <v>25243648</v>
      </c>
      <c r="L51">
        <f t="shared" si="1"/>
        <v>75678</v>
      </c>
      <c r="M51">
        <f t="shared" si="2"/>
        <v>47882</v>
      </c>
      <c r="N51">
        <f t="shared" si="3"/>
        <v>93114</v>
      </c>
      <c r="O51">
        <f t="shared" si="4"/>
        <v>62573</v>
      </c>
      <c r="P51">
        <f t="shared" si="5"/>
        <v>45872</v>
      </c>
      <c r="Q51">
        <f t="shared" si="6"/>
        <v>17361</v>
      </c>
      <c r="R51">
        <f t="shared" si="7"/>
        <v>50666</v>
      </c>
      <c r="S51">
        <f t="shared" si="8"/>
        <v>30139</v>
      </c>
      <c r="T51">
        <f t="shared" si="9"/>
        <v>13312</v>
      </c>
      <c r="U51">
        <f t="shared" si="10"/>
        <v>-8192</v>
      </c>
      <c r="V51">
        <f t="shared" si="11"/>
        <v>23552</v>
      </c>
      <c r="W51">
        <f t="shared" si="12"/>
        <v>-4096</v>
      </c>
      <c r="X51">
        <f t="shared" si="13"/>
        <v>54272</v>
      </c>
      <c r="Y51">
        <f t="shared" si="14"/>
        <v>25600</v>
      </c>
      <c r="Z51">
        <f t="shared" si="15"/>
        <v>15360</v>
      </c>
      <c r="AA51">
        <f t="shared" si="16"/>
        <v>-15360</v>
      </c>
    </row>
    <row r="52" spans="1:27" x14ac:dyDescent="0.15">
      <c r="A52">
        <v>51</v>
      </c>
      <c r="B52">
        <v>25195766</v>
      </c>
      <c r="C52">
        <v>25181075</v>
      </c>
      <c r="D52">
        <v>25226287</v>
      </c>
      <c r="E52">
        <v>25213509</v>
      </c>
      <c r="F52">
        <v>25251840</v>
      </c>
      <c r="G52">
        <v>25247744</v>
      </c>
      <c r="H52">
        <v>25218048</v>
      </c>
      <c r="I52">
        <v>25259008</v>
      </c>
      <c r="K52">
        <f t="shared" si="0"/>
        <v>25271296</v>
      </c>
      <c r="L52">
        <f t="shared" si="1"/>
        <v>75530</v>
      </c>
      <c r="M52">
        <f t="shared" si="2"/>
        <v>42825</v>
      </c>
      <c r="N52">
        <f t="shared" si="3"/>
        <v>90221</v>
      </c>
      <c r="O52">
        <f t="shared" si="4"/>
        <v>67489</v>
      </c>
      <c r="P52">
        <f t="shared" si="5"/>
        <v>45009</v>
      </c>
      <c r="Q52">
        <f t="shared" si="6"/>
        <v>20209</v>
      </c>
      <c r="R52">
        <f t="shared" si="7"/>
        <v>57787</v>
      </c>
      <c r="S52">
        <f t="shared" si="8"/>
        <v>25543</v>
      </c>
      <c r="T52">
        <f t="shared" si="9"/>
        <v>19456</v>
      </c>
      <c r="U52">
        <f t="shared" si="10"/>
        <v>-8192</v>
      </c>
      <c r="V52">
        <f t="shared" si="11"/>
        <v>23552</v>
      </c>
      <c r="W52">
        <f t="shared" si="12"/>
        <v>-4096</v>
      </c>
      <c r="X52">
        <f t="shared" si="13"/>
        <v>53248</v>
      </c>
      <c r="Y52">
        <f t="shared" si="14"/>
        <v>25600</v>
      </c>
      <c r="Z52">
        <f t="shared" si="15"/>
        <v>12288</v>
      </c>
      <c r="AA52">
        <f t="shared" si="16"/>
        <v>-12288</v>
      </c>
    </row>
    <row r="53" spans="1:27" x14ac:dyDescent="0.15">
      <c r="A53">
        <v>52</v>
      </c>
      <c r="B53">
        <v>25228471</v>
      </c>
      <c r="C53">
        <v>25203807</v>
      </c>
      <c r="D53">
        <v>25251087</v>
      </c>
      <c r="E53">
        <v>25245753</v>
      </c>
      <c r="F53">
        <v>25279488</v>
      </c>
      <c r="G53">
        <v>25275392</v>
      </c>
      <c r="H53">
        <v>25245696</v>
      </c>
      <c r="I53">
        <v>25283584</v>
      </c>
      <c r="K53">
        <f t="shared" si="0"/>
        <v>25295872</v>
      </c>
      <c r="L53">
        <f t="shared" si="1"/>
        <v>67401</v>
      </c>
      <c r="M53">
        <f t="shared" si="2"/>
        <v>49405</v>
      </c>
      <c r="N53">
        <f t="shared" si="3"/>
        <v>92065</v>
      </c>
      <c r="O53">
        <f t="shared" si="4"/>
        <v>64171</v>
      </c>
      <c r="P53">
        <f t="shared" si="5"/>
        <v>44785</v>
      </c>
      <c r="Q53">
        <f t="shared" si="6"/>
        <v>15327</v>
      </c>
      <c r="R53">
        <f t="shared" si="7"/>
        <v>50119</v>
      </c>
      <c r="S53">
        <f t="shared" si="8"/>
        <v>21185</v>
      </c>
      <c r="T53">
        <f t="shared" si="9"/>
        <v>16384</v>
      </c>
      <c r="U53">
        <f t="shared" si="10"/>
        <v>-10240</v>
      </c>
      <c r="V53">
        <f t="shared" si="11"/>
        <v>20480</v>
      </c>
      <c r="W53">
        <f t="shared" si="12"/>
        <v>-7168</v>
      </c>
      <c r="X53">
        <f t="shared" si="13"/>
        <v>50176</v>
      </c>
      <c r="Y53">
        <f t="shared" si="14"/>
        <v>21504</v>
      </c>
      <c r="Z53">
        <f t="shared" si="15"/>
        <v>12288</v>
      </c>
      <c r="AA53">
        <f t="shared" si="16"/>
        <v>-12288</v>
      </c>
    </row>
    <row r="54" spans="1:27" x14ac:dyDescent="0.15">
      <c r="A54">
        <v>53</v>
      </c>
      <c r="B54">
        <v>25246467</v>
      </c>
      <c r="C54">
        <v>25231701</v>
      </c>
      <c r="D54">
        <v>25280545</v>
      </c>
      <c r="E54">
        <v>25274687</v>
      </c>
      <c r="F54">
        <v>25306112</v>
      </c>
      <c r="G54">
        <v>25303040</v>
      </c>
      <c r="H54">
        <v>25274368</v>
      </c>
      <c r="I54">
        <v>25308160</v>
      </c>
      <c r="K54">
        <f t="shared" si="0"/>
        <v>25320448</v>
      </c>
      <c r="L54">
        <f t="shared" si="1"/>
        <v>73981</v>
      </c>
      <c r="M54">
        <f t="shared" si="2"/>
        <v>40020</v>
      </c>
      <c r="N54">
        <f t="shared" si="3"/>
        <v>88747</v>
      </c>
      <c r="O54">
        <f t="shared" si="4"/>
        <v>49414</v>
      </c>
      <c r="P54">
        <f t="shared" si="5"/>
        <v>39903</v>
      </c>
      <c r="Q54">
        <f t="shared" si="6"/>
        <v>17636</v>
      </c>
      <c r="R54">
        <f t="shared" si="7"/>
        <v>45761</v>
      </c>
      <c r="S54">
        <f t="shared" si="8"/>
        <v>27582</v>
      </c>
      <c r="T54">
        <f t="shared" si="9"/>
        <v>14336</v>
      </c>
      <c r="U54">
        <f t="shared" si="10"/>
        <v>-10240</v>
      </c>
      <c r="V54">
        <f t="shared" si="11"/>
        <v>17408</v>
      </c>
      <c r="W54">
        <f t="shared" si="12"/>
        <v>-7168</v>
      </c>
      <c r="X54">
        <f t="shared" si="13"/>
        <v>46080</v>
      </c>
      <c r="Y54">
        <f t="shared" si="14"/>
        <v>19456</v>
      </c>
      <c r="Z54">
        <f t="shared" si="15"/>
        <v>12288</v>
      </c>
      <c r="AA54">
        <f t="shared" si="16"/>
        <v>-12288</v>
      </c>
    </row>
    <row r="55" spans="1:27" x14ac:dyDescent="0.15">
      <c r="A55">
        <v>54</v>
      </c>
      <c r="B55">
        <v>25280428</v>
      </c>
      <c r="C55">
        <v>25271034</v>
      </c>
      <c r="D55">
        <v>25302812</v>
      </c>
      <c r="E55">
        <v>25292866</v>
      </c>
      <c r="F55">
        <v>25330688</v>
      </c>
      <c r="G55">
        <v>25327616</v>
      </c>
      <c r="H55">
        <v>25300992</v>
      </c>
      <c r="I55">
        <v>25332736</v>
      </c>
      <c r="K55">
        <f t="shared" si="0"/>
        <v>25340416</v>
      </c>
      <c r="L55">
        <f t="shared" si="1"/>
        <v>59988</v>
      </c>
      <c r="M55">
        <f t="shared" si="2"/>
        <v>57783</v>
      </c>
      <c r="N55">
        <f t="shared" si="3"/>
        <v>69382</v>
      </c>
      <c r="O55">
        <f t="shared" si="4"/>
        <v>56393</v>
      </c>
      <c r="P55">
        <f t="shared" si="5"/>
        <v>37604</v>
      </c>
      <c r="Q55">
        <f t="shared" si="6"/>
        <v>14192</v>
      </c>
      <c r="R55">
        <f t="shared" si="7"/>
        <v>47550</v>
      </c>
      <c r="S55">
        <f t="shared" si="8"/>
        <v>20459</v>
      </c>
      <c r="T55">
        <f t="shared" si="9"/>
        <v>9728</v>
      </c>
      <c r="U55">
        <f t="shared" si="10"/>
        <v>-16896</v>
      </c>
      <c r="V55">
        <f t="shared" si="11"/>
        <v>12800</v>
      </c>
      <c r="W55">
        <f t="shared" si="12"/>
        <v>-9728</v>
      </c>
      <c r="X55">
        <f t="shared" si="13"/>
        <v>39424</v>
      </c>
      <c r="Y55">
        <f t="shared" si="14"/>
        <v>16640</v>
      </c>
      <c r="Z55">
        <f t="shared" si="15"/>
        <v>7680</v>
      </c>
      <c r="AA55">
        <f t="shared" si="16"/>
        <v>-7680</v>
      </c>
    </row>
    <row r="56" spans="1:27" x14ac:dyDescent="0.15">
      <c r="A56">
        <v>55</v>
      </c>
      <c r="B56">
        <v>25282633</v>
      </c>
      <c r="C56">
        <v>25284023</v>
      </c>
      <c r="D56">
        <v>25326224</v>
      </c>
      <c r="E56">
        <v>25319957</v>
      </c>
      <c r="F56">
        <v>25357312</v>
      </c>
      <c r="G56">
        <v>25350144</v>
      </c>
      <c r="H56">
        <v>25323776</v>
      </c>
      <c r="I56">
        <v>25348096</v>
      </c>
      <c r="K56">
        <f t="shared" si="0"/>
        <v>25354240</v>
      </c>
      <c r="L56">
        <f t="shared" si="1"/>
        <v>71607</v>
      </c>
      <c r="M56">
        <f t="shared" si="2"/>
        <v>49899</v>
      </c>
      <c r="N56">
        <f t="shared" si="3"/>
        <v>70217</v>
      </c>
      <c r="O56">
        <f t="shared" si="4"/>
        <v>59119</v>
      </c>
      <c r="P56">
        <f t="shared" si="5"/>
        <v>28016</v>
      </c>
      <c r="Q56">
        <f t="shared" si="6"/>
        <v>3800</v>
      </c>
      <c r="R56">
        <f t="shared" si="7"/>
        <v>34283</v>
      </c>
      <c r="S56">
        <f t="shared" si="8"/>
        <v>9781</v>
      </c>
      <c r="T56">
        <f t="shared" si="9"/>
        <v>-3072</v>
      </c>
      <c r="U56">
        <f t="shared" si="10"/>
        <v>-26624</v>
      </c>
      <c r="V56">
        <f t="shared" si="11"/>
        <v>4096</v>
      </c>
      <c r="W56">
        <f t="shared" si="12"/>
        <v>-19456</v>
      </c>
      <c r="X56">
        <f t="shared" si="13"/>
        <v>30464</v>
      </c>
      <c r="Y56">
        <f t="shared" si="14"/>
        <v>13312</v>
      </c>
      <c r="Z56">
        <f t="shared" si="15"/>
        <v>6144</v>
      </c>
      <c r="AA56">
        <f t="shared" si="16"/>
        <v>-6144</v>
      </c>
    </row>
    <row r="57" spans="1:27" x14ac:dyDescent="0.15">
      <c r="A57">
        <v>56</v>
      </c>
      <c r="B57">
        <v>25304341</v>
      </c>
      <c r="C57">
        <v>25295121</v>
      </c>
      <c r="D57">
        <v>25350440</v>
      </c>
      <c r="E57">
        <v>25344459</v>
      </c>
      <c r="F57">
        <v>25380864</v>
      </c>
      <c r="G57">
        <v>25373696</v>
      </c>
      <c r="H57">
        <v>25340928</v>
      </c>
      <c r="I57">
        <v>25360384</v>
      </c>
      <c r="K57">
        <f t="shared" si="0"/>
        <v>25375232</v>
      </c>
      <c r="L57">
        <f t="shared" si="1"/>
        <v>70891</v>
      </c>
      <c r="M57">
        <f t="shared" si="2"/>
        <v>43967</v>
      </c>
      <c r="N57">
        <f t="shared" si="3"/>
        <v>80111</v>
      </c>
      <c r="O57">
        <f t="shared" si="4"/>
        <v>56571</v>
      </c>
      <c r="P57">
        <f t="shared" si="5"/>
        <v>24792</v>
      </c>
      <c r="Q57">
        <f t="shared" si="6"/>
        <v>2909</v>
      </c>
      <c r="R57">
        <f t="shared" si="7"/>
        <v>30773</v>
      </c>
      <c r="S57">
        <f t="shared" si="8"/>
        <v>10833</v>
      </c>
      <c r="T57">
        <f t="shared" si="9"/>
        <v>-5632</v>
      </c>
      <c r="U57">
        <f t="shared" si="10"/>
        <v>-27136</v>
      </c>
      <c r="V57">
        <f t="shared" si="11"/>
        <v>1536</v>
      </c>
      <c r="W57">
        <f t="shared" si="12"/>
        <v>-22016</v>
      </c>
      <c r="X57">
        <f t="shared" si="13"/>
        <v>34304</v>
      </c>
      <c r="Y57">
        <f t="shared" si="14"/>
        <v>12800</v>
      </c>
      <c r="Z57">
        <f t="shared" si="15"/>
        <v>14848</v>
      </c>
      <c r="AA57">
        <f t="shared" si="16"/>
        <v>-14848</v>
      </c>
    </row>
    <row r="58" spans="1:27" x14ac:dyDescent="0.15">
      <c r="A58">
        <v>57</v>
      </c>
      <c r="B58">
        <v>25331265</v>
      </c>
      <c r="C58">
        <v>25318661</v>
      </c>
      <c r="D58">
        <v>25372323</v>
      </c>
      <c r="E58">
        <v>25364399</v>
      </c>
      <c r="F58">
        <v>25402368</v>
      </c>
      <c r="G58">
        <v>25397248</v>
      </c>
      <c r="H58">
        <v>25362432</v>
      </c>
      <c r="I58">
        <v>25390080</v>
      </c>
      <c r="K58">
        <f t="shared" si="0"/>
        <v>25402368</v>
      </c>
      <c r="L58">
        <f t="shared" si="1"/>
        <v>71103</v>
      </c>
      <c r="M58">
        <f t="shared" si="2"/>
        <v>43361</v>
      </c>
      <c r="N58">
        <f t="shared" si="3"/>
        <v>83707</v>
      </c>
      <c r="O58">
        <f t="shared" si="4"/>
        <v>59175</v>
      </c>
      <c r="P58">
        <f t="shared" si="5"/>
        <v>30045</v>
      </c>
      <c r="Q58">
        <f t="shared" si="6"/>
        <v>-5304</v>
      </c>
      <c r="R58">
        <f t="shared" si="7"/>
        <v>37969</v>
      </c>
      <c r="S58">
        <f t="shared" si="8"/>
        <v>12374</v>
      </c>
      <c r="T58">
        <f t="shared" si="9"/>
        <v>0</v>
      </c>
      <c r="U58">
        <f t="shared" si="10"/>
        <v>-26624</v>
      </c>
      <c r="V58">
        <f t="shared" si="11"/>
        <v>5120</v>
      </c>
      <c r="W58">
        <f t="shared" si="12"/>
        <v>-18432</v>
      </c>
      <c r="X58">
        <f t="shared" si="13"/>
        <v>39936</v>
      </c>
      <c r="Y58">
        <f t="shared" si="14"/>
        <v>11264</v>
      </c>
      <c r="Z58">
        <f t="shared" si="15"/>
        <v>12288</v>
      </c>
      <c r="AA58">
        <f t="shared" si="16"/>
        <v>-12288</v>
      </c>
    </row>
    <row r="59" spans="1:27" x14ac:dyDescent="0.15">
      <c r="A59">
        <v>58</v>
      </c>
      <c r="B59">
        <v>25359007</v>
      </c>
      <c r="C59">
        <v>25343193</v>
      </c>
      <c r="D59">
        <v>25407672</v>
      </c>
      <c r="E59">
        <v>25389994</v>
      </c>
      <c r="F59">
        <v>25428992</v>
      </c>
      <c r="G59">
        <v>25420800</v>
      </c>
      <c r="H59">
        <v>25391104</v>
      </c>
      <c r="I59">
        <v>25414656</v>
      </c>
      <c r="K59">
        <f t="shared" si="0"/>
        <v>25425408</v>
      </c>
      <c r="L59">
        <f t="shared" si="1"/>
        <v>66401</v>
      </c>
      <c r="M59">
        <f t="shared" si="2"/>
        <v>48755</v>
      </c>
      <c r="N59">
        <f t="shared" si="3"/>
        <v>82215</v>
      </c>
      <c r="O59">
        <f t="shared" si="4"/>
        <v>52817</v>
      </c>
      <c r="P59">
        <f t="shared" si="5"/>
        <v>17736</v>
      </c>
      <c r="Q59">
        <f t="shared" si="6"/>
        <v>8399</v>
      </c>
      <c r="R59">
        <f t="shared" si="7"/>
        <v>35414</v>
      </c>
      <c r="S59">
        <f t="shared" si="8"/>
        <v>14500</v>
      </c>
      <c r="T59">
        <f t="shared" si="9"/>
        <v>-3584</v>
      </c>
      <c r="U59">
        <f t="shared" si="10"/>
        <v>-20992</v>
      </c>
      <c r="V59">
        <f t="shared" si="11"/>
        <v>4608</v>
      </c>
      <c r="W59">
        <f t="shared" si="12"/>
        <v>-14848</v>
      </c>
      <c r="X59">
        <f t="shared" si="13"/>
        <v>34304</v>
      </c>
      <c r="Y59">
        <f t="shared" si="14"/>
        <v>12800</v>
      </c>
      <c r="Z59">
        <f t="shared" si="15"/>
        <v>10752</v>
      </c>
      <c r="AA59">
        <f t="shared" si="16"/>
        <v>-10752</v>
      </c>
    </row>
    <row r="60" spans="1:27" x14ac:dyDescent="0.15">
      <c r="A60">
        <v>59</v>
      </c>
      <c r="B60">
        <v>25376653</v>
      </c>
      <c r="C60">
        <v>25372591</v>
      </c>
      <c r="D60">
        <v>25417009</v>
      </c>
      <c r="E60">
        <v>25410908</v>
      </c>
      <c r="F60">
        <v>25446400</v>
      </c>
      <c r="G60">
        <v>25440256</v>
      </c>
      <c r="H60">
        <v>25412608</v>
      </c>
      <c r="I60">
        <v>25436160</v>
      </c>
      <c r="K60">
        <f t="shared" si="0"/>
        <v>25444352</v>
      </c>
      <c r="L60">
        <f t="shared" si="1"/>
        <v>67699</v>
      </c>
      <c r="M60">
        <f t="shared" si="2"/>
        <v>44662</v>
      </c>
      <c r="N60">
        <f t="shared" si="3"/>
        <v>71761</v>
      </c>
      <c r="O60">
        <f t="shared" si="4"/>
        <v>57677</v>
      </c>
      <c r="P60">
        <f t="shared" si="5"/>
        <v>27343</v>
      </c>
      <c r="Q60">
        <f t="shared" si="6"/>
        <v>3988</v>
      </c>
      <c r="R60">
        <f t="shared" si="7"/>
        <v>33444</v>
      </c>
      <c r="S60">
        <f t="shared" si="8"/>
        <v>9406</v>
      </c>
      <c r="T60">
        <f t="shared" si="9"/>
        <v>-2048</v>
      </c>
      <c r="U60">
        <f t="shared" si="10"/>
        <v>-24576</v>
      </c>
      <c r="V60">
        <f t="shared" si="11"/>
        <v>4096</v>
      </c>
      <c r="W60">
        <f t="shared" si="12"/>
        <v>-23552</v>
      </c>
      <c r="X60">
        <f t="shared" si="13"/>
        <v>31744</v>
      </c>
      <c r="Y60">
        <f t="shared" si="14"/>
        <v>12288</v>
      </c>
      <c r="Z60">
        <f t="shared" si="15"/>
        <v>8192</v>
      </c>
      <c r="AA60">
        <f t="shared" si="16"/>
        <v>-8192</v>
      </c>
    </row>
    <row r="61" spans="1:27" x14ac:dyDescent="0.15">
      <c r="A61">
        <v>60</v>
      </c>
      <c r="B61">
        <v>25399690</v>
      </c>
      <c r="C61">
        <v>25386675</v>
      </c>
      <c r="D61">
        <v>25440364</v>
      </c>
      <c r="E61">
        <v>25434946</v>
      </c>
      <c r="F61">
        <v>25468928</v>
      </c>
      <c r="G61">
        <v>25467904</v>
      </c>
      <c r="H61">
        <v>25432064</v>
      </c>
      <c r="I61">
        <v>25452544</v>
      </c>
      <c r="K61">
        <f t="shared" si="0"/>
        <v>25468928</v>
      </c>
      <c r="L61">
        <f t="shared" si="1"/>
        <v>69238</v>
      </c>
      <c r="M61">
        <f t="shared" si="2"/>
        <v>50331</v>
      </c>
      <c r="N61">
        <f t="shared" si="3"/>
        <v>82253</v>
      </c>
      <c r="O61">
        <f t="shared" si="4"/>
        <v>54869</v>
      </c>
      <c r="P61">
        <f t="shared" si="5"/>
        <v>28564</v>
      </c>
      <c r="Q61">
        <f t="shared" si="6"/>
        <v>12526</v>
      </c>
      <c r="R61">
        <f t="shared" si="7"/>
        <v>33982</v>
      </c>
      <c r="S61">
        <f t="shared" si="8"/>
        <v>12098</v>
      </c>
      <c r="T61">
        <f t="shared" si="9"/>
        <v>0</v>
      </c>
      <c r="U61">
        <f t="shared" si="10"/>
        <v>-18432</v>
      </c>
      <c r="V61">
        <f t="shared" si="11"/>
        <v>1024</v>
      </c>
      <c r="W61">
        <f t="shared" si="12"/>
        <v>-22528</v>
      </c>
      <c r="X61">
        <f t="shared" si="13"/>
        <v>36864</v>
      </c>
      <c r="Y61">
        <f t="shared" si="14"/>
        <v>13312</v>
      </c>
      <c r="Z61">
        <f t="shared" si="15"/>
        <v>16384</v>
      </c>
      <c r="AA61">
        <f t="shared" si="16"/>
        <v>-16384</v>
      </c>
    </row>
    <row r="62" spans="1:27" x14ac:dyDescent="0.15">
      <c r="A62">
        <v>61</v>
      </c>
      <c r="B62">
        <v>25418597</v>
      </c>
      <c r="C62">
        <v>25414059</v>
      </c>
      <c r="D62">
        <v>25456402</v>
      </c>
      <c r="E62">
        <v>25456830</v>
      </c>
      <c r="F62">
        <v>25487360</v>
      </c>
      <c r="G62">
        <v>25491456</v>
      </c>
      <c r="H62">
        <v>25455616</v>
      </c>
      <c r="I62">
        <v>25485312</v>
      </c>
      <c r="K62">
        <f t="shared" si="0"/>
        <v>25492992</v>
      </c>
      <c r="L62">
        <f t="shared" si="1"/>
        <v>74395</v>
      </c>
      <c r="M62">
        <f t="shared" si="2"/>
        <v>48474</v>
      </c>
      <c r="N62">
        <f t="shared" si="3"/>
        <v>78933</v>
      </c>
      <c r="O62">
        <f t="shared" si="4"/>
        <v>62994</v>
      </c>
      <c r="P62">
        <f t="shared" si="5"/>
        <v>36590</v>
      </c>
      <c r="Q62">
        <f t="shared" si="6"/>
        <v>19168</v>
      </c>
      <c r="R62">
        <f t="shared" si="7"/>
        <v>36162</v>
      </c>
      <c r="S62">
        <f t="shared" si="8"/>
        <v>20405</v>
      </c>
      <c r="T62">
        <f t="shared" si="9"/>
        <v>5632</v>
      </c>
      <c r="U62">
        <f t="shared" si="10"/>
        <v>-16384</v>
      </c>
      <c r="V62">
        <f t="shared" si="11"/>
        <v>1536</v>
      </c>
      <c r="W62">
        <f t="shared" si="12"/>
        <v>-14848</v>
      </c>
      <c r="X62">
        <f t="shared" si="13"/>
        <v>37376</v>
      </c>
      <c r="Y62">
        <f t="shared" si="14"/>
        <v>20992</v>
      </c>
      <c r="Z62">
        <f t="shared" si="15"/>
        <v>7680</v>
      </c>
      <c r="AA62">
        <f t="shared" si="16"/>
        <v>-7680</v>
      </c>
    </row>
    <row r="63" spans="1:27" x14ac:dyDescent="0.15">
      <c r="A63">
        <v>62</v>
      </c>
      <c r="B63">
        <v>25444518</v>
      </c>
      <c r="C63">
        <v>25429998</v>
      </c>
      <c r="D63">
        <v>25473824</v>
      </c>
      <c r="E63">
        <v>25472587</v>
      </c>
      <c r="F63">
        <v>25509376</v>
      </c>
      <c r="G63">
        <v>25507840</v>
      </c>
      <c r="H63">
        <v>25472000</v>
      </c>
      <c r="I63">
        <v>25500672</v>
      </c>
      <c r="K63">
        <f t="shared" si="0"/>
        <v>25512448</v>
      </c>
      <c r="L63">
        <f t="shared" si="1"/>
        <v>67930</v>
      </c>
      <c r="M63">
        <f t="shared" si="2"/>
        <v>56354</v>
      </c>
      <c r="N63">
        <f t="shared" si="3"/>
        <v>82450</v>
      </c>
      <c r="O63">
        <f t="shared" si="4"/>
        <v>63099</v>
      </c>
      <c r="P63">
        <f t="shared" si="5"/>
        <v>38624</v>
      </c>
      <c r="Q63">
        <f t="shared" si="6"/>
        <v>18298</v>
      </c>
      <c r="R63">
        <f t="shared" si="7"/>
        <v>39861</v>
      </c>
      <c r="S63">
        <f t="shared" si="8"/>
        <v>19860</v>
      </c>
      <c r="T63">
        <f t="shared" si="9"/>
        <v>3072</v>
      </c>
      <c r="U63">
        <f t="shared" si="10"/>
        <v>-14848</v>
      </c>
      <c r="V63">
        <f t="shared" si="11"/>
        <v>4608</v>
      </c>
      <c r="W63">
        <f t="shared" si="12"/>
        <v>-15872</v>
      </c>
      <c r="X63">
        <f t="shared" si="13"/>
        <v>40448</v>
      </c>
      <c r="Y63">
        <f t="shared" si="14"/>
        <v>15872</v>
      </c>
      <c r="Z63">
        <f t="shared" si="15"/>
        <v>11776</v>
      </c>
      <c r="AA63">
        <f t="shared" si="16"/>
        <v>-11776</v>
      </c>
    </row>
    <row r="64" spans="1:27" x14ac:dyDescent="0.15">
      <c r="A64">
        <v>63</v>
      </c>
      <c r="B64">
        <v>25456094</v>
      </c>
      <c r="C64">
        <v>25449349</v>
      </c>
      <c r="D64">
        <v>25494150</v>
      </c>
      <c r="E64">
        <v>25492588</v>
      </c>
      <c r="F64">
        <v>25527296</v>
      </c>
      <c r="G64">
        <v>25528320</v>
      </c>
      <c r="H64">
        <v>25496576</v>
      </c>
      <c r="I64">
        <v>25524224</v>
      </c>
      <c r="K64">
        <f t="shared" si="0"/>
        <v>25531392</v>
      </c>
      <c r="L64">
        <f t="shared" si="1"/>
        <v>75298</v>
      </c>
      <c r="M64">
        <f t="shared" si="2"/>
        <v>52588</v>
      </c>
      <c r="N64">
        <f t="shared" si="3"/>
        <v>82043</v>
      </c>
      <c r="O64">
        <f t="shared" si="4"/>
        <v>56639</v>
      </c>
      <c r="P64">
        <f t="shared" si="5"/>
        <v>37242</v>
      </c>
      <c r="Q64">
        <f t="shared" si="6"/>
        <v>16360</v>
      </c>
      <c r="R64">
        <f t="shared" si="7"/>
        <v>38804</v>
      </c>
      <c r="S64">
        <f t="shared" si="8"/>
        <v>21160</v>
      </c>
      <c r="T64">
        <f t="shared" si="9"/>
        <v>4096</v>
      </c>
      <c r="U64">
        <f t="shared" si="10"/>
        <v>-19456</v>
      </c>
      <c r="V64">
        <f t="shared" si="11"/>
        <v>3072</v>
      </c>
      <c r="W64">
        <f t="shared" si="12"/>
        <v>-15360</v>
      </c>
      <c r="X64">
        <f t="shared" si="13"/>
        <v>34816</v>
      </c>
      <c r="Y64">
        <f t="shared" si="14"/>
        <v>18432</v>
      </c>
      <c r="Z64">
        <f t="shared" si="15"/>
        <v>7168</v>
      </c>
      <c r="AA64">
        <f t="shared" si="16"/>
        <v>-7168</v>
      </c>
    </row>
    <row r="65" spans="1:27" x14ac:dyDescent="0.15">
      <c r="A65">
        <v>64</v>
      </c>
      <c r="B65">
        <v>25478804</v>
      </c>
      <c r="C65">
        <v>25474753</v>
      </c>
      <c r="D65">
        <v>25515032</v>
      </c>
      <c r="E65">
        <v>25510232</v>
      </c>
      <c r="F65">
        <v>25550848</v>
      </c>
      <c r="G65">
        <v>25546752</v>
      </c>
      <c r="H65">
        <v>25512960</v>
      </c>
      <c r="I65">
        <v>25538560</v>
      </c>
      <c r="K65">
        <f t="shared" si="0"/>
        <v>25547264</v>
      </c>
      <c r="L65">
        <f t="shared" si="1"/>
        <v>68460</v>
      </c>
      <c r="M65">
        <f t="shared" si="2"/>
        <v>51200</v>
      </c>
      <c r="N65">
        <f t="shared" si="3"/>
        <v>72511</v>
      </c>
      <c r="O65">
        <f t="shared" si="4"/>
        <v>60008</v>
      </c>
      <c r="P65">
        <f t="shared" si="5"/>
        <v>32232</v>
      </c>
      <c r="Q65">
        <f t="shared" si="6"/>
        <v>14795</v>
      </c>
      <c r="R65">
        <f t="shared" si="7"/>
        <v>37032</v>
      </c>
      <c r="S65">
        <f t="shared" si="8"/>
        <v>15237</v>
      </c>
      <c r="T65">
        <f t="shared" si="9"/>
        <v>-3584</v>
      </c>
      <c r="U65">
        <f t="shared" si="10"/>
        <v>-19968</v>
      </c>
      <c r="V65">
        <f t="shared" si="11"/>
        <v>512</v>
      </c>
      <c r="W65">
        <f t="shared" si="12"/>
        <v>-14848</v>
      </c>
      <c r="X65">
        <f t="shared" si="13"/>
        <v>34304</v>
      </c>
      <c r="Y65">
        <f t="shared" si="14"/>
        <v>20992</v>
      </c>
      <c r="Z65">
        <f t="shared" si="15"/>
        <v>8704</v>
      </c>
      <c r="AA65">
        <f t="shared" si="16"/>
        <v>-8704</v>
      </c>
    </row>
    <row r="66" spans="1:27" x14ac:dyDescent="0.15">
      <c r="A66">
        <v>65</v>
      </c>
      <c r="B66">
        <v>25496064</v>
      </c>
      <c r="C66">
        <v>25487256</v>
      </c>
      <c r="D66">
        <v>25532469</v>
      </c>
      <c r="E66">
        <v>25532027</v>
      </c>
      <c r="F66">
        <v>25567232</v>
      </c>
      <c r="G66">
        <v>25562112</v>
      </c>
      <c r="H66">
        <v>25526272</v>
      </c>
      <c r="I66">
        <v>25555968</v>
      </c>
      <c r="K66">
        <f t="shared" si="0"/>
        <v>25566208</v>
      </c>
      <c r="L66">
        <f t="shared" si="1"/>
        <v>70144</v>
      </c>
      <c r="M66">
        <f t="shared" si="2"/>
        <v>44078</v>
      </c>
      <c r="N66">
        <f t="shared" si="3"/>
        <v>78952</v>
      </c>
      <c r="O66">
        <f t="shared" si="4"/>
        <v>58391</v>
      </c>
      <c r="P66">
        <f t="shared" si="5"/>
        <v>33739</v>
      </c>
      <c r="Q66">
        <f t="shared" si="6"/>
        <v>16979</v>
      </c>
      <c r="R66">
        <f t="shared" si="7"/>
        <v>34181</v>
      </c>
      <c r="S66">
        <f t="shared" si="8"/>
        <v>16361</v>
      </c>
      <c r="T66">
        <f t="shared" si="9"/>
        <v>-1024</v>
      </c>
      <c r="U66">
        <f t="shared" si="10"/>
        <v>-17408</v>
      </c>
      <c r="V66">
        <f t="shared" si="11"/>
        <v>4096</v>
      </c>
      <c r="W66">
        <f t="shared" si="12"/>
        <v>-17408</v>
      </c>
      <c r="X66">
        <f t="shared" si="13"/>
        <v>39936</v>
      </c>
      <c r="Y66">
        <f t="shared" si="14"/>
        <v>16384</v>
      </c>
      <c r="Z66">
        <f t="shared" si="15"/>
        <v>10240</v>
      </c>
      <c r="AA66">
        <f t="shared" si="16"/>
        <v>-10240</v>
      </c>
    </row>
    <row r="67" spans="1:27" x14ac:dyDescent="0.15">
      <c r="A67">
        <v>66</v>
      </c>
      <c r="B67">
        <v>25522130</v>
      </c>
      <c r="C67">
        <v>25507817</v>
      </c>
      <c r="D67">
        <v>25549229</v>
      </c>
      <c r="E67">
        <v>25549847</v>
      </c>
      <c r="F67">
        <v>25583616</v>
      </c>
      <c r="G67">
        <v>25583616</v>
      </c>
      <c r="H67">
        <v>25549824</v>
      </c>
      <c r="I67">
        <v>25576448</v>
      </c>
      <c r="K67">
        <f t="shared" ref="K67:K130" si="17">(I67+I68)/2</f>
        <v>25583616</v>
      </c>
      <c r="L67">
        <f t="shared" ref="L67:L130" si="18">$K67-B67</f>
        <v>61486</v>
      </c>
      <c r="M67">
        <f t="shared" ref="M67:M130" si="19">$K67-B68</f>
        <v>54004</v>
      </c>
      <c r="N67">
        <f t="shared" ref="N67:N130" si="20">$K67-C67</f>
        <v>75799</v>
      </c>
      <c r="O67">
        <f t="shared" ref="O67:O130" si="21">$K67-C68</f>
        <v>58894</v>
      </c>
      <c r="P67">
        <f t="shared" ref="P67:P130" si="22">$K67-D67</f>
        <v>34387</v>
      </c>
      <c r="Q67">
        <f t="shared" ref="Q67:Q130" si="23">$K67-D68</f>
        <v>15890</v>
      </c>
      <c r="R67">
        <f t="shared" ref="R67:R130" si="24">$K67-E67</f>
        <v>33769</v>
      </c>
      <c r="S67">
        <f t="shared" ref="S67:S130" si="25">$K67-E68</f>
        <v>18364</v>
      </c>
      <c r="T67">
        <f t="shared" ref="T67:T130" si="26">$K67-F67</f>
        <v>0</v>
      </c>
      <c r="U67">
        <f t="shared" ref="U67:U130" si="27">$K67-F68</f>
        <v>-20480</v>
      </c>
      <c r="V67">
        <f t="shared" ref="V67:V130" si="28">$K67-G67</f>
        <v>0</v>
      </c>
      <c r="W67">
        <f t="shared" ref="W67:W130" si="29">$K67-G68</f>
        <v>-17408</v>
      </c>
      <c r="X67">
        <f t="shared" ref="X67:X130" si="30">$K67-H67</f>
        <v>33792</v>
      </c>
      <c r="Y67">
        <f t="shared" ref="Y67:Y130" si="31">$K67-H68</f>
        <v>18432</v>
      </c>
      <c r="Z67">
        <f t="shared" ref="Z67:Z130" si="32">$K67-I67</f>
        <v>7168</v>
      </c>
      <c r="AA67">
        <f t="shared" ref="AA67:AA130" si="33">$K67-I68</f>
        <v>-7168</v>
      </c>
    </row>
    <row r="68" spans="1:27" x14ac:dyDescent="0.15">
      <c r="A68">
        <v>67</v>
      </c>
      <c r="B68">
        <v>25529612</v>
      </c>
      <c r="C68">
        <v>25524722</v>
      </c>
      <c r="D68">
        <v>25567726</v>
      </c>
      <c r="E68">
        <v>25565252</v>
      </c>
      <c r="F68">
        <v>25604096</v>
      </c>
      <c r="G68">
        <v>25601024</v>
      </c>
      <c r="H68">
        <v>25565184</v>
      </c>
      <c r="I68">
        <v>25590784</v>
      </c>
      <c r="K68">
        <f t="shared" si="17"/>
        <v>25601536</v>
      </c>
      <c r="L68">
        <f t="shared" si="18"/>
        <v>71924</v>
      </c>
      <c r="M68">
        <f t="shared" si="19"/>
        <v>52632</v>
      </c>
      <c r="N68">
        <f t="shared" si="20"/>
        <v>76814</v>
      </c>
      <c r="O68">
        <f t="shared" si="21"/>
        <v>55282</v>
      </c>
      <c r="P68">
        <f t="shared" si="22"/>
        <v>33810</v>
      </c>
      <c r="Q68">
        <f t="shared" si="23"/>
        <v>12661</v>
      </c>
      <c r="R68">
        <f t="shared" si="24"/>
        <v>36284</v>
      </c>
      <c r="S68">
        <f t="shared" si="25"/>
        <v>18847</v>
      </c>
      <c r="T68">
        <f t="shared" si="26"/>
        <v>-2560</v>
      </c>
      <c r="U68">
        <f t="shared" si="27"/>
        <v>-17920</v>
      </c>
      <c r="V68">
        <f t="shared" si="28"/>
        <v>512</v>
      </c>
      <c r="W68">
        <f t="shared" si="29"/>
        <v>-15872</v>
      </c>
      <c r="X68">
        <f t="shared" si="30"/>
        <v>36352</v>
      </c>
      <c r="Y68">
        <f t="shared" si="31"/>
        <v>17920</v>
      </c>
      <c r="Z68">
        <f t="shared" si="32"/>
        <v>10752</v>
      </c>
      <c r="AA68">
        <f t="shared" si="33"/>
        <v>-10752</v>
      </c>
    </row>
    <row r="69" spans="1:27" x14ac:dyDescent="0.15">
      <c r="A69">
        <v>68</v>
      </c>
      <c r="B69">
        <v>25548904</v>
      </c>
      <c r="C69">
        <v>25546254</v>
      </c>
      <c r="D69">
        <v>25588875</v>
      </c>
      <c r="E69">
        <v>25582689</v>
      </c>
      <c r="F69">
        <v>25619456</v>
      </c>
      <c r="G69">
        <v>25617408</v>
      </c>
      <c r="H69">
        <v>25583616</v>
      </c>
      <c r="I69">
        <v>25612288</v>
      </c>
      <c r="K69">
        <f t="shared" si="17"/>
        <v>25621504</v>
      </c>
      <c r="L69">
        <f t="shared" si="18"/>
        <v>72600</v>
      </c>
      <c r="M69">
        <f t="shared" si="19"/>
        <v>59021</v>
      </c>
      <c r="N69">
        <f t="shared" si="20"/>
        <v>75250</v>
      </c>
      <c r="O69">
        <f t="shared" si="21"/>
        <v>58785</v>
      </c>
      <c r="P69">
        <f t="shared" si="22"/>
        <v>32629</v>
      </c>
      <c r="Q69">
        <f t="shared" si="23"/>
        <v>20936</v>
      </c>
      <c r="R69">
        <f t="shared" si="24"/>
        <v>38815</v>
      </c>
      <c r="S69">
        <f t="shared" si="25"/>
        <v>23705</v>
      </c>
      <c r="T69">
        <f t="shared" si="26"/>
        <v>2048</v>
      </c>
      <c r="U69">
        <f t="shared" si="27"/>
        <v>-14336</v>
      </c>
      <c r="V69">
        <f t="shared" si="28"/>
        <v>4096</v>
      </c>
      <c r="W69">
        <f t="shared" si="29"/>
        <v>-13312</v>
      </c>
      <c r="X69">
        <f t="shared" si="30"/>
        <v>37888</v>
      </c>
      <c r="Y69">
        <f t="shared" si="31"/>
        <v>23552</v>
      </c>
      <c r="Z69">
        <f t="shared" si="32"/>
        <v>9216</v>
      </c>
      <c r="AA69">
        <f t="shared" si="33"/>
        <v>-9216</v>
      </c>
    </row>
    <row r="70" spans="1:27" x14ac:dyDescent="0.15">
      <c r="A70">
        <v>69</v>
      </c>
      <c r="B70">
        <v>25562483</v>
      </c>
      <c r="C70">
        <v>25562719</v>
      </c>
      <c r="D70">
        <v>25600568</v>
      </c>
      <c r="E70">
        <v>25597799</v>
      </c>
      <c r="F70">
        <v>25635840</v>
      </c>
      <c r="G70">
        <v>25634816</v>
      </c>
      <c r="H70">
        <v>25597952</v>
      </c>
      <c r="I70">
        <v>25630720</v>
      </c>
      <c r="K70">
        <f t="shared" si="17"/>
        <v>25637376</v>
      </c>
      <c r="L70">
        <f t="shared" si="18"/>
        <v>74893</v>
      </c>
      <c r="M70">
        <f t="shared" si="19"/>
        <v>55158</v>
      </c>
      <c r="N70">
        <f t="shared" si="20"/>
        <v>74657</v>
      </c>
      <c r="O70">
        <f t="shared" si="21"/>
        <v>59930</v>
      </c>
      <c r="P70">
        <f t="shared" si="22"/>
        <v>36808</v>
      </c>
      <c r="Q70">
        <f t="shared" si="23"/>
        <v>20166</v>
      </c>
      <c r="R70">
        <f t="shared" si="24"/>
        <v>39577</v>
      </c>
      <c r="S70">
        <f t="shared" si="25"/>
        <v>23200</v>
      </c>
      <c r="T70">
        <f t="shared" si="26"/>
        <v>1536</v>
      </c>
      <c r="U70">
        <f t="shared" si="27"/>
        <v>-14848</v>
      </c>
      <c r="V70">
        <f t="shared" si="28"/>
        <v>2560</v>
      </c>
      <c r="W70">
        <f t="shared" si="29"/>
        <v>-12800</v>
      </c>
      <c r="X70">
        <f t="shared" si="30"/>
        <v>39424</v>
      </c>
      <c r="Y70">
        <f t="shared" si="31"/>
        <v>23040</v>
      </c>
      <c r="Z70">
        <f t="shared" si="32"/>
        <v>6656</v>
      </c>
      <c r="AA70">
        <f t="shared" si="33"/>
        <v>-6656</v>
      </c>
    </row>
    <row r="71" spans="1:27" x14ac:dyDescent="0.15">
      <c r="A71">
        <v>70</v>
      </c>
      <c r="B71">
        <v>25582218</v>
      </c>
      <c r="C71">
        <v>25577446</v>
      </c>
      <c r="D71">
        <v>25617210</v>
      </c>
      <c r="E71">
        <v>25614176</v>
      </c>
      <c r="F71">
        <v>25652224</v>
      </c>
      <c r="G71">
        <v>25650176</v>
      </c>
      <c r="H71">
        <v>25614336</v>
      </c>
      <c r="I71">
        <v>25644032</v>
      </c>
      <c r="K71">
        <f t="shared" si="17"/>
        <v>25651712</v>
      </c>
      <c r="L71">
        <f t="shared" si="18"/>
        <v>69494</v>
      </c>
      <c r="M71">
        <f t="shared" si="19"/>
        <v>44781</v>
      </c>
      <c r="N71">
        <f t="shared" si="20"/>
        <v>74266</v>
      </c>
      <c r="O71">
        <f t="shared" si="21"/>
        <v>64605</v>
      </c>
      <c r="P71">
        <f t="shared" si="22"/>
        <v>34502</v>
      </c>
      <c r="Q71">
        <f t="shared" si="23"/>
        <v>18183</v>
      </c>
      <c r="R71">
        <f t="shared" si="24"/>
        <v>37536</v>
      </c>
      <c r="S71">
        <f t="shared" si="25"/>
        <v>21130</v>
      </c>
      <c r="T71">
        <f t="shared" si="26"/>
        <v>-512</v>
      </c>
      <c r="U71">
        <f t="shared" si="27"/>
        <v>-13824</v>
      </c>
      <c r="V71">
        <f t="shared" si="28"/>
        <v>1536</v>
      </c>
      <c r="W71">
        <f t="shared" si="29"/>
        <v>-14848</v>
      </c>
      <c r="X71">
        <f t="shared" si="30"/>
        <v>37376</v>
      </c>
      <c r="Y71">
        <f t="shared" si="31"/>
        <v>23040</v>
      </c>
      <c r="Z71">
        <f t="shared" si="32"/>
        <v>7680</v>
      </c>
      <c r="AA71">
        <f t="shared" si="33"/>
        <v>-7680</v>
      </c>
    </row>
    <row r="72" spans="1:27" x14ac:dyDescent="0.15">
      <c r="A72">
        <v>71</v>
      </c>
      <c r="B72">
        <v>25606931</v>
      </c>
      <c r="C72">
        <v>25587107</v>
      </c>
      <c r="D72">
        <v>25633529</v>
      </c>
      <c r="E72">
        <v>25630582</v>
      </c>
      <c r="F72">
        <v>25665536</v>
      </c>
      <c r="G72">
        <v>25666560</v>
      </c>
      <c r="H72">
        <v>25628672</v>
      </c>
      <c r="I72">
        <v>25659392</v>
      </c>
      <c r="K72">
        <f t="shared" si="17"/>
        <v>25668608</v>
      </c>
      <c r="L72">
        <f t="shared" si="18"/>
        <v>61677</v>
      </c>
      <c r="M72">
        <f t="shared" si="19"/>
        <v>55286</v>
      </c>
      <c r="N72">
        <f t="shared" si="20"/>
        <v>81501</v>
      </c>
      <c r="O72">
        <f t="shared" si="21"/>
        <v>58584</v>
      </c>
      <c r="P72">
        <f t="shared" si="22"/>
        <v>35079</v>
      </c>
      <c r="Q72">
        <f t="shared" si="23"/>
        <v>20943</v>
      </c>
      <c r="R72">
        <f t="shared" si="24"/>
        <v>38026</v>
      </c>
      <c r="S72">
        <f t="shared" si="25"/>
        <v>22090</v>
      </c>
      <c r="T72">
        <f t="shared" si="26"/>
        <v>3072</v>
      </c>
      <c r="U72">
        <f t="shared" si="27"/>
        <v>-15360</v>
      </c>
      <c r="V72">
        <f t="shared" si="28"/>
        <v>2048</v>
      </c>
      <c r="W72">
        <f t="shared" si="29"/>
        <v>-16384</v>
      </c>
      <c r="X72">
        <f t="shared" si="30"/>
        <v>39936</v>
      </c>
      <c r="Y72">
        <f t="shared" si="31"/>
        <v>22528</v>
      </c>
      <c r="Z72">
        <f t="shared" si="32"/>
        <v>9216</v>
      </c>
      <c r="AA72">
        <f t="shared" si="33"/>
        <v>-9216</v>
      </c>
    </row>
    <row r="73" spans="1:27" x14ac:dyDescent="0.15">
      <c r="A73">
        <v>72</v>
      </c>
      <c r="B73">
        <v>25613322</v>
      </c>
      <c r="C73">
        <v>25610024</v>
      </c>
      <c r="D73">
        <v>25647665</v>
      </c>
      <c r="E73">
        <v>25646518</v>
      </c>
      <c r="F73">
        <v>25683968</v>
      </c>
      <c r="G73">
        <v>25684992</v>
      </c>
      <c r="H73">
        <v>25646080</v>
      </c>
      <c r="I73">
        <v>25677824</v>
      </c>
      <c r="K73">
        <f t="shared" si="17"/>
        <v>25683968</v>
      </c>
      <c r="L73">
        <f t="shared" si="18"/>
        <v>70646</v>
      </c>
      <c r="M73">
        <f t="shared" si="19"/>
        <v>58070</v>
      </c>
      <c r="N73">
        <f t="shared" si="20"/>
        <v>73944</v>
      </c>
      <c r="O73">
        <f t="shared" si="21"/>
        <v>55742</v>
      </c>
      <c r="P73">
        <f t="shared" si="22"/>
        <v>36303</v>
      </c>
      <c r="Q73">
        <f t="shared" si="23"/>
        <v>20307</v>
      </c>
      <c r="R73">
        <f t="shared" si="24"/>
        <v>37450</v>
      </c>
      <c r="S73">
        <f t="shared" si="25"/>
        <v>22604</v>
      </c>
      <c r="T73">
        <f t="shared" si="26"/>
        <v>0</v>
      </c>
      <c r="U73">
        <f t="shared" si="27"/>
        <v>-15360</v>
      </c>
      <c r="V73">
        <f t="shared" si="28"/>
        <v>-1024</v>
      </c>
      <c r="W73">
        <f t="shared" si="29"/>
        <v>-10240</v>
      </c>
      <c r="X73">
        <f t="shared" si="30"/>
        <v>37888</v>
      </c>
      <c r="Y73">
        <f t="shared" si="31"/>
        <v>23552</v>
      </c>
      <c r="Z73">
        <f t="shared" si="32"/>
        <v>6144</v>
      </c>
      <c r="AA73">
        <f t="shared" si="33"/>
        <v>-6144</v>
      </c>
    </row>
    <row r="74" spans="1:27" x14ac:dyDescent="0.15">
      <c r="A74">
        <v>73</v>
      </c>
      <c r="B74">
        <v>25625898</v>
      </c>
      <c r="C74">
        <v>25628226</v>
      </c>
      <c r="D74">
        <v>25663661</v>
      </c>
      <c r="E74">
        <v>25661364</v>
      </c>
      <c r="F74">
        <v>25699328</v>
      </c>
      <c r="G74">
        <v>25694208</v>
      </c>
      <c r="H74">
        <v>25660416</v>
      </c>
      <c r="I74">
        <v>25690112</v>
      </c>
      <c r="K74">
        <f t="shared" si="17"/>
        <v>25697792</v>
      </c>
      <c r="L74">
        <f t="shared" si="18"/>
        <v>71894</v>
      </c>
      <c r="M74">
        <f t="shared" si="19"/>
        <v>60928</v>
      </c>
      <c r="N74">
        <f t="shared" si="20"/>
        <v>69566</v>
      </c>
      <c r="O74">
        <f t="shared" si="21"/>
        <v>49182</v>
      </c>
      <c r="P74">
        <f t="shared" si="22"/>
        <v>34131</v>
      </c>
      <c r="Q74">
        <f t="shared" si="23"/>
        <v>21879</v>
      </c>
      <c r="R74">
        <f t="shared" si="24"/>
        <v>36428</v>
      </c>
      <c r="S74">
        <f t="shared" si="25"/>
        <v>22998</v>
      </c>
      <c r="T74">
        <f t="shared" si="26"/>
        <v>-1536</v>
      </c>
      <c r="U74">
        <f t="shared" si="27"/>
        <v>-14848</v>
      </c>
      <c r="V74">
        <f t="shared" si="28"/>
        <v>3584</v>
      </c>
      <c r="W74">
        <f t="shared" si="29"/>
        <v>-12800</v>
      </c>
      <c r="X74">
        <f t="shared" si="30"/>
        <v>37376</v>
      </c>
      <c r="Y74">
        <f t="shared" si="31"/>
        <v>25088</v>
      </c>
      <c r="Z74">
        <f t="shared" si="32"/>
        <v>7680</v>
      </c>
      <c r="AA74">
        <f t="shared" si="33"/>
        <v>-7680</v>
      </c>
    </row>
    <row r="75" spans="1:27" x14ac:dyDescent="0.15">
      <c r="A75">
        <v>74</v>
      </c>
      <c r="B75">
        <v>25636864</v>
      </c>
      <c r="C75">
        <v>25648610</v>
      </c>
      <c r="D75">
        <v>25675913</v>
      </c>
      <c r="E75">
        <v>25674794</v>
      </c>
      <c r="F75">
        <v>25712640</v>
      </c>
      <c r="G75">
        <v>25710592</v>
      </c>
      <c r="H75">
        <v>25672704</v>
      </c>
      <c r="I75">
        <v>25705472</v>
      </c>
      <c r="K75">
        <f t="shared" si="17"/>
        <v>25712640</v>
      </c>
      <c r="L75">
        <f t="shared" si="18"/>
        <v>75776</v>
      </c>
      <c r="M75">
        <f t="shared" si="19"/>
        <v>55224</v>
      </c>
      <c r="N75">
        <f t="shared" si="20"/>
        <v>64030</v>
      </c>
      <c r="O75">
        <f t="shared" si="21"/>
        <v>63825</v>
      </c>
      <c r="P75">
        <f t="shared" si="22"/>
        <v>36727</v>
      </c>
      <c r="Q75">
        <f t="shared" si="23"/>
        <v>18170</v>
      </c>
      <c r="R75">
        <f t="shared" si="24"/>
        <v>37846</v>
      </c>
      <c r="S75">
        <f t="shared" si="25"/>
        <v>21322</v>
      </c>
      <c r="T75">
        <f t="shared" si="26"/>
        <v>0</v>
      </c>
      <c r="U75">
        <f t="shared" si="27"/>
        <v>-15360</v>
      </c>
      <c r="V75">
        <f t="shared" si="28"/>
        <v>2048</v>
      </c>
      <c r="W75">
        <f t="shared" si="29"/>
        <v>-12288</v>
      </c>
      <c r="X75">
        <f t="shared" si="30"/>
        <v>39936</v>
      </c>
      <c r="Y75">
        <f t="shared" si="31"/>
        <v>21504</v>
      </c>
      <c r="Z75">
        <f t="shared" si="32"/>
        <v>7168</v>
      </c>
      <c r="AA75">
        <f t="shared" si="33"/>
        <v>-7168</v>
      </c>
    </row>
    <row r="76" spans="1:27" x14ac:dyDescent="0.15">
      <c r="A76">
        <v>75</v>
      </c>
      <c r="B76">
        <v>25657416</v>
      </c>
      <c r="C76">
        <v>25648815</v>
      </c>
      <c r="D76">
        <v>25694470</v>
      </c>
      <c r="E76">
        <v>25691318</v>
      </c>
      <c r="F76">
        <v>25728000</v>
      </c>
      <c r="G76">
        <v>25724928</v>
      </c>
      <c r="H76">
        <v>25691136</v>
      </c>
      <c r="I76">
        <v>25719808</v>
      </c>
      <c r="K76">
        <f t="shared" si="17"/>
        <v>25724928</v>
      </c>
      <c r="L76">
        <f t="shared" si="18"/>
        <v>67512</v>
      </c>
      <c r="M76">
        <f t="shared" si="19"/>
        <v>49906</v>
      </c>
      <c r="N76">
        <f t="shared" si="20"/>
        <v>76113</v>
      </c>
      <c r="O76">
        <f t="shared" si="21"/>
        <v>54200</v>
      </c>
      <c r="P76">
        <f t="shared" si="22"/>
        <v>30458</v>
      </c>
      <c r="Q76">
        <f t="shared" si="23"/>
        <v>16054</v>
      </c>
      <c r="R76">
        <f t="shared" si="24"/>
        <v>33610</v>
      </c>
      <c r="S76">
        <f t="shared" si="25"/>
        <v>20298</v>
      </c>
      <c r="T76">
        <f t="shared" si="26"/>
        <v>-3072</v>
      </c>
      <c r="U76">
        <f t="shared" si="27"/>
        <v>-16384</v>
      </c>
      <c r="V76">
        <f t="shared" si="28"/>
        <v>0</v>
      </c>
      <c r="W76">
        <f t="shared" si="29"/>
        <v>-15616</v>
      </c>
      <c r="X76">
        <f t="shared" si="30"/>
        <v>33792</v>
      </c>
      <c r="Y76">
        <f t="shared" si="31"/>
        <v>22528</v>
      </c>
      <c r="Z76">
        <f t="shared" si="32"/>
        <v>5120</v>
      </c>
      <c r="AA76">
        <f t="shared" si="33"/>
        <v>-5120</v>
      </c>
    </row>
    <row r="77" spans="1:27" x14ac:dyDescent="0.15">
      <c r="A77">
        <v>76</v>
      </c>
      <c r="B77">
        <v>25675022</v>
      </c>
      <c r="C77">
        <v>25670728</v>
      </c>
      <c r="D77">
        <v>25708874</v>
      </c>
      <c r="E77">
        <v>25704630</v>
      </c>
      <c r="F77">
        <v>25741312</v>
      </c>
      <c r="G77">
        <v>25740544</v>
      </c>
      <c r="H77">
        <v>25702400</v>
      </c>
      <c r="I77">
        <v>25730048</v>
      </c>
      <c r="K77">
        <f t="shared" si="17"/>
        <v>25736704</v>
      </c>
      <c r="L77">
        <f t="shared" si="18"/>
        <v>61682</v>
      </c>
      <c r="M77">
        <f t="shared" si="19"/>
        <v>43708</v>
      </c>
      <c r="N77">
        <f t="shared" si="20"/>
        <v>65976</v>
      </c>
      <c r="O77">
        <f t="shared" si="21"/>
        <v>54047</v>
      </c>
      <c r="P77">
        <f t="shared" si="22"/>
        <v>27830</v>
      </c>
      <c r="Q77">
        <f t="shared" si="23"/>
        <v>16018</v>
      </c>
      <c r="R77">
        <f t="shared" si="24"/>
        <v>32074</v>
      </c>
      <c r="S77">
        <f t="shared" si="25"/>
        <v>19319</v>
      </c>
      <c r="T77">
        <f t="shared" si="26"/>
        <v>-4608</v>
      </c>
      <c r="U77">
        <f t="shared" si="27"/>
        <v>-17920</v>
      </c>
      <c r="V77">
        <f t="shared" si="28"/>
        <v>-3840</v>
      </c>
      <c r="W77">
        <f t="shared" si="29"/>
        <v>-16896</v>
      </c>
      <c r="X77">
        <f t="shared" si="30"/>
        <v>34304</v>
      </c>
      <c r="Y77">
        <f t="shared" si="31"/>
        <v>17920</v>
      </c>
      <c r="Z77">
        <f t="shared" si="32"/>
        <v>6656</v>
      </c>
      <c r="AA77">
        <f t="shared" si="33"/>
        <v>-6656</v>
      </c>
    </row>
    <row r="78" spans="1:27" x14ac:dyDescent="0.15">
      <c r="A78">
        <v>77</v>
      </c>
      <c r="B78">
        <v>25692996</v>
      </c>
      <c r="C78">
        <v>25682657</v>
      </c>
      <c r="D78">
        <v>25720686</v>
      </c>
      <c r="E78">
        <v>25717385</v>
      </c>
      <c r="F78">
        <v>25754624</v>
      </c>
      <c r="G78">
        <v>25753600</v>
      </c>
      <c r="H78">
        <v>25718784</v>
      </c>
      <c r="I78">
        <v>25743360</v>
      </c>
      <c r="K78">
        <f t="shared" si="17"/>
        <v>25750528</v>
      </c>
      <c r="L78">
        <f t="shared" si="18"/>
        <v>57532</v>
      </c>
      <c r="M78">
        <f t="shared" si="19"/>
        <v>52610</v>
      </c>
      <c r="N78">
        <f t="shared" si="20"/>
        <v>67871</v>
      </c>
      <c r="O78">
        <f t="shared" si="21"/>
        <v>49395</v>
      </c>
      <c r="P78">
        <f t="shared" si="22"/>
        <v>29842</v>
      </c>
      <c r="Q78">
        <f t="shared" si="23"/>
        <v>14438</v>
      </c>
      <c r="R78">
        <f t="shared" si="24"/>
        <v>33143</v>
      </c>
      <c r="S78">
        <f t="shared" si="25"/>
        <v>17353</v>
      </c>
      <c r="T78">
        <f t="shared" si="26"/>
        <v>-4096</v>
      </c>
      <c r="U78">
        <f t="shared" si="27"/>
        <v>-19456</v>
      </c>
      <c r="V78">
        <f t="shared" si="28"/>
        <v>-3072</v>
      </c>
      <c r="W78">
        <f t="shared" si="29"/>
        <v>-17408</v>
      </c>
      <c r="X78">
        <f t="shared" si="30"/>
        <v>31744</v>
      </c>
      <c r="Y78">
        <f t="shared" si="31"/>
        <v>17408</v>
      </c>
      <c r="Z78">
        <f t="shared" si="32"/>
        <v>7168</v>
      </c>
      <c r="AA78">
        <f t="shared" si="33"/>
        <v>-7168</v>
      </c>
    </row>
    <row r="79" spans="1:27" x14ac:dyDescent="0.15">
      <c r="A79">
        <v>78</v>
      </c>
      <c r="B79">
        <v>25697918</v>
      </c>
      <c r="C79">
        <v>25701133</v>
      </c>
      <c r="D79">
        <v>25736090</v>
      </c>
      <c r="E79">
        <v>25733175</v>
      </c>
      <c r="F79">
        <v>25769984</v>
      </c>
      <c r="G79">
        <v>25767936</v>
      </c>
      <c r="H79">
        <v>25733120</v>
      </c>
      <c r="I79">
        <v>25757696</v>
      </c>
      <c r="K79">
        <f t="shared" si="17"/>
        <v>25763840</v>
      </c>
      <c r="L79">
        <f t="shared" si="18"/>
        <v>65922</v>
      </c>
      <c r="M79">
        <f t="shared" si="19"/>
        <v>54407</v>
      </c>
      <c r="N79">
        <f t="shared" si="20"/>
        <v>62707</v>
      </c>
      <c r="O79">
        <f t="shared" si="21"/>
        <v>55585</v>
      </c>
      <c r="P79">
        <f t="shared" si="22"/>
        <v>27750</v>
      </c>
      <c r="Q79">
        <f t="shared" si="23"/>
        <v>14582</v>
      </c>
      <c r="R79">
        <f t="shared" si="24"/>
        <v>30665</v>
      </c>
      <c r="S79">
        <f t="shared" si="25"/>
        <v>17650</v>
      </c>
      <c r="T79">
        <f t="shared" si="26"/>
        <v>-6144</v>
      </c>
      <c r="U79">
        <f t="shared" si="27"/>
        <v>-19456</v>
      </c>
      <c r="V79">
        <f t="shared" si="28"/>
        <v>-4096</v>
      </c>
      <c r="W79">
        <f t="shared" si="29"/>
        <v>-17408</v>
      </c>
      <c r="X79">
        <f t="shared" si="30"/>
        <v>30720</v>
      </c>
      <c r="Y79">
        <f t="shared" si="31"/>
        <v>19456</v>
      </c>
      <c r="Z79">
        <f t="shared" si="32"/>
        <v>6144</v>
      </c>
      <c r="AA79">
        <f t="shared" si="33"/>
        <v>-6144</v>
      </c>
    </row>
    <row r="80" spans="1:27" x14ac:dyDescent="0.15">
      <c r="A80">
        <v>79</v>
      </c>
      <c r="B80">
        <v>25709433</v>
      </c>
      <c r="C80">
        <v>25708255</v>
      </c>
      <c r="D80">
        <v>25749258</v>
      </c>
      <c r="E80">
        <v>25746190</v>
      </c>
      <c r="F80">
        <v>25783296</v>
      </c>
      <c r="G80">
        <v>25781248</v>
      </c>
      <c r="H80">
        <v>25744384</v>
      </c>
      <c r="I80">
        <v>25769984</v>
      </c>
      <c r="K80">
        <f t="shared" si="17"/>
        <v>25776640</v>
      </c>
      <c r="L80">
        <f t="shared" si="18"/>
        <v>67207</v>
      </c>
      <c r="M80">
        <f t="shared" si="19"/>
        <v>44439</v>
      </c>
      <c r="N80">
        <f t="shared" si="20"/>
        <v>68385</v>
      </c>
      <c r="O80">
        <f t="shared" si="21"/>
        <v>51421</v>
      </c>
      <c r="P80">
        <f t="shared" si="22"/>
        <v>27382</v>
      </c>
      <c r="Q80">
        <f t="shared" si="23"/>
        <v>16782</v>
      </c>
      <c r="R80">
        <f t="shared" si="24"/>
        <v>30450</v>
      </c>
      <c r="S80">
        <f t="shared" si="25"/>
        <v>16461</v>
      </c>
      <c r="T80">
        <f t="shared" si="26"/>
        <v>-6656</v>
      </c>
      <c r="U80">
        <f t="shared" si="27"/>
        <v>-17920</v>
      </c>
      <c r="V80">
        <f t="shared" si="28"/>
        <v>-4608</v>
      </c>
      <c r="W80">
        <f t="shared" si="29"/>
        <v>-17920</v>
      </c>
      <c r="X80">
        <f t="shared" si="30"/>
        <v>32256</v>
      </c>
      <c r="Y80">
        <f t="shared" si="31"/>
        <v>19968</v>
      </c>
      <c r="Z80">
        <f t="shared" si="32"/>
        <v>6656</v>
      </c>
      <c r="AA80">
        <f t="shared" si="33"/>
        <v>-6656</v>
      </c>
    </row>
    <row r="81" spans="1:27" x14ac:dyDescent="0.15">
      <c r="A81">
        <v>80</v>
      </c>
      <c r="B81">
        <v>25732201</v>
      </c>
      <c r="C81">
        <v>25725219</v>
      </c>
      <c r="D81">
        <v>25759858</v>
      </c>
      <c r="E81">
        <v>25760179</v>
      </c>
      <c r="F81">
        <v>25794560</v>
      </c>
      <c r="G81">
        <v>25794560</v>
      </c>
      <c r="H81">
        <v>25756672</v>
      </c>
      <c r="I81">
        <v>25783296</v>
      </c>
      <c r="K81">
        <f t="shared" si="17"/>
        <v>25790976</v>
      </c>
      <c r="L81">
        <f t="shared" si="18"/>
        <v>58775</v>
      </c>
      <c r="M81">
        <f t="shared" si="19"/>
        <v>55123</v>
      </c>
      <c r="N81">
        <f t="shared" si="20"/>
        <v>65757</v>
      </c>
      <c r="O81">
        <f t="shared" si="21"/>
        <v>53005</v>
      </c>
      <c r="P81">
        <f t="shared" si="22"/>
        <v>31118</v>
      </c>
      <c r="Q81">
        <f t="shared" si="23"/>
        <v>19366</v>
      </c>
      <c r="R81">
        <f t="shared" si="24"/>
        <v>30797</v>
      </c>
      <c r="S81">
        <f t="shared" si="25"/>
        <v>19697</v>
      </c>
      <c r="T81">
        <f t="shared" si="26"/>
        <v>-3584</v>
      </c>
      <c r="U81">
        <f t="shared" si="27"/>
        <v>-19968</v>
      </c>
      <c r="V81">
        <f t="shared" si="28"/>
        <v>-3584</v>
      </c>
      <c r="W81">
        <f t="shared" si="29"/>
        <v>-14848</v>
      </c>
      <c r="X81">
        <f t="shared" si="30"/>
        <v>34304</v>
      </c>
      <c r="Y81">
        <f t="shared" si="31"/>
        <v>22016</v>
      </c>
      <c r="Z81">
        <f t="shared" si="32"/>
        <v>7680</v>
      </c>
      <c r="AA81">
        <f t="shared" si="33"/>
        <v>-7680</v>
      </c>
    </row>
    <row r="82" spans="1:27" x14ac:dyDescent="0.15">
      <c r="A82">
        <v>81</v>
      </c>
      <c r="B82">
        <v>25735853</v>
      </c>
      <c r="C82">
        <v>25737971</v>
      </c>
      <c r="D82">
        <v>25771610</v>
      </c>
      <c r="E82">
        <v>25771279</v>
      </c>
      <c r="F82">
        <v>25810944</v>
      </c>
      <c r="G82">
        <v>25805824</v>
      </c>
      <c r="H82">
        <v>25768960</v>
      </c>
      <c r="I82">
        <v>25798656</v>
      </c>
      <c r="K82">
        <f t="shared" si="17"/>
        <v>25805824</v>
      </c>
      <c r="L82">
        <f t="shared" si="18"/>
        <v>69971</v>
      </c>
      <c r="M82">
        <f t="shared" si="19"/>
        <v>58719</v>
      </c>
      <c r="N82">
        <f t="shared" si="20"/>
        <v>67853</v>
      </c>
      <c r="O82">
        <f t="shared" si="21"/>
        <v>60490</v>
      </c>
      <c r="P82">
        <f t="shared" si="22"/>
        <v>34214</v>
      </c>
      <c r="Q82">
        <f t="shared" si="23"/>
        <v>20487</v>
      </c>
      <c r="R82">
        <f t="shared" si="24"/>
        <v>34545</v>
      </c>
      <c r="S82">
        <f t="shared" si="25"/>
        <v>23551</v>
      </c>
      <c r="T82">
        <f t="shared" si="26"/>
        <v>-5120</v>
      </c>
      <c r="U82">
        <f t="shared" si="27"/>
        <v>-16384</v>
      </c>
      <c r="V82">
        <f t="shared" si="28"/>
        <v>0</v>
      </c>
      <c r="W82">
        <f t="shared" si="29"/>
        <v>-13312</v>
      </c>
      <c r="X82">
        <f t="shared" si="30"/>
        <v>36864</v>
      </c>
      <c r="Y82">
        <f t="shared" si="31"/>
        <v>22528</v>
      </c>
      <c r="Z82">
        <f t="shared" si="32"/>
        <v>7168</v>
      </c>
      <c r="AA82">
        <f t="shared" si="33"/>
        <v>-7168</v>
      </c>
    </row>
    <row r="83" spans="1:27" x14ac:dyDescent="0.15">
      <c r="A83">
        <v>82</v>
      </c>
      <c r="B83">
        <v>25747105</v>
      </c>
      <c r="C83">
        <v>25745334</v>
      </c>
      <c r="D83">
        <v>25785337</v>
      </c>
      <c r="E83">
        <v>25782273</v>
      </c>
      <c r="F83">
        <v>25822208</v>
      </c>
      <c r="G83">
        <v>25819136</v>
      </c>
      <c r="H83">
        <v>25783296</v>
      </c>
      <c r="I83">
        <v>25812992</v>
      </c>
      <c r="K83">
        <f t="shared" si="17"/>
        <v>25819136</v>
      </c>
      <c r="L83">
        <f t="shared" si="18"/>
        <v>72031</v>
      </c>
      <c r="M83">
        <f t="shared" si="19"/>
        <v>49382</v>
      </c>
      <c r="N83">
        <f t="shared" si="20"/>
        <v>73802</v>
      </c>
      <c r="O83">
        <f t="shared" si="21"/>
        <v>59481</v>
      </c>
      <c r="P83">
        <f t="shared" si="22"/>
        <v>33799</v>
      </c>
      <c r="Q83">
        <f t="shared" si="23"/>
        <v>22547</v>
      </c>
      <c r="R83">
        <f t="shared" si="24"/>
        <v>36863</v>
      </c>
      <c r="S83">
        <f t="shared" si="25"/>
        <v>22690</v>
      </c>
      <c r="T83">
        <f t="shared" si="26"/>
        <v>-3072</v>
      </c>
      <c r="U83">
        <f t="shared" si="27"/>
        <v>-18432</v>
      </c>
      <c r="V83">
        <f t="shared" si="28"/>
        <v>0</v>
      </c>
      <c r="W83">
        <f t="shared" si="29"/>
        <v>-12288</v>
      </c>
      <c r="X83">
        <f t="shared" si="30"/>
        <v>35840</v>
      </c>
      <c r="Y83">
        <f t="shared" si="31"/>
        <v>22528</v>
      </c>
      <c r="Z83">
        <f t="shared" si="32"/>
        <v>6144</v>
      </c>
      <c r="AA83">
        <f t="shared" si="33"/>
        <v>-6144</v>
      </c>
    </row>
    <row r="84" spans="1:27" x14ac:dyDescent="0.15">
      <c r="A84">
        <v>83</v>
      </c>
      <c r="B84">
        <v>25769754</v>
      </c>
      <c r="C84">
        <v>25759655</v>
      </c>
      <c r="D84">
        <v>25796589</v>
      </c>
      <c r="E84">
        <v>25796446</v>
      </c>
      <c r="F84">
        <v>25837568</v>
      </c>
      <c r="G84">
        <v>25831424</v>
      </c>
      <c r="H84">
        <v>25796608</v>
      </c>
      <c r="I84">
        <v>25825280</v>
      </c>
      <c r="K84">
        <f t="shared" si="17"/>
        <v>25829888</v>
      </c>
      <c r="L84">
        <f t="shared" si="18"/>
        <v>60134</v>
      </c>
      <c r="M84">
        <f t="shared" si="19"/>
        <v>57511</v>
      </c>
      <c r="N84">
        <f t="shared" si="20"/>
        <v>70233</v>
      </c>
      <c r="O84">
        <f t="shared" si="21"/>
        <v>60090</v>
      </c>
      <c r="P84">
        <f t="shared" si="22"/>
        <v>33299</v>
      </c>
      <c r="Q84">
        <f t="shared" si="23"/>
        <v>19500</v>
      </c>
      <c r="R84">
        <f t="shared" si="24"/>
        <v>33442</v>
      </c>
      <c r="S84">
        <f t="shared" si="25"/>
        <v>21665</v>
      </c>
      <c r="T84">
        <f t="shared" si="26"/>
        <v>-7680</v>
      </c>
      <c r="U84">
        <f t="shared" si="27"/>
        <v>-15872</v>
      </c>
      <c r="V84">
        <f t="shared" si="28"/>
        <v>-1536</v>
      </c>
      <c r="W84">
        <f t="shared" si="29"/>
        <v>-12800</v>
      </c>
      <c r="X84">
        <f t="shared" si="30"/>
        <v>33280</v>
      </c>
      <c r="Y84">
        <f t="shared" si="31"/>
        <v>19968</v>
      </c>
      <c r="Z84">
        <f t="shared" si="32"/>
        <v>4608</v>
      </c>
      <c r="AA84">
        <f t="shared" si="33"/>
        <v>-4608</v>
      </c>
    </row>
    <row r="85" spans="1:27" x14ac:dyDescent="0.15">
      <c r="A85">
        <v>84</v>
      </c>
      <c r="B85">
        <v>25772377</v>
      </c>
      <c r="C85">
        <v>25769798</v>
      </c>
      <c r="D85">
        <v>25810388</v>
      </c>
      <c r="E85">
        <v>25808223</v>
      </c>
      <c r="F85">
        <v>25845760</v>
      </c>
      <c r="G85">
        <v>25842688</v>
      </c>
      <c r="H85">
        <v>25809920</v>
      </c>
      <c r="I85">
        <v>25834496</v>
      </c>
      <c r="K85">
        <f t="shared" si="17"/>
        <v>25840640</v>
      </c>
      <c r="L85">
        <f t="shared" si="18"/>
        <v>68263</v>
      </c>
      <c r="M85">
        <f t="shared" si="19"/>
        <v>51651</v>
      </c>
      <c r="N85">
        <f t="shared" si="20"/>
        <v>70842</v>
      </c>
      <c r="O85">
        <f t="shared" si="21"/>
        <v>62963</v>
      </c>
      <c r="P85">
        <f t="shared" si="22"/>
        <v>30252</v>
      </c>
      <c r="Q85">
        <f t="shared" si="23"/>
        <v>16692</v>
      </c>
      <c r="R85">
        <f t="shared" si="24"/>
        <v>32417</v>
      </c>
      <c r="S85">
        <f t="shared" si="25"/>
        <v>22199</v>
      </c>
      <c r="T85">
        <f t="shared" si="26"/>
        <v>-5120</v>
      </c>
      <c r="U85">
        <f t="shared" si="27"/>
        <v>-19456</v>
      </c>
      <c r="V85">
        <f t="shared" si="28"/>
        <v>-2048</v>
      </c>
      <c r="W85">
        <f t="shared" si="29"/>
        <v>-14336</v>
      </c>
      <c r="X85">
        <f t="shared" si="30"/>
        <v>30720</v>
      </c>
      <c r="Y85">
        <f t="shared" si="31"/>
        <v>19456</v>
      </c>
      <c r="Z85">
        <f t="shared" si="32"/>
        <v>6144</v>
      </c>
      <c r="AA85">
        <f t="shared" si="33"/>
        <v>-6144</v>
      </c>
    </row>
    <row r="86" spans="1:27" x14ac:dyDescent="0.15">
      <c r="A86">
        <v>85</v>
      </c>
      <c r="B86">
        <v>25788989</v>
      </c>
      <c r="C86">
        <v>25777677</v>
      </c>
      <c r="D86">
        <v>25823948</v>
      </c>
      <c r="E86">
        <v>25818441</v>
      </c>
      <c r="F86">
        <v>25860096</v>
      </c>
      <c r="G86">
        <v>25854976</v>
      </c>
      <c r="H86">
        <v>25821184</v>
      </c>
      <c r="I86">
        <v>25846784</v>
      </c>
      <c r="K86">
        <f t="shared" si="17"/>
        <v>25850880</v>
      </c>
      <c r="L86">
        <f t="shared" si="18"/>
        <v>61891</v>
      </c>
      <c r="M86">
        <f t="shared" si="19"/>
        <v>48081</v>
      </c>
      <c r="N86">
        <f t="shared" si="20"/>
        <v>73203</v>
      </c>
      <c r="O86">
        <f t="shared" si="21"/>
        <v>60476</v>
      </c>
      <c r="P86">
        <f t="shared" si="22"/>
        <v>26932</v>
      </c>
      <c r="Q86">
        <f t="shared" si="23"/>
        <v>16976</v>
      </c>
      <c r="R86">
        <f t="shared" si="24"/>
        <v>32439</v>
      </c>
      <c r="S86">
        <f t="shared" si="25"/>
        <v>22126</v>
      </c>
      <c r="T86">
        <f t="shared" si="26"/>
        <v>-9216</v>
      </c>
      <c r="U86">
        <f t="shared" si="27"/>
        <v>-19456</v>
      </c>
      <c r="V86">
        <f t="shared" si="28"/>
        <v>-4096</v>
      </c>
      <c r="W86">
        <f t="shared" si="29"/>
        <v>-16384</v>
      </c>
      <c r="X86">
        <f t="shared" si="30"/>
        <v>29696</v>
      </c>
      <c r="Y86">
        <f t="shared" si="31"/>
        <v>20480</v>
      </c>
      <c r="Z86">
        <f t="shared" si="32"/>
        <v>4096</v>
      </c>
      <c r="AA86">
        <f t="shared" si="33"/>
        <v>-4096</v>
      </c>
    </row>
    <row r="87" spans="1:27" x14ac:dyDescent="0.15">
      <c r="A87">
        <v>86</v>
      </c>
      <c r="B87">
        <v>25802799</v>
      </c>
      <c r="C87">
        <v>25790404</v>
      </c>
      <c r="D87">
        <v>25833904</v>
      </c>
      <c r="E87">
        <v>25828754</v>
      </c>
      <c r="F87">
        <v>25870336</v>
      </c>
      <c r="G87">
        <v>25867264</v>
      </c>
      <c r="H87">
        <v>25830400</v>
      </c>
      <c r="I87">
        <v>25854976</v>
      </c>
      <c r="K87">
        <f t="shared" si="17"/>
        <v>25861632</v>
      </c>
      <c r="L87">
        <f t="shared" si="18"/>
        <v>58833</v>
      </c>
      <c r="M87">
        <f t="shared" si="19"/>
        <v>54825</v>
      </c>
      <c r="N87">
        <f t="shared" si="20"/>
        <v>71228</v>
      </c>
      <c r="O87">
        <f t="shared" si="21"/>
        <v>61593</v>
      </c>
      <c r="P87">
        <f t="shared" si="22"/>
        <v>27728</v>
      </c>
      <c r="Q87">
        <f t="shared" si="23"/>
        <v>16997</v>
      </c>
      <c r="R87">
        <f t="shared" si="24"/>
        <v>32878</v>
      </c>
      <c r="S87">
        <f t="shared" si="25"/>
        <v>17973</v>
      </c>
      <c r="T87">
        <f t="shared" si="26"/>
        <v>-8704</v>
      </c>
      <c r="U87">
        <f t="shared" si="27"/>
        <v>-22016</v>
      </c>
      <c r="V87">
        <f t="shared" si="28"/>
        <v>-5632</v>
      </c>
      <c r="W87">
        <f t="shared" si="29"/>
        <v>-17920</v>
      </c>
      <c r="X87">
        <f t="shared" si="30"/>
        <v>31232</v>
      </c>
      <c r="Y87">
        <f t="shared" si="31"/>
        <v>22016</v>
      </c>
      <c r="Z87">
        <f t="shared" si="32"/>
        <v>6656</v>
      </c>
      <c r="AA87">
        <f t="shared" si="33"/>
        <v>-6656</v>
      </c>
    </row>
    <row r="88" spans="1:27" x14ac:dyDescent="0.15">
      <c r="A88">
        <v>87</v>
      </c>
      <c r="B88">
        <v>25806807</v>
      </c>
      <c r="C88">
        <v>25800039</v>
      </c>
      <c r="D88">
        <v>25844635</v>
      </c>
      <c r="E88">
        <v>25843659</v>
      </c>
      <c r="F88">
        <v>25883648</v>
      </c>
      <c r="G88">
        <v>25879552</v>
      </c>
      <c r="H88">
        <v>25839616</v>
      </c>
      <c r="I88">
        <v>25868288</v>
      </c>
      <c r="K88">
        <f t="shared" si="17"/>
        <v>25873408</v>
      </c>
      <c r="L88">
        <f t="shared" si="18"/>
        <v>66601</v>
      </c>
      <c r="M88">
        <f t="shared" si="19"/>
        <v>50637</v>
      </c>
      <c r="N88">
        <f t="shared" si="20"/>
        <v>73369</v>
      </c>
      <c r="O88">
        <f t="shared" si="21"/>
        <v>61414</v>
      </c>
      <c r="P88">
        <f t="shared" si="22"/>
        <v>28773</v>
      </c>
      <c r="Q88">
        <f t="shared" si="23"/>
        <v>14904</v>
      </c>
      <c r="R88">
        <f t="shared" si="24"/>
        <v>29749</v>
      </c>
      <c r="S88">
        <f t="shared" si="25"/>
        <v>21268</v>
      </c>
      <c r="T88">
        <f t="shared" si="26"/>
        <v>-10240</v>
      </c>
      <c r="U88">
        <f t="shared" si="27"/>
        <v>-20224</v>
      </c>
      <c r="V88">
        <f t="shared" si="28"/>
        <v>-6144</v>
      </c>
      <c r="W88">
        <f t="shared" si="29"/>
        <v>-17408</v>
      </c>
      <c r="X88">
        <f t="shared" si="30"/>
        <v>33792</v>
      </c>
      <c r="Y88">
        <f t="shared" si="31"/>
        <v>23552</v>
      </c>
      <c r="Z88">
        <f t="shared" si="32"/>
        <v>5120</v>
      </c>
      <c r="AA88">
        <f t="shared" si="33"/>
        <v>-5120</v>
      </c>
    </row>
    <row r="89" spans="1:27" x14ac:dyDescent="0.15">
      <c r="A89">
        <v>88</v>
      </c>
      <c r="B89">
        <v>25822771</v>
      </c>
      <c r="C89">
        <v>25811994</v>
      </c>
      <c r="D89">
        <v>25858504</v>
      </c>
      <c r="E89">
        <v>25852140</v>
      </c>
      <c r="F89">
        <v>25893632</v>
      </c>
      <c r="G89">
        <v>25890816</v>
      </c>
      <c r="H89">
        <v>25849856</v>
      </c>
      <c r="I89">
        <v>25878528</v>
      </c>
      <c r="K89">
        <f t="shared" si="17"/>
        <v>25884160</v>
      </c>
      <c r="L89">
        <f t="shared" si="18"/>
        <v>61389</v>
      </c>
      <c r="M89">
        <f t="shared" si="19"/>
        <v>56941</v>
      </c>
      <c r="N89">
        <f t="shared" si="20"/>
        <v>72166</v>
      </c>
      <c r="O89">
        <f t="shared" si="21"/>
        <v>60830</v>
      </c>
      <c r="P89">
        <f t="shared" si="22"/>
        <v>25656</v>
      </c>
      <c r="Q89">
        <f t="shared" si="23"/>
        <v>18912</v>
      </c>
      <c r="R89">
        <f t="shared" si="24"/>
        <v>32020</v>
      </c>
      <c r="S89">
        <f t="shared" si="25"/>
        <v>23920</v>
      </c>
      <c r="T89">
        <f t="shared" si="26"/>
        <v>-9472</v>
      </c>
      <c r="U89">
        <f t="shared" si="27"/>
        <v>-18176</v>
      </c>
      <c r="V89">
        <f t="shared" si="28"/>
        <v>-6656</v>
      </c>
      <c r="W89">
        <f t="shared" si="29"/>
        <v>-17920</v>
      </c>
      <c r="X89">
        <f t="shared" si="30"/>
        <v>34304</v>
      </c>
      <c r="Y89">
        <f t="shared" si="31"/>
        <v>22016</v>
      </c>
      <c r="Z89">
        <f t="shared" si="32"/>
        <v>5632</v>
      </c>
      <c r="AA89">
        <f t="shared" si="33"/>
        <v>-5632</v>
      </c>
    </row>
    <row r="90" spans="1:27" x14ac:dyDescent="0.15">
      <c r="A90">
        <v>89</v>
      </c>
      <c r="B90">
        <v>25827219</v>
      </c>
      <c r="C90">
        <v>25823330</v>
      </c>
      <c r="D90">
        <v>25865248</v>
      </c>
      <c r="E90">
        <v>25860240</v>
      </c>
      <c r="F90">
        <v>25902336</v>
      </c>
      <c r="G90">
        <v>25902080</v>
      </c>
      <c r="H90">
        <v>25862144</v>
      </c>
      <c r="I90">
        <v>25889792</v>
      </c>
      <c r="K90">
        <f t="shared" si="17"/>
        <v>25894400</v>
      </c>
      <c r="L90">
        <f t="shared" si="18"/>
        <v>67181</v>
      </c>
      <c r="M90">
        <f t="shared" si="19"/>
        <v>55630</v>
      </c>
      <c r="N90">
        <f t="shared" si="20"/>
        <v>71070</v>
      </c>
      <c r="O90">
        <f t="shared" si="21"/>
        <v>56689</v>
      </c>
      <c r="P90">
        <f t="shared" si="22"/>
        <v>29152</v>
      </c>
      <c r="Q90">
        <f t="shared" si="23"/>
        <v>18435</v>
      </c>
      <c r="R90">
        <f t="shared" si="24"/>
        <v>34160</v>
      </c>
      <c r="S90">
        <f t="shared" si="25"/>
        <v>21908</v>
      </c>
      <c r="T90">
        <f t="shared" si="26"/>
        <v>-7936</v>
      </c>
      <c r="U90">
        <f t="shared" si="27"/>
        <v>-19968</v>
      </c>
      <c r="V90">
        <f t="shared" si="28"/>
        <v>-7680</v>
      </c>
      <c r="W90">
        <f t="shared" si="29"/>
        <v>-18944</v>
      </c>
      <c r="X90">
        <f t="shared" si="30"/>
        <v>32256</v>
      </c>
      <c r="Y90">
        <f t="shared" si="31"/>
        <v>19968</v>
      </c>
      <c r="Z90">
        <f t="shared" si="32"/>
        <v>4608</v>
      </c>
      <c r="AA90">
        <f t="shared" si="33"/>
        <v>-4608</v>
      </c>
    </row>
    <row r="91" spans="1:27" x14ac:dyDescent="0.15">
      <c r="A91">
        <v>90</v>
      </c>
      <c r="B91">
        <v>25838770</v>
      </c>
      <c r="C91">
        <v>25837711</v>
      </c>
      <c r="D91">
        <v>25875965</v>
      </c>
      <c r="E91">
        <v>25872492</v>
      </c>
      <c r="F91">
        <v>25914368</v>
      </c>
      <c r="G91">
        <v>25913344</v>
      </c>
      <c r="H91">
        <v>25874432</v>
      </c>
      <c r="I91">
        <v>25899008</v>
      </c>
      <c r="K91">
        <f t="shared" si="17"/>
        <v>25903616</v>
      </c>
      <c r="L91">
        <f t="shared" si="18"/>
        <v>64846</v>
      </c>
      <c r="M91">
        <f t="shared" si="19"/>
        <v>59637</v>
      </c>
      <c r="N91">
        <f t="shared" si="20"/>
        <v>65905</v>
      </c>
      <c r="O91">
        <f t="shared" si="21"/>
        <v>58399</v>
      </c>
      <c r="P91">
        <f t="shared" si="22"/>
        <v>27651</v>
      </c>
      <c r="Q91">
        <f t="shared" si="23"/>
        <v>18136</v>
      </c>
      <c r="R91">
        <f t="shared" si="24"/>
        <v>31124</v>
      </c>
      <c r="S91">
        <f t="shared" si="25"/>
        <v>22345</v>
      </c>
      <c r="T91">
        <f t="shared" si="26"/>
        <v>-10752</v>
      </c>
      <c r="U91">
        <f t="shared" si="27"/>
        <v>-20992</v>
      </c>
      <c r="V91">
        <f t="shared" si="28"/>
        <v>-9728</v>
      </c>
      <c r="W91">
        <f t="shared" si="29"/>
        <v>-22016</v>
      </c>
      <c r="X91">
        <f t="shared" si="30"/>
        <v>29184</v>
      </c>
      <c r="Y91">
        <f t="shared" si="31"/>
        <v>18944</v>
      </c>
      <c r="Z91">
        <f t="shared" si="32"/>
        <v>4608</v>
      </c>
      <c r="AA91">
        <f t="shared" si="33"/>
        <v>-4608</v>
      </c>
    </row>
    <row r="92" spans="1:27" x14ac:dyDescent="0.15">
      <c r="A92">
        <v>91</v>
      </c>
      <c r="B92">
        <v>25843979</v>
      </c>
      <c r="C92">
        <v>25845217</v>
      </c>
      <c r="D92">
        <v>25885480</v>
      </c>
      <c r="E92">
        <v>25881271</v>
      </c>
      <c r="F92">
        <v>25924608</v>
      </c>
      <c r="G92">
        <v>25925632</v>
      </c>
      <c r="H92">
        <v>25884672</v>
      </c>
      <c r="I92">
        <v>25908224</v>
      </c>
      <c r="K92">
        <f t="shared" si="17"/>
        <v>25914368</v>
      </c>
      <c r="L92">
        <f t="shared" si="18"/>
        <v>70389</v>
      </c>
      <c r="M92">
        <f t="shared" si="19"/>
        <v>61431</v>
      </c>
      <c r="N92">
        <f t="shared" si="20"/>
        <v>69151</v>
      </c>
      <c r="O92">
        <f t="shared" si="21"/>
        <v>65261</v>
      </c>
      <c r="P92">
        <f t="shared" si="22"/>
        <v>28888</v>
      </c>
      <c r="Q92">
        <f t="shared" si="23"/>
        <v>17753</v>
      </c>
      <c r="R92">
        <f t="shared" si="24"/>
        <v>33097</v>
      </c>
      <c r="S92">
        <f t="shared" si="25"/>
        <v>22023</v>
      </c>
      <c r="T92">
        <f t="shared" si="26"/>
        <v>-10240</v>
      </c>
      <c r="U92">
        <f t="shared" si="27"/>
        <v>-20480</v>
      </c>
      <c r="V92">
        <f t="shared" si="28"/>
        <v>-11264</v>
      </c>
      <c r="W92">
        <f t="shared" si="29"/>
        <v>-20480</v>
      </c>
      <c r="X92">
        <f t="shared" si="30"/>
        <v>29696</v>
      </c>
      <c r="Y92">
        <f t="shared" si="31"/>
        <v>19456</v>
      </c>
      <c r="Z92">
        <f t="shared" si="32"/>
        <v>6144</v>
      </c>
      <c r="AA92">
        <f t="shared" si="33"/>
        <v>-6144</v>
      </c>
    </row>
    <row r="93" spans="1:27" x14ac:dyDescent="0.15">
      <c r="A93">
        <v>92</v>
      </c>
      <c r="B93">
        <v>25852937</v>
      </c>
      <c r="C93">
        <v>25849107</v>
      </c>
      <c r="D93">
        <v>25896615</v>
      </c>
      <c r="E93">
        <v>25892345</v>
      </c>
      <c r="F93">
        <v>25934848</v>
      </c>
      <c r="G93">
        <v>25934848</v>
      </c>
      <c r="H93">
        <v>25894912</v>
      </c>
      <c r="I93">
        <v>25920512</v>
      </c>
      <c r="K93">
        <f t="shared" si="17"/>
        <v>25926144</v>
      </c>
      <c r="L93">
        <f t="shared" si="18"/>
        <v>73207</v>
      </c>
      <c r="M93">
        <f t="shared" si="19"/>
        <v>51677</v>
      </c>
      <c r="N93">
        <f t="shared" si="20"/>
        <v>77037</v>
      </c>
      <c r="O93">
        <f t="shared" si="21"/>
        <v>63191</v>
      </c>
      <c r="P93">
        <f t="shared" si="22"/>
        <v>29529</v>
      </c>
      <c r="Q93">
        <f t="shared" si="23"/>
        <v>21129</v>
      </c>
      <c r="R93">
        <f t="shared" si="24"/>
        <v>33799</v>
      </c>
      <c r="S93">
        <f t="shared" si="25"/>
        <v>22605</v>
      </c>
      <c r="T93">
        <f t="shared" si="26"/>
        <v>-8704</v>
      </c>
      <c r="U93">
        <f t="shared" si="27"/>
        <v>-16896</v>
      </c>
      <c r="V93">
        <f t="shared" si="28"/>
        <v>-8704</v>
      </c>
      <c r="W93">
        <f t="shared" si="29"/>
        <v>-17920</v>
      </c>
      <c r="X93">
        <f t="shared" si="30"/>
        <v>31232</v>
      </c>
      <c r="Y93">
        <f t="shared" si="31"/>
        <v>22016</v>
      </c>
      <c r="Z93">
        <f t="shared" si="32"/>
        <v>5632</v>
      </c>
      <c r="AA93">
        <f t="shared" si="33"/>
        <v>-5632</v>
      </c>
    </row>
    <row r="94" spans="1:27" x14ac:dyDescent="0.15">
      <c r="A94">
        <v>93</v>
      </c>
      <c r="B94">
        <v>25874467</v>
      </c>
      <c r="C94">
        <v>25862953</v>
      </c>
      <c r="D94">
        <v>25905015</v>
      </c>
      <c r="E94">
        <v>25903539</v>
      </c>
      <c r="F94">
        <v>25943040</v>
      </c>
      <c r="G94">
        <v>25944064</v>
      </c>
      <c r="H94">
        <v>25904128</v>
      </c>
      <c r="I94">
        <v>25931776</v>
      </c>
      <c r="K94">
        <f t="shared" si="17"/>
        <v>25935872</v>
      </c>
      <c r="L94">
        <f t="shared" si="18"/>
        <v>61405</v>
      </c>
      <c r="M94">
        <f t="shared" si="19"/>
        <v>58253</v>
      </c>
      <c r="N94">
        <f t="shared" si="20"/>
        <v>72919</v>
      </c>
      <c r="O94">
        <f t="shared" si="21"/>
        <v>63700</v>
      </c>
      <c r="P94">
        <f t="shared" si="22"/>
        <v>30857</v>
      </c>
      <c r="Q94">
        <f t="shared" si="23"/>
        <v>18666</v>
      </c>
      <c r="R94">
        <f t="shared" si="24"/>
        <v>32333</v>
      </c>
      <c r="S94">
        <f t="shared" si="25"/>
        <v>20440</v>
      </c>
      <c r="T94">
        <f t="shared" si="26"/>
        <v>-7168</v>
      </c>
      <c r="U94">
        <f t="shared" si="27"/>
        <v>-15360</v>
      </c>
      <c r="V94">
        <f t="shared" si="28"/>
        <v>-8192</v>
      </c>
      <c r="W94">
        <f t="shared" si="29"/>
        <v>-16384</v>
      </c>
      <c r="X94">
        <f t="shared" si="30"/>
        <v>31744</v>
      </c>
      <c r="Y94">
        <f t="shared" si="31"/>
        <v>21504</v>
      </c>
      <c r="Z94">
        <f t="shared" si="32"/>
        <v>4096</v>
      </c>
      <c r="AA94">
        <f t="shared" si="33"/>
        <v>-4096</v>
      </c>
    </row>
    <row r="95" spans="1:27" x14ac:dyDescent="0.15">
      <c r="A95">
        <v>94</v>
      </c>
      <c r="B95">
        <v>25877619</v>
      </c>
      <c r="C95">
        <v>25872172</v>
      </c>
      <c r="D95">
        <v>25917206</v>
      </c>
      <c r="E95">
        <v>25915432</v>
      </c>
      <c r="F95">
        <v>25951232</v>
      </c>
      <c r="G95">
        <v>25952256</v>
      </c>
      <c r="H95">
        <v>25914368</v>
      </c>
      <c r="I95">
        <v>25939968</v>
      </c>
      <c r="K95">
        <f t="shared" si="17"/>
        <v>25944064</v>
      </c>
      <c r="L95">
        <f t="shared" si="18"/>
        <v>66445</v>
      </c>
      <c r="M95">
        <f t="shared" si="19"/>
        <v>60299</v>
      </c>
      <c r="N95">
        <f t="shared" si="20"/>
        <v>71892</v>
      </c>
      <c r="O95">
        <f t="shared" si="21"/>
        <v>60677</v>
      </c>
      <c r="P95">
        <f t="shared" si="22"/>
        <v>26858</v>
      </c>
      <c r="Q95">
        <f t="shared" si="23"/>
        <v>18876</v>
      </c>
      <c r="R95">
        <f t="shared" si="24"/>
        <v>28632</v>
      </c>
      <c r="S95">
        <f t="shared" si="25"/>
        <v>20732</v>
      </c>
      <c r="T95">
        <f t="shared" si="26"/>
        <v>-7168</v>
      </c>
      <c r="U95">
        <f t="shared" si="27"/>
        <v>-18432</v>
      </c>
      <c r="V95">
        <f t="shared" si="28"/>
        <v>-8192</v>
      </c>
      <c r="W95">
        <f t="shared" si="29"/>
        <v>-20480</v>
      </c>
      <c r="X95">
        <f t="shared" si="30"/>
        <v>29696</v>
      </c>
      <c r="Y95">
        <f t="shared" si="31"/>
        <v>19200</v>
      </c>
      <c r="Z95">
        <f t="shared" si="32"/>
        <v>4096</v>
      </c>
      <c r="AA95">
        <f t="shared" si="33"/>
        <v>-4096</v>
      </c>
    </row>
    <row r="96" spans="1:27" x14ac:dyDescent="0.15">
      <c r="A96">
        <v>95</v>
      </c>
      <c r="B96">
        <v>25883765</v>
      </c>
      <c r="C96">
        <v>25883387</v>
      </c>
      <c r="D96">
        <v>25925188</v>
      </c>
      <c r="E96">
        <v>25923332</v>
      </c>
      <c r="F96">
        <v>25962496</v>
      </c>
      <c r="G96">
        <v>25964544</v>
      </c>
      <c r="H96">
        <v>25924864</v>
      </c>
      <c r="I96">
        <v>25948160</v>
      </c>
      <c r="K96">
        <f t="shared" si="17"/>
        <v>25952256</v>
      </c>
      <c r="L96">
        <f t="shared" si="18"/>
        <v>68491</v>
      </c>
      <c r="M96">
        <f t="shared" si="19"/>
        <v>57637</v>
      </c>
      <c r="N96">
        <f t="shared" si="20"/>
        <v>68869</v>
      </c>
      <c r="O96">
        <f t="shared" si="21"/>
        <v>58413</v>
      </c>
      <c r="P96">
        <f t="shared" si="22"/>
        <v>27068</v>
      </c>
      <c r="Q96">
        <f t="shared" si="23"/>
        <v>16553</v>
      </c>
      <c r="R96">
        <f t="shared" si="24"/>
        <v>28924</v>
      </c>
      <c r="S96">
        <f t="shared" si="25"/>
        <v>22099</v>
      </c>
      <c r="T96">
        <f t="shared" si="26"/>
        <v>-10240</v>
      </c>
      <c r="U96">
        <f t="shared" si="27"/>
        <v>-19456</v>
      </c>
      <c r="V96">
        <f t="shared" si="28"/>
        <v>-12288</v>
      </c>
      <c r="W96">
        <f t="shared" si="29"/>
        <v>-17408</v>
      </c>
      <c r="X96">
        <f t="shared" si="30"/>
        <v>27392</v>
      </c>
      <c r="Y96">
        <f t="shared" si="31"/>
        <v>19456</v>
      </c>
      <c r="Z96">
        <f t="shared" si="32"/>
        <v>4096</v>
      </c>
      <c r="AA96">
        <f t="shared" si="33"/>
        <v>-4096</v>
      </c>
    </row>
    <row r="97" spans="1:27" x14ac:dyDescent="0.15">
      <c r="A97">
        <v>96</v>
      </c>
      <c r="B97">
        <v>25894619</v>
      </c>
      <c r="C97">
        <v>25893843</v>
      </c>
      <c r="D97">
        <v>25935703</v>
      </c>
      <c r="E97">
        <v>25930157</v>
      </c>
      <c r="F97">
        <v>25971712</v>
      </c>
      <c r="G97">
        <v>25969664</v>
      </c>
      <c r="H97">
        <v>25932800</v>
      </c>
      <c r="I97">
        <v>25956352</v>
      </c>
      <c r="K97">
        <f t="shared" si="17"/>
        <v>25963008</v>
      </c>
      <c r="L97">
        <f t="shared" si="18"/>
        <v>68389</v>
      </c>
      <c r="M97">
        <f t="shared" si="19"/>
        <v>59589</v>
      </c>
      <c r="N97">
        <f t="shared" si="20"/>
        <v>69165</v>
      </c>
      <c r="O97">
        <f t="shared" si="21"/>
        <v>65756</v>
      </c>
      <c r="P97">
        <f t="shared" si="22"/>
        <v>27305</v>
      </c>
      <c r="Q97">
        <f t="shared" si="23"/>
        <v>20620</v>
      </c>
      <c r="R97">
        <f t="shared" si="24"/>
        <v>32851</v>
      </c>
      <c r="S97">
        <f t="shared" si="25"/>
        <v>21179</v>
      </c>
      <c r="T97">
        <f t="shared" si="26"/>
        <v>-8704</v>
      </c>
      <c r="U97">
        <f t="shared" si="27"/>
        <v>-18944</v>
      </c>
      <c r="V97">
        <f t="shared" si="28"/>
        <v>-6656</v>
      </c>
      <c r="W97">
        <f t="shared" si="29"/>
        <v>-15872</v>
      </c>
      <c r="X97">
        <f t="shared" si="30"/>
        <v>30208</v>
      </c>
      <c r="Y97">
        <f t="shared" si="31"/>
        <v>22016</v>
      </c>
      <c r="Z97">
        <f t="shared" si="32"/>
        <v>6656</v>
      </c>
      <c r="AA97">
        <f t="shared" si="33"/>
        <v>-6656</v>
      </c>
    </row>
    <row r="98" spans="1:27" x14ac:dyDescent="0.15">
      <c r="A98">
        <v>97</v>
      </c>
      <c r="B98">
        <v>25903419</v>
      </c>
      <c r="C98">
        <v>25897252</v>
      </c>
      <c r="D98">
        <v>25942388</v>
      </c>
      <c r="E98">
        <v>25941829</v>
      </c>
      <c r="F98">
        <v>25981952</v>
      </c>
      <c r="G98">
        <v>25978880</v>
      </c>
      <c r="H98">
        <v>25940992</v>
      </c>
      <c r="I98">
        <v>25969664</v>
      </c>
      <c r="K98">
        <f t="shared" si="17"/>
        <v>25974272</v>
      </c>
      <c r="L98">
        <f t="shared" si="18"/>
        <v>70853</v>
      </c>
      <c r="M98">
        <f t="shared" si="19"/>
        <v>65405</v>
      </c>
      <c r="N98">
        <f t="shared" si="20"/>
        <v>77020</v>
      </c>
      <c r="O98">
        <f t="shared" si="21"/>
        <v>70554</v>
      </c>
      <c r="P98">
        <f t="shared" si="22"/>
        <v>31884</v>
      </c>
      <c r="Q98">
        <f t="shared" si="23"/>
        <v>23404</v>
      </c>
      <c r="R98">
        <f t="shared" si="24"/>
        <v>32443</v>
      </c>
      <c r="S98">
        <f t="shared" si="25"/>
        <v>23284</v>
      </c>
      <c r="T98">
        <f t="shared" si="26"/>
        <v>-7680</v>
      </c>
      <c r="U98">
        <f t="shared" si="27"/>
        <v>-14848</v>
      </c>
      <c r="V98">
        <f t="shared" si="28"/>
        <v>-4608</v>
      </c>
      <c r="W98">
        <f t="shared" si="29"/>
        <v>-13824</v>
      </c>
      <c r="X98">
        <f t="shared" si="30"/>
        <v>33280</v>
      </c>
      <c r="Y98">
        <f t="shared" si="31"/>
        <v>22016</v>
      </c>
      <c r="Z98">
        <f t="shared" si="32"/>
        <v>4608</v>
      </c>
      <c r="AA98">
        <f t="shared" si="33"/>
        <v>-4608</v>
      </c>
    </row>
    <row r="99" spans="1:27" x14ac:dyDescent="0.15">
      <c r="A99">
        <v>98</v>
      </c>
      <c r="B99">
        <v>25908867</v>
      </c>
      <c r="C99">
        <v>25903718</v>
      </c>
      <c r="D99">
        <v>25950868</v>
      </c>
      <c r="E99">
        <v>25950988</v>
      </c>
      <c r="F99">
        <v>25989120</v>
      </c>
      <c r="G99">
        <v>25988096</v>
      </c>
      <c r="H99">
        <v>25952256</v>
      </c>
      <c r="I99">
        <v>25978880</v>
      </c>
      <c r="K99">
        <f t="shared" si="17"/>
        <v>25982464</v>
      </c>
      <c r="L99">
        <f t="shared" si="18"/>
        <v>73597</v>
      </c>
      <c r="M99">
        <f t="shared" si="19"/>
        <v>58373</v>
      </c>
      <c r="N99">
        <f t="shared" si="20"/>
        <v>78746</v>
      </c>
      <c r="O99">
        <f t="shared" si="21"/>
        <v>69349</v>
      </c>
      <c r="P99">
        <f t="shared" si="22"/>
        <v>31596</v>
      </c>
      <c r="Q99">
        <f t="shared" si="23"/>
        <v>20283</v>
      </c>
      <c r="R99">
        <f t="shared" si="24"/>
        <v>31476</v>
      </c>
      <c r="S99">
        <f t="shared" si="25"/>
        <v>25091</v>
      </c>
      <c r="T99">
        <f t="shared" si="26"/>
        <v>-6656</v>
      </c>
      <c r="U99">
        <f t="shared" si="27"/>
        <v>-14848</v>
      </c>
      <c r="V99">
        <f t="shared" si="28"/>
        <v>-5632</v>
      </c>
      <c r="W99">
        <f t="shared" si="29"/>
        <v>-13824</v>
      </c>
      <c r="X99">
        <f t="shared" si="30"/>
        <v>30208</v>
      </c>
      <c r="Y99">
        <f t="shared" si="31"/>
        <v>25088</v>
      </c>
      <c r="Z99">
        <f t="shared" si="32"/>
        <v>3584</v>
      </c>
      <c r="AA99">
        <f t="shared" si="33"/>
        <v>-3584</v>
      </c>
    </row>
    <row r="100" spans="1:27" x14ac:dyDescent="0.15">
      <c r="A100">
        <v>99</v>
      </c>
      <c r="B100">
        <v>25924091</v>
      </c>
      <c r="C100">
        <v>25913115</v>
      </c>
      <c r="D100">
        <v>25962181</v>
      </c>
      <c r="E100">
        <v>25957373</v>
      </c>
      <c r="F100">
        <v>25997312</v>
      </c>
      <c r="G100">
        <v>25996288</v>
      </c>
      <c r="H100">
        <v>25957376</v>
      </c>
      <c r="I100">
        <v>25986048</v>
      </c>
      <c r="K100">
        <f t="shared" si="17"/>
        <v>25990144</v>
      </c>
      <c r="L100">
        <f t="shared" si="18"/>
        <v>66053</v>
      </c>
      <c r="M100">
        <f t="shared" si="19"/>
        <v>53263</v>
      </c>
      <c r="N100">
        <f t="shared" si="20"/>
        <v>77029</v>
      </c>
      <c r="O100">
        <f t="shared" si="21"/>
        <v>58750</v>
      </c>
      <c r="P100">
        <f t="shared" si="22"/>
        <v>27963</v>
      </c>
      <c r="Q100">
        <f t="shared" si="23"/>
        <v>20181</v>
      </c>
      <c r="R100">
        <f t="shared" si="24"/>
        <v>32771</v>
      </c>
      <c r="S100">
        <f t="shared" si="25"/>
        <v>21418</v>
      </c>
      <c r="T100">
        <f t="shared" si="26"/>
        <v>-7168</v>
      </c>
      <c r="U100">
        <f t="shared" si="27"/>
        <v>-16384</v>
      </c>
      <c r="V100">
        <f t="shared" si="28"/>
        <v>-6144</v>
      </c>
      <c r="W100">
        <f t="shared" si="29"/>
        <v>-15360</v>
      </c>
      <c r="X100">
        <f t="shared" si="30"/>
        <v>32768</v>
      </c>
      <c r="Y100">
        <f t="shared" si="31"/>
        <v>21504</v>
      </c>
      <c r="Z100">
        <f t="shared" si="32"/>
        <v>4096</v>
      </c>
      <c r="AA100">
        <f t="shared" si="33"/>
        <v>-4096</v>
      </c>
    </row>
    <row r="101" spans="1:27" x14ac:dyDescent="0.15">
      <c r="A101">
        <v>100</v>
      </c>
      <c r="B101">
        <v>25936881</v>
      </c>
      <c r="C101">
        <v>25931394</v>
      </c>
      <c r="D101">
        <v>25969963</v>
      </c>
      <c r="E101">
        <v>25968726</v>
      </c>
      <c r="F101">
        <v>26006528</v>
      </c>
      <c r="G101">
        <v>26005504</v>
      </c>
      <c r="H101">
        <v>25968640</v>
      </c>
      <c r="I101">
        <v>25994240</v>
      </c>
      <c r="K101">
        <f t="shared" si="17"/>
        <v>25997824</v>
      </c>
      <c r="L101">
        <f t="shared" si="18"/>
        <v>60943</v>
      </c>
      <c r="M101">
        <f t="shared" si="19"/>
        <v>36082</v>
      </c>
      <c r="N101">
        <f t="shared" si="20"/>
        <v>66430</v>
      </c>
      <c r="O101">
        <f t="shared" si="21"/>
        <v>57211</v>
      </c>
      <c r="P101">
        <f t="shared" si="22"/>
        <v>27861</v>
      </c>
      <c r="Q101">
        <f t="shared" si="23"/>
        <v>19292</v>
      </c>
      <c r="R101">
        <f t="shared" si="24"/>
        <v>29098</v>
      </c>
      <c r="S101">
        <f t="shared" si="25"/>
        <v>22155</v>
      </c>
      <c r="T101">
        <f t="shared" si="26"/>
        <v>-8704</v>
      </c>
      <c r="U101">
        <f t="shared" si="27"/>
        <v>-18944</v>
      </c>
      <c r="V101">
        <f t="shared" si="28"/>
        <v>-7680</v>
      </c>
      <c r="W101">
        <f t="shared" si="29"/>
        <v>-15872</v>
      </c>
      <c r="X101">
        <f t="shared" si="30"/>
        <v>29184</v>
      </c>
      <c r="Y101">
        <f t="shared" si="31"/>
        <v>19968</v>
      </c>
      <c r="Z101">
        <f t="shared" si="32"/>
        <v>3584</v>
      </c>
      <c r="AA101">
        <f t="shared" si="33"/>
        <v>-3584</v>
      </c>
    </row>
    <row r="102" spans="1:27" x14ac:dyDescent="0.15">
      <c r="A102">
        <v>101</v>
      </c>
      <c r="B102">
        <v>25961742</v>
      </c>
      <c r="C102">
        <v>25940613</v>
      </c>
      <c r="D102">
        <v>25978532</v>
      </c>
      <c r="E102">
        <v>25975669</v>
      </c>
      <c r="F102">
        <v>26016768</v>
      </c>
      <c r="G102">
        <v>26013696</v>
      </c>
      <c r="H102">
        <v>25977856</v>
      </c>
      <c r="I102">
        <v>26001408</v>
      </c>
      <c r="K102">
        <f t="shared" si="17"/>
        <v>26006528</v>
      </c>
      <c r="L102">
        <f t="shared" si="18"/>
        <v>44786</v>
      </c>
      <c r="M102">
        <f t="shared" si="19"/>
        <v>57716</v>
      </c>
      <c r="N102">
        <f t="shared" si="20"/>
        <v>65915</v>
      </c>
      <c r="O102">
        <f t="shared" si="21"/>
        <v>66734</v>
      </c>
      <c r="P102">
        <f t="shared" si="22"/>
        <v>27996</v>
      </c>
      <c r="Q102">
        <f t="shared" si="23"/>
        <v>25371</v>
      </c>
      <c r="R102">
        <f t="shared" si="24"/>
        <v>30859</v>
      </c>
      <c r="S102">
        <f t="shared" si="25"/>
        <v>19745</v>
      </c>
      <c r="T102">
        <f t="shared" si="26"/>
        <v>-10240</v>
      </c>
      <c r="U102">
        <f t="shared" si="27"/>
        <v>-17408</v>
      </c>
      <c r="V102">
        <f t="shared" si="28"/>
        <v>-7168</v>
      </c>
      <c r="W102">
        <f t="shared" si="29"/>
        <v>-15360</v>
      </c>
      <c r="X102">
        <f t="shared" si="30"/>
        <v>28672</v>
      </c>
      <c r="Y102">
        <f t="shared" si="31"/>
        <v>20480</v>
      </c>
      <c r="Z102">
        <f t="shared" si="32"/>
        <v>5120</v>
      </c>
      <c r="AA102">
        <f t="shared" si="33"/>
        <v>-5120</v>
      </c>
    </row>
    <row r="103" spans="1:27" x14ac:dyDescent="0.15">
      <c r="A103">
        <v>102</v>
      </c>
      <c r="B103">
        <v>25948812</v>
      </c>
      <c r="C103">
        <v>25939794</v>
      </c>
      <c r="D103">
        <v>25981157</v>
      </c>
      <c r="E103">
        <v>25986783</v>
      </c>
      <c r="F103">
        <v>26023936</v>
      </c>
      <c r="G103">
        <v>26021888</v>
      </c>
      <c r="H103">
        <v>25986048</v>
      </c>
      <c r="I103">
        <v>26011648</v>
      </c>
      <c r="K103">
        <f t="shared" si="17"/>
        <v>26014208</v>
      </c>
      <c r="L103">
        <f t="shared" si="18"/>
        <v>65396</v>
      </c>
      <c r="M103">
        <f t="shared" si="19"/>
        <v>59948</v>
      </c>
      <c r="N103">
        <f t="shared" si="20"/>
        <v>74414</v>
      </c>
      <c r="O103">
        <f t="shared" si="21"/>
        <v>55239</v>
      </c>
      <c r="P103">
        <f t="shared" si="22"/>
        <v>33051</v>
      </c>
      <c r="Q103">
        <f t="shared" si="23"/>
        <v>21239</v>
      </c>
      <c r="R103">
        <f t="shared" si="24"/>
        <v>27425</v>
      </c>
      <c r="S103">
        <f t="shared" si="25"/>
        <v>19803</v>
      </c>
      <c r="T103">
        <f t="shared" si="26"/>
        <v>-9728</v>
      </c>
      <c r="U103">
        <f t="shared" si="27"/>
        <v>-16896</v>
      </c>
      <c r="V103">
        <f t="shared" si="28"/>
        <v>-7680</v>
      </c>
      <c r="W103">
        <f t="shared" si="29"/>
        <v>-16384</v>
      </c>
      <c r="X103">
        <f t="shared" si="30"/>
        <v>28160</v>
      </c>
      <c r="Y103">
        <f t="shared" si="31"/>
        <v>20992</v>
      </c>
      <c r="Z103">
        <f t="shared" si="32"/>
        <v>2560</v>
      </c>
      <c r="AA103">
        <f t="shared" si="33"/>
        <v>-2560</v>
      </c>
    </row>
    <row r="104" spans="1:27" x14ac:dyDescent="0.15">
      <c r="A104">
        <v>103</v>
      </c>
      <c r="B104">
        <v>25954260</v>
      </c>
      <c r="C104">
        <v>25958969</v>
      </c>
      <c r="D104">
        <v>25992969</v>
      </c>
      <c r="E104">
        <v>25994405</v>
      </c>
      <c r="F104">
        <v>26031104</v>
      </c>
      <c r="G104">
        <v>26030592</v>
      </c>
      <c r="H104">
        <v>25993216</v>
      </c>
      <c r="I104">
        <v>26016768</v>
      </c>
      <c r="K104">
        <f t="shared" si="17"/>
        <v>26021888</v>
      </c>
      <c r="L104">
        <f t="shared" si="18"/>
        <v>67628</v>
      </c>
      <c r="M104">
        <f t="shared" si="19"/>
        <v>61503</v>
      </c>
      <c r="N104">
        <f t="shared" si="20"/>
        <v>62919</v>
      </c>
      <c r="O104">
        <f t="shared" si="21"/>
        <v>57791</v>
      </c>
      <c r="P104">
        <f t="shared" si="22"/>
        <v>28919</v>
      </c>
      <c r="Q104">
        <f t="shared" si="23"/>
        <v>19681</v>
      </c>
      <c r="R104">
        <f t="shared" si="24"/>
        <v>27483</v>
      </c>
      <c r="S104">
        <f t="shared" si="25"/>
        <v>25128</v>
      </c>
      <c r="T104">
        <f t="shared" si="26"/>
        <v>-9216</v>
      </c>
      <c r="U104">
        <f t="shared" si="27"/>
        <v>-17408</v>
      </c>
      <c r="V104">
        <f t="shared" si="28"/>
        <v>-8704</v>
      </c>
      <c r="W104">
        <f t="shared" si="29"/>
        <v>-16384</v>
      </c>
      <c r="X104">
        <f t="shared" si="30"/>
        <v>28672</v>
      </c>
      <c r="Y104">
        <f t="shared" si="31"/>
        <v>21504</v>
      </c>
      <c r="Z104">
        <f t="shared" si="32"/>
        <v>5120</v>
      </c>
      <c r="AA104">
        <f t="shared" si="33"/>
        <v>-5120</v>
      </c>
    </row>
    <row r="105" spans="1:27" x14ac:dyDescent="0.15">
      <c r="A105">
        <v>104</v>
      </c>
      <c r="B105">
        <v>25960385</v>
      </c>
      <c r="C105">
        <v>25964097</v>
      </c>
      <c r="D105">
        <v>26002207</v>
      </c>
      <c r="E105">
        <v>25996760</v>
      </c>
      <c r="F105">
        <v>26039296</v>
      </c>
      <c r="G105">
        <v>26038272</v>
      </c>
      <c r="H105">
        <v>26000384</v>
      </c>
      <c r="I105">
        <v>26027008</v>
      </c>
      <c r="K105">
        <f t="shared" si="17"/>
        <v>26031616</v>
      </c>
      <c r="L105">
        <f t="shared" si="18"/>
        <v>71231</v>
      </c>
      <c r="M105">
        <f t="shared" si="19"/>
        <v>58301</v>
      </c>
      <c r="N105">
        <f t="shared" si="20"/>
        <v>67519</v>
      </c>
      <c r="O105">
        <f t="shared" si="21"/>
        <v>64322</v>
      </c>
      <c r="P105">
        <f t="shared" si="22"/>
        <v>29409</v>
      </c>
      <c r="Q105">
        <f t="shared" si="23"/>
        <v>23723</v>
      </c>
      <c r="R105">
        <f t="shared" si="24"/>
        <v>34856</v>
      </c>
      <c r="S105">
        <f t="shared" si="25"/>
        <v>20450</v>
      </c>
      <c r="T105">
        <f t="shared" si="26"/>
        <v>-7680</v>
      </c>
      <c r="U105">
        <f t="shared" si="27"/>
        <v>-15872</v>
      </c>
      <c r="V105">
        <f t="shared" si="28"/>
        <v>-6656</v>
      </c>
      <c r="W105">
        <f t="shared" si="29"/>
        <v>-13824</v>
      </c>
      <c r="X105">
        <f t="shared" si="30"/>
        <v>31232</v>
      </c>
      <c r="Y105">
        <f t="shared" si="31"/>
        <v>23040</v>
      </c>
      <c r="Z105">
        <f t="shared" si="32"/>
        <v>4608</v>
      </c>
      <c r="AA105">
        <f t="shared" si="33"/>
        <v>-4608</v>
      </c>
    </row>
    <row r="106" spans="1:27" x14ac:dyDescent="0.15">
      <c r="A106">
        <v>105</v>
      </c>
      <c r="B106">
        <v>25973315</v>
      </c>
      <c r="C106">
        <v>25967294</v>
      </c>
      <c r="D106">
        <v>26007893</v>
      </c>
      <c r="E106">
        <v>26011166</v>
      </c>
      <c r="F106">
        <v>26047488</v>
      </c>
      <c r="G106">
        <v>26045440</v>
      </c>
      <c r="H106">
        <v>26008576</v>
      </c>
      <c r="I106">
        <v>26036224</v>
      </c>
      <c r="K106">
        <f t="shared" si="17"/>
        <v>26038784</v>
      </c>
      <c r="L106">
        <f t="shared" si="18"/>
        <v>65469</v>
      </c>
      <c r="M106">
        <f t="shared" si="19"/>
        <v>64532</v>
      </c>
      <c r="N106">
        <f t="shared" si="20"/>
        <v>71490</v>
      </c>
      <c r="O106">
        <f t="shared" si="21"/>
        <v>62077</v>
      </c>
      <c r="P106">
        <f t="shared" si="22"/>
        <v>30891</v>
      </c>
      <c r="Q106">
        <f t="shared" si="23"/>
        <v>21672</v>
      </c>
      <c r="R106">
        <f t="shared" si="24"/>
        <v>27618</v>
      </c>
      <c r="S106">
        <f t="shared" si="25"/>
        <v>19697</v>
      </c>
      <c r="T106">
        <f t="shared" si="26"/>
        <v>-8704</v>
      </c>
      <c r="U106">
        <f t="shared" si="27"/>
        <v>-16896</v>
      </c>
      <c r="V106">
        <f t="shared" si="28"/>
        <v>-6656</v>
      </c>
      <c r="W106">
        <f t="shared" si="29"/>
        <v>-14848</v>
      </c>
      <c r="X106">
        <f t="shared" si="30"/>
        <v>30208</v>
      </c>
      <c r="Y106">
        <f t="shared" si="31"/>
        <v>20992</v>
      </c>
      <c r="Z106">
        <f t="shared" si="32"/>
        <v>2560</v>
      </c>
      <c r="AA106">
        <f t="shared" si="33"/>
        <v>-2560</v>
      </c>
    </row>
    <row r="107" spans="1:27" x14ac:dyDescent="0.15">
      <c r="A107">
        <v>106</v>
      </c>
      <c r="B107">
        <v>25974252</v>
      </c>
      <c r="C107">
        <v>25976707</v>
      </c>
      <c r="D107">
        <v>26017112</v>
      </c>
      <c r="E107">
        <v>26019087</v>
      </c>
      <c r="F107">
        <v>26055680</v>
      </c>
      <c r="G107">
        <v>26053632</v>
      </c>
      <c r="H107">
        <v>26017792</v>
      </c>
      <c r="I107">
        <v>26041344</v>
      </c>
      <c r="K107">
        <f t="shared" si="17"/>
        <v>26046976</v>
      </c>
      <c r="L107">
        <f t="shared" si="18"/>
        <v>72724</v>
      </c>
      <c r="M107">
        <f t="shared" si="19"/>
        <v>63475</v>
      </c>
      <c r="N107">
        <f t="shared" si="20"/>
        <v>70269</v>
      </c>
      <c r="O107">
        <f t="shared" si="21"/>
        <v>65560</v>
      </c>
      <c r="P107">
        <f t="shared" si="22"/>
        <v>29864</v>
      </c>
      <c r="Q107">
        <f t="shared" si="23"/>
        <v>19926</v>
      </c>
      <c r="R107">
        <f t="shared" si="24"/>
        <v>27889</v>
      </c>
      <c r="S107">
        <f t="shared" si="25"/>
        <v>26712</v>
      </c>
      <c r="T107">
        <f t="shared" si="26"/>
        <v>-8704</v>
      </c>
      <c r="U107">
        <f t="shared" si="27"/>
        <v>-8704</v>
      </c>
      <c r="V107">
        <f t="shared" si="28"/>
        <v>-6656</v>
      </c>
      <c r="W107">
        <f t="shared" si="29"/>
        <v>-14848</v>
      </c>
      <c r="X107">
        <f t="shared" si="30"/>
        <v>29184</v>
      </c>
      <c r="Y107">
        <f t="shared" si="31"/>
        <v>22016</v>
      </c>
      <c r="Z107">
        <f t="shared" si="32"/>
        <v>5632</v>
      </c>
      <c r="AA107">
        <f t="shared" si="33"/>
        <v>-5632</v>
      </c>
    </row>
    <row r="108" spans="1:27" x14ac:dyDescent="0.15">
      <c r="A108">
        <v>107</v>
      </c>
      <c r="B108">
        <v>25983501</v>
      </c>
      <c r="C108">
        <v>25981416</v>
      </c>
      <c r="D108">
        <v>26027050</v>
      </c>
      <c r="E108">
        <v>26020264</v>
      </c>
      <c r="F108">
        <v>26055680</v>
      </c>
      <c r="G108">
        <v>26061824</v>
      </c>
      <c r="H108">
        <v>26024960</v>
      </c>
      <c r="I108">
        <v>26052608</v>
      </c>
      <c r="K108">
        <f t="shared" si="17"/>
        <v>26055040</v>
      </c>
      <c r="L108">
        <f t="shared" si="18"/>
        <v>71539</v>
      </c>
      <c r="M108">
        <f t="shared" si="19"/>
        <v>64166</v>
      </c>
      <c r="N108">
        <f t="shared" si="20"/>
        <v>73624</v>
      </c>
      <c r="O108">
        <f t="shared" si="21"/>
        <v>63189</v>
      </c>
      <c r="P108">
        <f t="shared" si="22"/>
        <v>27990</v>
      </c>
      <c r="Q108">
        <f t="shared" si="23"/>
        <v>21906</v>
      </c>
      <c r="R108">
        <f t="shared" si="24"/>
        <v>34776</v>
      </c>
      <c r="S108">
        <f t="shared" si="25"/>
        <v>22543</v>
      </c>
      <c r="T108">
        <f t="shared" si="26"/>
        <v>-640</v>
      </c>
      <c r="U108">
        <f t="shared" si="27"/>
        <v>-15488</v>
      </c>
      <c r="V108">
        <f t="shared" si="28"/>
        <v>-6784</v>
      </c>
      <c r="W108">
        <f t="shared" si="29"/>
        <v>-13952</v>
      </c>
      <c r="X108">
        <f t="shared" si="30"/>
        <v>30080</v>
      </c>
      <c r="Y108">
        <f t="shared" si="31"/>
        <v>23936</v>
      </c>
      <c r="Z108">
        <f t="shared" si="32"/>
        <v>2432</v>
      </c>
      <c r="AA108">
        <f t="shared" si="33"/>
        <v>-2432</v>
      </c>
    </row>
    <row r="109" spans="1:27" x14ac:dyDescent="0.15">
      <c r="A109">
        <v>108</v>
      </c>
      <c r="B109">
        <v>25990874</v>
      </c>
      <c r="C109">
        <v>25991851</v>
      </c>
      <c r="D109">
        <v>26033134</v>
      </c>
      <c r="E109">
        <v>26032497</v>
      </c>
      <c r="F109">
        <v>26070528</v>
      </c>
      <c r="G109">
        <v>26068992</v>
      </c>
      <c r="H109">
        <v>26031104</v>
      </c>
      <c r="I109">
        <v>26057472</v>
      </c>
      <c r="K109">
        <f t="shared" si="17"/>
        <v>26061696</v>
      </c>
      <c r="L109">
        <f t="shared" si="18"/>
        <v>70822</v>
      </c>
      <c r="M109">
        <f t="shared" si="19"/>
        <v>57394</v>
      </c>
      <c r="N109">
        <f t="shared" si="20"/>
        <v>69845</v>
      </c>
      <c r="O109">
        <f t="shared" si="21"/>
        <v>63579</v>
      </c>
      <c r="P109">
        <f t="shared" si="22"/>
        <v>28562</v>
      </c>
      <c r="Q109">
        <f t="shared" si="23"/>
        <v>20161</v>
      </c>
      <c r="R109">
        <f t="shared" si="24"/>
        <v>29199</v>
      </c>
      <c r="S109">
        <f t="shared" si="25"/>
        <v>24113</v>
      </c>
      <c r="T109">
        <f t="shared" si="26"/>
        <v>-8832</v>
      </c>
      <c r="U109">
        <f t="shared" si="27"/>
        <v>-17536</v>
      </c>
      <c r="V109">
        <f t="shared" si="28"/>
        <v>-7296</v>
      </c>
      <c r="W109">
        <f t="shared" si="29"/>
        <v>-13440</v>
      </c>
      <c r="X109">
        <f t="shared" si="30"/>
        <v>30592</v>
      </c>
      <c r="Y109">
        <f t="shared" si="31"/>
        <v>21376</v>
      </c>
      <c r="Z109">
        <f t="shared" si="32"/>
        <v>4224</v>
      </c>
      <c r="AA109">
        <f t="shared" si="33"/>
        <v>-4224</v>
      </c>
    </row>
    <row r="110" spans="1:27" x14ac:dyDescent="0.15">
      <c r="A110">
        <v>109</v>
      </c>
      <c r="B110">
        <v>26004302</v>
      </c>
      <c r="C110">
        <v>25998117</v>
      </c>
      <c r="D110">
        <v>26041535</v>
      </c>
      <c r="E110">
        <v>26037583</v>
      </c>
      <c r="F110">
        <v>26079232</v>
      </c>
      <c r="G110">
        <v>26075136</v>
      </c>
      <c r="H110">
        <v>26040320</v>
      </c>
      <c r="I110">
        <v>26065920</v>
      </c>
      <c r="K110">
        <f t="shared" si="17"/>
        <v>26068992</v>
      </c>
      <c r="L110">
        <f t="shared" si="18"/>
        <v>64690</v>
      </c>
      <c r="M110">
        <f t="shared" si="19"/>
        <v>57267</v>
      </c>
      <c r="N110">
        <f t="shared" si="20"/>
        <v>70875</v>
      </c>
      <c r="O110">
        <f t="shared" si="21"/>
        <v>63213</v>
      </c>
      <c r="P110">
        <f t="shared" si="22"/>
        <v>27457</v>
      </c>
      <c r="Q110">
        <f t="shared" si="23"/>
        <v>20095</v>
      </c>
      <c r="R110">
        <f t="shared" si="24"/>
        <v>31409</v>
      </c>
      <c r="S110">
        <f t="shared" si="25"/>
        <v>23806</v>
      </c>
      <c r="T110">
        <f t="shared" si="26"/>
        <v>-10240</v>
      </c>
      <c r="U110">
        <f t="shared" si="27"/>
        <v>-15360</v>
      </c>
      <c r="V110">
        <f t="shared" si="28"/>
        <v>-6144</v>
      </c>
      <c r="W110">
        <f t="shared" si="29"/>
        <v>-16384</v>
      </c>
      <c r="X110">
        <f t="shared" si="30"/>
        <v>28672</v>
      </c>
      <c r="Y110">
        <f t="shared" si="31"/>
        <v>22528</v>
      </c>
      <c r="Z110">
        <f t="shared" si="32"/>
        <v>3072</v>
      </c>
      <c r="AA110">
        <f t="shared" si="33"/>
        <v>-3072</v>
      </c>
    </row>
    <row r="111" spans="1:27" x14ac:dyDescent="0.15">
      <c r="A111">
        <v>110</v>
      </c>
      <c r="B111">
        <v>26011725</v>
      </c>
      <c r="C111">
        <v>26005779</v>
      </c>
      <c r="D111">
        <v>26048897</v>
      </c>
      <c r="E111">
        <v>26045186</v>
      </c>
      <c r="F111">
        <v>26084352</v>
      </c>
      <c r="G111">
        <v>26085376</v>
      </c>
      <c r="H111">
        <v>26046464</v>
      </c>
      <c r="I111">
        <v>26072064</v>
      </c>
      <c r="K111">
        <f t="shared" si="17"/>
        <v>26075648</v>
      </c>
      <c r="L111">
        <f t="shared" si="18"/>
        <v>63923</v>
      </c>
      <c r="M111">
        <f t="shared" si="19"/>
        <v>62926</v>
      </c>
      <c r="N111">
        <f t="shared" si="20"/>
        <v>69869</v>
      </c>
      <c r="O111">
        <f t="shared" si="21"/>
        <v>66388</v>
      </c>
      <c r="P111">
        <f t="shared" si="22"/>
        <v>26751</v>
      </c>
      <c r="Q111">
        <f t="shared" si="23"/>
        <v>18091</v>
      </c>
      <c r="R111">
        <f t="shared" si="24"/>
        <v>30462</v>
      </c>
      <c r="S111">
        <f t="shared" si="25"/>
        <v>23718</v>
      </c>
      <c r="T111">
        <f t="shared" si="26"/>
        <v>-8704</v>
      </c>
      <c r="U111">
        <f t="shared" si="27"/>
        <v>-16896</v>
      </c>
      <c r="V111">
        <f t="shared" si="28"/>
        <v>-9728</v>
      </c>
      <c r="W111">
        <f t="shared" si="29"/>
        <v>-16640</v>
      </c>
      <c r="X111">
        <f t="shared" si="30"/>
        <v>29184</v>
      </c>
      <c r="Y111">
        <f t="shared" si="31"/>
        <v>22016</v>
      </c>
      <c r="Z111">
        <f t="shared" si="32"/>
        <v>3584</v>
      </c>
      <c r="AA111">
        <f t="shared" si="33"/>
        <v>-3584</v>
      </c>
    </row>
    <row r="112" spans="1:27" x14ac:dyDescent="0.15">
      <c r="A112">
        <v>111</v>
      </c>
      <c r="B112">
        <v>26012722</v>
      </c>
      <c r="C112">
        <v>26009260</v>
      </c>
      <c r="D112">
        <v>26057557</v>
      </c>
      <c r="E112">
        <v>26051930</v>
      </c>
      <c r="F112">
        <v>26092544</v>
      </c>
      <c r="G112">
        <v>26092288</v>
      </c>
      <c r="H112">
        <v>26053632</v>
      </c>
      <c r="I112">
        <v>26079232</v>
      </c>
      <c r="K112">
        <f t="shared" si="17"/>
        <v>26082304</v>
      </c>
      <c r="L112">
        <f t="shared" si="18"/>
        <v>69582</v>
      </c>
      <c r="M112">
        <f t="shared" si="19"/>
        <v>66748</v>
      </c>
      <c r="N112">
        <f t="shared" si="20"/>
        <v>73044</v>
      </c>
      <c r="O112">
        <f t="shared" si="21"/>
        <v>60941</v>
      </c>
      <c r="P112">
        <f t="shared" si="22"/>
        <v>24747</v>
      </c>
      <c r="Q112">
        <f t="shared" si="23"/>
        <v>19180</v>
      </c>
      <c r="R112">
        <f t="shared" si="24"/>
        <v>30374</v>
      </c>
      <c r="S112">
        <f t="shared" si="25"/>
        <v>21556</v>
      </c>
      <c r="T112">
        <f t="shared" si="26"/>
        <v>-10240</v>
      </c>
      <c r="U112">
        <f t="shared" si="27"/>
        <v>-16384</v>
      </c>
      <c r="V112">
        <f t="shared" si="28"/>
        <v>-9984</v>
      </c>
      <c r="W112">
        <f t="shared" si="29"/>
        <v>-16384</v>
      </c>
      <c r="X112">
        <f t="shared" si="30"/>
        <v>28672</v>
      </c>
      <c r="Y112">
        <f t="shared" si="31"/>
        <v>19456</v>
      </c>
      <c r="Z112">
        <f t="shared" si="32"/>
        <v>3072</v>
      </c>
      <c r="AA112">
        <f t="shared" si="33"/>
        <v>-3072</v>
      </c>
    </row>
    <row r="113" spans="1:27" x14ac:dyDescent="0.15">
      <c r="A113">
        <v>112</v>
      </c>
      <c r="B113">
        <v>26015556</v>
      </c>
      <c r="C113">
        <v>26021363</v>
      </c>
      <c r="D113">
        <v>26063124</v>
      </c>
      <c r="E113">
        <v>26060748</v>
      </c>
      <c r="F113">
        <v>26098688</v>
      </c>
      <c r="G113">
        <v>26098688</v>
      </c>
      <c r="H113">
        <v>26062848</v>
      </c>
      <c r="I113">
        <v>26085376</v>
      </c>
      <c r="K113">
        <f t="shared" si="17"/>
        <v>26087936</v>
      </c>
      <c r="L113">
        <f t="shared" si="18"/>
        <v>72380</v>
      </c>
      <c r="M113">
        <f t="shared" si="19"/>
        <v>63222</v>
      </c>
      <c r="N113">
        <f t="shared" si="20"/>
        <v>66573</v>
      </c>
      <c r="O113">
        <f t="shared" si="21"/>
        <v>58633</v>
      </c>
      <c r="P113">
        <f t="shared" si="22"/>
        <v>24812</v>
      </c>
      <c r="Q113">
        <f t="shared" si="23"/>
        <v>19425</v>
      </c>
      <c r="R113">
        <f t="shared" si="24"/>
        <v>27188</v>
      </c>
      <c r="S113">
        <f t="shared" si="25"/>
        <v>24133</v>
      </c>
      <c r="T113">
        <f t="shared" si="26"/>
        <v>-10752</v>
      </c>
      <c r="U113">
        <f t="shared" si="27"/>
        <v>-17920</v>
      </c>
      <c r="V113">
        <f t="shared" si="28"/>
        <v>-10752</v>
      </c>
      <c r="W113">
        <f t="shared" si="29"/>
        <v>-18944</v>
      </c>
      <c r="X113">
        <f t="shared" si="30"/>
        <v>25088</v>
      </c>
      <c r="Y113">
        <f t="shared" si="31"/>
        <v>20992</v>
      </c>
      <c r="Z113">
        <f t="shared" si="32"/>
        <v>2560</v>
      </c>
      <c r="AA113">
        <f t="shared" si="33"/>
        <v>-2560</v>
      </c>
    </row>
    <row r="114" spans="1:27" x14ac:dyDescent="0.15">
      <c r="A114">
        <v>113</v>
      </c>
      <c r="B114">
        <v>26024714</v>
      </c>
      <c r="C114">
        <v>26029303</v>
      </c>
      <c r="D114">
        <v>26068511</v>
      </c>
      <c r="E114">
        <v>26063803</v>
      </c>
      <c r="F114">
        <v>26105856</v>
      </c>
      <c r="G114">
        <v>26106880</v>
      </c>
      <c r="H114">
        <v>26066944</v>
      </c>
      <c r="I114">
        <v>26090496</v>
      </c>
      <c r="K114">
        <f t="shared" si="17"/>
        <v>26093056</v>
      </c>
      <c r="L114">
        <f t="shared" si="18"/>
        <v>68342</v>
      </c>
      <c r="M114">
        <f t="shared" si="19"/>
        <v>52020</v>
      </c>
      <c r="N114">
        <f t="shared" si="20"/>
        <v>63753</v>
      </c>
      <c r="O114">
        <f t="shared" si="21"/>
        <v>55352</v>
      </c>
      <c r="P114">
        <f t="shared" si="22"/>
        <v>24545</v>
      </c>
      <c r="Q114">
        <f t="shared" si="23"/>
        <v>18420</v>
      </c>
      <c r="R114">
        <f t="shared" si="24"/>
        <v>29253</v>
      </c>
      <c r="S114">
        <f t="shared" si="25"/>
        <v>24305</v>
      </c>
      <c r="T114">
        <f t="shared" si="26"/>
        <v>-12800</v>
      </c>
      <c r="U114">
        <f t="shared" si="27"/>
        <v>-20992</v>
      </c>
      <c r="V114">
        <f t="shared" si="28"/>
        <v>-13824</v>
      </c>
      <c r="W114">
        <f t="shared" si="29"/>
        <v>-18944</v>
      </c>
      <c r="X114">
        <f t="shared" si="30"/>
        <v>26112</v>
      </c>
      <c r="Y114">
        <f t="shared" si="31"/>
        <v>18944</v>
      </c>
      <c r="Z114">
        <f t="shared" si="32"/>
        <v>2560</v>
      </c>
      <c r="AA114">
        <f t="shared" si="33"/>
        <v>-2560</v>
      </c>
    </row>
    <row r="115" spans="1:27" x14ac:dyDescent="0.15">
      <c r="A115">
        <v>114</v>
      </c>
      <c r="B115">
        <v>26041036</v>
      </c>
      <c r="C115">
        <v>26037704</v>
      </c>
      <c r="D115">
        <v>26074636</v>
      </c>
      <c r="E115">
        <v>26068751</v>
      </c>
      <c r="F115">
        <v>26114048</v>
      </c>
      <c r="G115">
        <v>26112000</v>
      </c>
      <c r="H115">
        <v>26074112</v>
      </c>
      <c r="I115">
        <v>26095616</v>
      </c>
      <c r="K115">
        <f t="shared" si="17"/>
        <v>26100736</v>
      </c>
      <c r="L115">
        <f t="shared" si="18"/>
        <v>59700</v>
      </c>
      <c r="M115">
        <f t="shared" si="19"/>
        <v>62654</v>
      </c>
      <c r="N115">
        <f t="shared" si="20"/>
        <v>63032</v>
      </c>
      <c r="O115">
        <f t="shared" si="21"/>
        <v>62215</v>
      </c>
      <c r="P115">
        <f t="shared" si="22"/>
        <v>26100</v>
      </c>
      <c r="Q115">
        <f t="shared" si="23"/>
        <v>21031</v>
      </c>
      <c r="R115">
        <f t="shared" si="24"/>
        <v>31985</v>
      </c>
      <c r="S115">
        <f t="shared" si="25"/>
        <v>21968</v>
      </c>
      <c r="T115">
        <f t="shared" si="26"/>
        <v>-13312</v>
      </c>
      <c r="U115">
        <f t="shared" si="27"/>
        <v>-18432</v>
      </c>
      <c r="V115">
        <f t="shared" si="28"/>
        <v>-11264</v>
      </c>
      <c r="W115">
        <f t="shared" si="29"/>
        <v>-17408</v>
      </c>
      <c r="X115">
        <f t="shared" si="30"/>
        <v>26624</v>
      </c>
      <c r="Y115">
        <f t="shared" si="31"/>
        <v>20480</v>
      </c>
      <c r="Z115">
        <f t="shared" si="32"/>
        <v>5120</v>
      </c>
      <c r="AA115">
        <f t="shared" si="33"/>
        <v>-5120</v>
      </c>
    </row>
    <row r="116" spans="1:27" x14ac:dyDescent="0.15">
      <c r="A116">
        <v>115</v>
      </c>
      <c r="B116">
        <v>26038082</v>
      </c>
      <c r="C116">
        <v>26038521</v>
      </c>
      <c r="D116">
        <v>26079705</v>
      </c>
      <c r="E116">
        <v>26078768</v>
      </c>
      <c r="F116">
        <v>26119168</v>
      </c>
      <c r="G116">
        <v>26118144</v>
      </c>
      <c r="H116">
        <v>26080256</v>
      </c>
      <c r="I116">
        <v>26105856</v>
      </c>
      <c r="K116">
        <f t="shared" si="17"/>
        <v>26108928</v>
      </c>
      <c r="L116">
        <f t="shared" si="18"/>
        <v>70846</v>
      </c>
      <c r="M116">
        <f t="shared" si="19"/>
        <v>59172</v>
      </c>
      <c r="N116">
        <f t="shared" si="20"/>
        <v>70407</v>
      </c>
      <c r="O116">
        <f t="shared" si="21"/>
        <v>65459</v>
      </c>
      <c r="P116">
        <f t="shared" si="22"/>
        <v>29223</v>
      </c>
      <c r="Q116">
        <f t="shared" si="23"/>
        <v>23098</v>
      </c>
      <c r="R116">
        <f t="shared" si="24"/>
        <v>30160</v>
      </c>
      <c r="S116">
        <f t="shared" si="25"/>
        <v>23717</v>
      </c>
      <c r="T116">
        <f t="shared" si="26"/>
        <v>-10240</v>
      </c>
      <c r="U116">
        <f t="shared" si="27"/>
        <v>-17408</v>
      </c>
      <c r="V116">
        <f t="shared" si="28"/>
        <v>-9216</v>
      </c>
      <c r="W116">
        <f t="shared" si="29"/>
        <v>-17408</v>
      </c>
      <c r="X116">
        <f t="shared" si="30"/>
        <v>28672</v>
      </c>
      <c r="Y116">
        <f t="shared" si="31"/>
        <v>20480</v>
      </c>
      <c r="Z116">
        <f t="shared" si="32"/>
        <v>3072</v>
      </c>
      <c r="AA116">
        <f t="shared" si="33"/>
        <v>-3072</v>
      </c>
    </row>
    <row r="117" spans="1:27" x14ac:dyDescent="0.15">
      <c r="A117">
        <v>116</v>
      </c>
      <c r="B117">
        <v>26049756</v>
      </c>
      <c r="C117">
        <v>26043469</v>
      </c>
      <c r="D117">
        <v>26085830</v>
      </c>
      <c r="E117">
        <v>26085211</v>
      </c>
      <c r="F117">
        <v>26126336</v>
      </c>
      <c r="G117">
        <v>26126336</v>
      </c>
      <c r="H117">
        <v>26088448</v>
      </c>
      <c r="I117">
        <v>26112000</v>
      </c>
      <c r="K117">
        <f t="shared" si="17"/>
        <v>26115072</v>
      </c>
      <c r="L117">
        <f t="shared" si="18"/>
        <v>65316</v>
      </c>
      <c r="M117">
        <f t="shared" si="19"/>
        <v>53365</v>
      </c>
      <c r="N117">
        <f t="shared" si="20"/>
        <v>71603</v>
      </c>
      <c r="O117">
        <f t="shared" si="21"/>
        <v>64499</v>
      </c>
      <c r="P117">
        <f t="shared" si="22"/>
        <v>29242</v>
      </c>
      <c r="Q117">
        <f t="shared" si="23"/>
        <v>21622</v>
      </c>
      <c r="R117">
        <f t="shared" si="24"/>
        <v>29861</v>
      </c>
      <c r="S117">
        <f t="shared" si="25"/>
        <v>26209</v>
      </c>
      <c r="T117">
        <f t="shared" si="26"/>
        <v>-11264</v>
      </c>
      <c r="U117">
        <f t="shared" si="27"/>
        <v>-17408</v>
      </c>
      <c r="V117">
        <f t="shared" si="28"/>
        <v>-11264</v>
      </c>
      <c r="W117">
        <f t="shared" si="29"/>
        <v>-19456</v>
      </c>
      <c r="X117">
        <f t="shared" si="30"/>
        <v>26624</v>
      </c>
      <c r="Y117">
        <f t="shared" si="31"/>
        <v>23552</v>
      </c>
      <c r="Z117">
        <f t="shared" si="32"/>
        <v>3072</v>
      </c>
      <c r="AA117">
        <f t="shared" si="33"/>
        <v>-3072</v>
      </c>
    </row>
    <row r="118" spans="1:27" x14ac:dyDescent="0.15">
      <c r="A118">
        <v>117</v>
      </c>
      <c r="B118">
        <v>26061707</v>
      </c>
      <c r="C118">
        <v>26050573</v>
      </c>
      <c r="D118">
        <v>26093450</v>
      </c>
      <c r="E118">
        <v>26088863</v>
      </c>
      <c r="F118">
        <v>26132480</v>
      </c>
      <c r="G118">
        <v>26134528</v>
      </c>
      <c r="H118">
        <v>26091520</v>
      </c>
      <c r="I118">
        <v>26118144</v>
      </c>
      <c r="K118">
        <f t="shared" si="17"/>
        <v>26122752</v>
      </c>
      <c r="L118">
        <f t="shared" si="18"/>
        <v>61045</v>
      </c>
      <c r="M118">
        <f t="shared" si="19"/>
        <v>59009</v>
      </c>
      <c r="N118">
        <f t="shared" si="20"/>
        <v>72179</v>
      </c>
      <c r="O118">
        <f t="shared" si="21"/>
        <v>57652</v>
      </c>
      <c r="P118">
        <f t="shared" si="22"/>
        <v>29302</v>
      </c>
      <c r="Q118">
        <f t="shared" si="23"/>
        <v>24113</v>
      </c>
      <c r="R118">
        <f t="shared" si="24"/>
        <v>33889</v>
      </c>
      <c r="S118">
        <f t="shared" si="25"/>
        <v>26046</v>
      </c>
      <c r="T118">
        <f t="shared" si="26"/>
        <v>-9728</v>
      </c>
      <c r="U118">
        <f t="shared" si="27"/>
        <v>-15872</v>
      </c>
      <c r="V118">
        <f t="shared" si="28"/>
        <v>-11776</v>
      </c>
      <c r="W118">
        <f t="shared" si="29"/>
        <v>-16896</v>
      </c>
      <c r="X118">
        <f t="shared" si="30"/>
        <v>31232</v>
      </c>
      <c r="Y118">
        <f t="shared" si="31"/>
        <v>24064</v>
      </c>
      <c r="Z118">
        <f t="shared" si="32"/>
        <v>4608</v>
      </c>
      <c r="AA118">
        <f t="shared" si="33"/>
        <v>-4608</v>
      </c>
    </row>
    <row r="119" spans="1:27" x14ac:dyDescent="0.15">
      <c r="A119">
        <v>118</v>
      </c>
      <c r="B119">
        <v>26063743</v>
      </c>
      <c r="C119">
        <v>26065100</v>
      </c>
      <c r="D119">
        <v>26098639</v>
      </c>
      <c r="E119">
        <v>26096706</v>
      </c>
      <c r="F119">
        <v>26138624</v>
      </c>
      <c r="G119">
        <v>26139648</v>
      </c>
      <c r="H119">
        <v>26098688</v>
      </c>
      <c r="I119">
        <v>26127360</v>
      </c>
      <c r="K119">
        <f t="shared" si="17"/>
        <v>26129920</v>
      </c>
      <c r="L119">
        <f t="shared" si="18"/>
        <v>66177</v>
      </c>
      <c r="M119">
        <f t="shared" si="19"/>
        <v>59356</v>
      </c>
      <c r="N119">
        <f t="shared" si="20"/>
        <v>64820</v>
      </c>
      <c r="O119">
        <f t="shared" si="21"/>
        <v>63583</v>
      </c>
      <c r="P119">
        <f t="shared" si="22"/>
        <v>31281</v>
      </c>
      <c r="Q119">
        <f t="shared" si="23"/>
        <v>23859</v>
      </c>
      <c r="R119">
        <f t="shared" si="24"/>
        <v>33214</v>
      </c>
      <c r="S119">
        <f t="shared" si="25"/>
        <v>25731</v>
      </c>
      <c r="T119">
        <f t="shared" si="26"/>
        <v>-8704</v>
      </c>
      <c r="U119">
        <f t="shared" si="27"/>
        <v>-12800</v>
      </c>
      <c r="V119">
        <f t="shared" si="28"/>
        <v>-9728</v>
      </c>
      <c r="W119">
        <f t="shared" si="29"/>
        <v>-15872</v>
      </c>
      <c r="X119">
        <f t="shared" si="30"/>
        <v>31232</v>
      </c>
      <c r="Y119">
        <f t="shared" si="31"/>
        <v>25088</v>
      </c>
      <c r="Z119">
        <f t="shared" si="32"/>
        <v>2560</v>
      </c>
      <c r="AA119">
        <f t="shared" si="33"/>
        <v>-2560</v>
      </c>
    </row>
    <row r="120" spans="1:27" x14ac:dyDescent="0.15">
      <c r="A120">
        <v>119</v>
      </c>
      <c r="B120">
        <v>26070564</v>
      </c>
      <c r="C120">
        <v>26066337</v>
      </c>
      <c r="D120">
        <v>26106061</v>
      </c>
      <c r="E120">
        <v>26104189</v>
      </c>
      <c r="F120">
        <v>26142720</v>
      </c>
      <c r="G120">
        <v>26145792</v>
      </c>
      <c r="H120">
        <v>26104832</v>
      </c>
      <c r="I120">
        <v>26132480</v>
      </c>
      <c r="K120">
        <f t="shared" si="17"/>
        <v>26135040</v>
      </c>
      <c r="L120">
        <f t="shared" si="18"/>
        <v>64476</v>
      </c>
      <c r="M120">
        <f t="shared" si="19"/>
        <v>55954</v>
      </c>
      <c r="N120">
        <f t="shared" si="20"/>
        <v>68703</v>
      </c>
      <c r="O120">
        <f t="shared" si="21"/>
        <v>58608</v>
      </c>
      <c r="P120">
        <f t="shared" si="22"/>
        <v>28979</v>
      </c>
      <c r="Q120">
        <f t="shared" si="23"/>
        <v>23669</v>
      </c>
      <c r="R120">
        <f t="shared" si="24"/>
        <v>30851</v>
      </c>
      <c r="S120">
        <f t="shared" si="25"/>
        <v>27063</v>
      </c>
      <c r="T120">
        <f t="shared" si="26"/>
        <v>-7680</v>
      </c>
      <c r="U120">
        <f t="shared" si="27"/>
        <v>-15872</v>
      </c>
      <c r="V120">
        <f t="shared" si="28"/>
        <v>-10752</v>
      </c>
      <c r="W120">
        <f t="shared" si="29"/>
        <v>-17920</v>
      </c>
      <c r="X120">
        <f t="shared" si="30"/>
        <v>30208</v>
      </c>
      <c r="Y120">
        <f t="shared" si="31"/>
        <v>20992</v>
      </c>
      <c r="Z120">
        <f t="shared" si="32"/>
        <v>2560</v>
      </c>
      <c r="AA120">
        <f t="shared" si="33"/>
        <v>-2560</v>
      </c>
    </row>
    <row r="121" spans="1:27" x14ac:dyDescent="0.15">
      <c r="A121">
        <v>120</v>
      </c>
      <c r="B121">
        <v>26079086</v>
      </c>
      <c r="C121">
        <v>26076432</v>
      </c>
      <c r="D121">
        <v>26111371</v>
      </c>
      <c r="E121">
        <v>26107977</v>
      </c>
      <c r="F121">
        <v>26150912</v>
      </c>
      <c r="G121">
        <v>26152960</v>
      </c>
      <c r="H121">
        <v>26114048</v>
      </c>
      <c r="I121">
        <v>26137600</v>
      </c>
      <c r="K121">
        <f t="shared" si="17"/>
        <v>26140672</v>
      </c>
      <c r="L121">
        <f t="shared" si="18"/>
        <v>61586</v>
      </c>
      <c r="M121">
        <f t="shared" si="19"/>
        <v>55899</v>
      </c>
      <c r="N121">
        <f t="shared" si="20"/>
        <v>64240</v>
      </c>
      <c r="O121">
        <f t="shared" si="21"/>
        <v>63820</v>
      </c>
      <c r="P121">
        <f t="shared" si="22"/>
        <v>29301</v>
      </c>
      <c r="Q121">
        <f t="shared" si="23"/>
        <v>25513</v>
      </c>
      <c r="R121">
        <f t="shared" si="24"/>
        <v>32695</v>
      </c>
      <c r="S121">
        <f t="shared" si="25"/>
        <v>24112</v>
      </c>
      <c r="T121">
        <f t="shared" si="26"/>
        <v>-10240</v>
      </c>
      <c r="U121">
        <f t="shared" si="27"/>
        <v>-17408</v>
      </c>
      <c r="V121">
        <f t="shared" si="28"/>
        <v>-12288</v>
      </c>
      <c r="W121">
        <f t="shared" si="29"/>
        <v>-16384</v>
      </c>
      <c r="X121">
        <f t="shared" si="30"/>
        <v>26624</v>
      </c>
      <c r="Y121">
        <f t="shared" si="31"/>
        <v>20480</v>
      </c>
      <c r="Z121">
        <f t="shared" si="32"/>
        <v>3072</v>
      </c>
      <c r="AA121">
        <f t="shared" si="33"/>
        <v>-3072</v>
      </c>
    </row>
    <row r="122" spans="1:27" x14ac:dyDescent="0.15">
      <c r="A122">
        <v>121</v>
      </c>
      <c r="B122">
        <v>26084773</v>
      </c>
      <c r="C122">
        <v>26076852</v>
      </c>
      <c r="D122">
        <v>26115159</v>
      </c>
      <c r="E122">
        <v>26116560</v>
      </c>
      <c r="F122">
        <v>26158080</v>
      </c>
      <c r="G122">
        <v>26157056</v>
      </c>
      <c r="H122">
        <v>26120192</v>
      </c>
      <c r="I122">
        <v>26143744</v>
      </c>
      <c r="K122">
        <f t="shared" si="17"/>
        <v>26144768</v>
      </c>
      <c r="L122">
        <f t="shared" si="18"/>
        <v>59995</v>
      </c>
      <c r="M122">
        <f t="shared" si="19"/>
        <v>60794</v>
      </c>
      <c r="N122">
        <f t="shared" si="20"/>
        <v>67916</v>
      </c>
      <c r="O122">
        <f t="shared" si="21"/>
        <v>58998</v>
      </c>
      <c r="P122">
        <f t="shared" si="22"/>
        <v>29609</v>
      </c>
      <c r="Q122">
        <f t="shared" si="23"/>
        <v>22685</v>
      </c>
      <c r="R122">
        <f t="shared" si="24"/>
        <v>28208</v>
      </c>
      <c r="S122">
        <f t="shared" si="25"/>
        <v>21825</v>
      </c>
      <c r="T122">
        <f t="shared" si="26"/>
        <v>-13312</v>
      </c>
      <c r="U122">
        <f t="shared" si="27"/>
        <v>-21504</v>
      </c>
      <c r="V122">
        <f t="shared" si="28"/>
        <v>-12288</v>
      </c>
      <c r="W122">
        <f t="shared" si="29"/>
        <v>-19456</v>
      </c>
      <c r="X122">
        <f t="shared" si="30"/>
        <v>24576</v>
      </c>
      <c r="Y122">
        <f t="shared" si="31"/>
        <v>20480</v>
      </c>
      <c r="Z122">
        <f t="shared" si="32"/>
        <v>1024</v>
      </c>
      <c r="AA122">
        <f t="shared" si="33"/>
        <v>-1024</v>
      </c>
    </row>
    <row r="123" spans="1:27" x14ac:dyDescent="0.15">
      <c r="A123">
        <v>122</v>
      </c>
      <c r="B123">
        <v>26083974</v>
      </c>
      <c r="C123">
        <v>26085770</v>
      </c>
      <c r="D123">
        <v>26122083</v>
      </c>
      <c r="E123">
        <v>26122943</v>
      </c>
      <c r="F123">
        <v>26166272</v>
      </c>
      <c r="G123">
        <v>26164224</v>
      </c>
      <c r="H123">
        <v>26124288</v>
      </c>
      <c r="I123">
        <v>26145792</v>
      </c>
      <c r="K123">
        <f t="shared" si="17"/>
        <v>26148864</v>
      </c>
      <c r="L123">
        <f t="shared" si="18"/>
        <v>64890</v>
      </c>
      <c r="M123">
        <f t="shared" si="19"/>
        <v>60199</v>
      </c>
      <c r="N123">
        <f t="shared" si="20"/>
        <v>63094</v>
      </c>
      <c r="O123">
        <f t="shared" si="21"/>
        <v>61857</v>
      </c>
      <c r="P123">
        <f t="shared" si="22"/>
        <v>26781</v>
      </c>
      <c r="Q123">
        <f t="shared" si="23"/>
        <v>20415</v>
      </c>
      <c r="R123">
        <f t="shared" si="24"/>
        <v>25921</v>
      </c>
      <c r="S123">
        <f t="shared" si="25"/>
        <v>23447</v>
      </c>
      <c r="T123">
        <f t="shared" si="26"/>
        <v>-17408</v>
      </c>
      <c r="U123">
        <f t="shared" si="27"/>
        <v>-22528</v>
      </c>
      <c r="V123">
        <f t="shared" si="28"/>
        <v>-15360</v>
      </c>
      <c r="W123">
        <f t="shared" si="29"/>
        <v>-20480</v>
      </c>
      <c r="X123">
        <f t="shared" si="30"/>
        <v>24576</v>
      </c>
      <c r="Y123">
        <f t="shared" si="31"/>
        <v>17408</v>
      </c>
      <c r="Z123">
        <f t="shared" si="32"/>
        <v>3072</v>
      </c>
      <c r="AA123">
        <f t="shared" si="33"/>
        <v>-3072</v>
      </c>
    </row>
    <row r="124" spans="1:27" x14ac:dyDescent="0.15">
      <c r="A124">
        <v>123</v>
      </c>
      <c r="B124">
        <v>26088665</v>
      </c>
      <c r="C124">
        <v>26087007</v>
      </c>
      <c r="D124">
        <v>26128449</v>
      </c>
      <c r="E124">
        <v>26125417</v>
      </c>
      <c r="F124">
        <v>26171392</v>
      </c>
      <c r="G124">
        <v>26169344</v>
      </c>
      <c r="H124">
        <v>26131456</v>
      </c>
      <c r="I124">
        <v>26151936</v>
      </c>
      <c r="K124">
        <f t="shared" si="17"/>
        <v>26153472</v>
      </c>
      <c r="L124">
        <f t="shared" si="18"/>
        <v>64807</v>
      </c>
      <c r="M124">
        <f t="shared" si="19"/>
        <v>59481</v>
      </c>
      <c r="N124">
        <f t="shared" si="20"/>
        <v>66465</v>
      </c>
      <c r="O124">
        <f t="shared" si="21"/>
        <v>58183</v>
      </c>
      <c r="P124">
        <f t="shared" si="22"/>
        <v>25023</v>
      </c>
      <c r="Q124">
        <f t="shared" si="23"/>
        <v>18898</v>
      </c>
      <c r="R124">
        <f t="shared" si="24"/>
        <v>28055</v>
      </c>
      <c r="S124">
        <f t="shared" si="25"/>
        <v>22067</v>
      </c>
      <c r="T124">
        <f t="shared" si="26"/>
        <v>-17920</v>
      </c>
      <c r="U124">
        <f t="shared" si="27"/>
        <v>-24064</v>
      </c>
      <c r="V124">
        <f t="shared" si="28"/>
        <v>-15872</v>
      </c>
      <c r="W124">
        <f t="shared" si="29"/>
        <v>-22016</v>
      </c>
      <c r="X124">
        <f t="shared" si="30"/>
        <v>22016</v>
      </c>
      <c r="Y124">
        <f t="shared" si="31"/>
        <v>18944</v>
      </c>
      <c r="Z124">
        <f t="shared" si="32"/>
        <v>1536</v>
      </c>
      <c r="AA124">
        <f t="shared" si="33"/>
        <v>-1536</v>
      </c>
    </row>
    <row r="125" spans="1:27" x14ac:dyDescent="0.15">
      <c r="A125">
        <v>124</v>
      </c>
      <c r="B125">
        <v>26093991</v>
      </c>
      <c r="C125">
        <v>26095289</v>
      </c>
      <c r="D125">
        <v>26134574</v>
      </c>
      <c r="E125">
        <v>26131405</v>
      </c>
      <c r="F125">
        <v>26177536</v>
      </c>
      <c r="G125">
        <v>26175488</v>
      </c>
      <c r="H125">
        <v>26134528</v>
      </c>
      <c r="I125">
        <v>26155008</v>
      </c>
      <c r="K125">
        <f t="shared" si="17"/>
        <v>26159616</v>
      </c>
      <c r="L125">
        <f t="shared" si="18"/>
        <v>65625</v>
      </c>
      <c r="M125">
        <f t="shared" si="19"/>
        <v>56724</v>
      </c>
      <c r="N125">
        <f t="shared" si="20"/>
        <v>64327</v>
      </c>
      <c r="O125">
        <f t="shared" si="21"/>
        <v>59998</v>
      </c>
      <c r="P125">
        <f t="shared" si="22"/>
        <v>25042</v>
      </c>
      <c r="Q125">
        <f t="shared" si="23"/>
        <v>21587</v>
      </c>
      <c r="R125">
        <f t="shared" si="24"/>
        <v>28211</v>
      </c>
      <c r="S125">
        <f t="shared" si="25"/>
        <v>21538</v>
      </c>
      <c r="T125">
        <f t="shared" si="26"/>
        <v>-17920</v>
      </c>
      <c r="U125">
        <f t="shared" si="27"/>
        <v>-24064</v>
      </c>
      <c r="V125">
        <f t="shared" si="28"/>
        <v>-15872</v>
      </c>
      <c r="W125">
        <f t="shared" si="29"/>
        <v>-23040</v>
      </c>
      <c r="X125">
        <f t="shared" si="30"/>
        <v>25088</v>
      </c>
      <c r="Y125">
        <f t="shared" si="31"/>
        <v>17920</v>
      </c>
      <c r="Z125">
        <f t="shared" si="32"/>
        <v>4608</v>
      </c>
      <c r="AA125">
        <f t="shared" si="33"/>
        <v>-4608</v>
      </c>
    </row>
    <row r="126" spans="1:27" x14ac:dyDescent="0.15">
      <c r="A126">
        <v>125</v>
      </c>
      <c r="B126">
        <v>26102892</v>
      </c>
      <c r="C126">
        <v>26099618</v>
      </c>
      <c r="D126">
        <v>26138029</v>
      </c>
      <c r="E126">
        <v>26138078</v>
      </c>
      <c r="F126">
        <v>26183680</v>
      </c>
      <c r="G126">
        <v>26182656</v>
      </c>
      <c r="H126">
        <v>26141696</v>
      </c>
      <c r="I126">
        <v>26164224</v>
      </c>
      <c r="K126">
        <f t="shared" si="17"/>
        <v>26164736</v>
      </c>
      <c r="L126">
        <f t="shared" si="18"/>
        <v>61844</v>
      </c>
      <c r="M126">
        <f t="shared" si="19"/>
        <v>53726</v>
      </c>
      <c r="N126">
        <f t="shared" si="20"/>
        <v>65118</v>
      </c>
      <c r="O126">
        <f t="shared" si="21"/>
        <v>57678</v>
      </c>
      <c r="P126">
        <f t="shared" si="22"/>
        <v>26707</v>
      </c>
      <c r="Q126">
        <f t="shared" si="23"/>
        <v>19164</v>
      </c>
      <c r="R126">
        <f t="shared" si="24"/>
        <v>26658</v>
      </c>
      <c r="S126">
        <f t="shared" si="25"/>
        <v>20205</v>
      </c>
      <c r="T126">
        <f t="shared" si="26"/>
        <v>-18944</v>
      </c>
      <c r="U126">
        <f t="shared" si="27"/>
        <v>-23040</v>
      </c>
      <c r="V126">
        <f t="shared" si="28"/>
        <v>-17920</v>
      </c>
      <c r="W126">
        <f t="shared" si="29"/>
        <v>-23552</v>
      </c>
      <c r="X126">
        <f t="shared" si="30"/>
        <v>23040</v>
      </c>
      <c r="Y126">
        <f t="shared" si="31"/>
        <v>15872</v>
      </c>
      <c r="Z126">
        <f t="shared" si="32"/>
        <v>512</v>
      </c>
      <c r="AA126">
        <f t="shared" si="33"/>
        <v>-512</v>
      </c>
    </row>
    <row r="127" spans="1:27" x14ac:dyDescent="0.15">
      <c r="A127">
        <v>126</v>
      </c>
      <c r="B127">
        <v>26111010</v>
      </c>
      <c r="C127">
        <v>26107058</v>
      </c>
      <c r="D127">
        <v>26145572</v>
      </c>
      <c r="E127">
        <v>26144531</v>
      </c>
      <c r="F127">
        <v>26187776</v>
      </c>
      <c r="G127">
        <v>26188288</v>
      </c>
      <c r="H127">
        <v>26148864</v>
      </c>
      <c r="I127">
        <v>26165248</v>
      </c>
      <c r="K127">
        <f t="shared" si="17"/>
        <v>26167808</v>
      </c>
      <c r="L127">
        <f t="shared" si="18"/>
        <v>56798</v>
      </c>
      <c r="M127">
        <f t="shared" si="19"/>
        <v>51867</v>
      </c>
      <c r="N127">
        <f t="shared" si="20"/>
        <v>60750</v>
      </c>
      <c r="O127">
        <f t="shared" si="21"/>
        <v>49075</v>
      </c>
      <c r="P127">
        <f t="shared" si="22"/>
        <v>22236</v>
      </c>
      <c r="Q127">
        <f t="shared" si="23"/>
        <v>18344</v>
      </c>
      <c r="R127">
        <f t="shared" si="24"/>
        <v>23277</v>
      </c>
      <c r="S127">
        <f t="shared" si="25"/>
        <v>17469</v>
      </c>
      <c r="T127">
        <f t="shared" si="26"/>
        <v>-19968</v>
      </c>
      <c r="U127">
        <f t="shared" si="27"/>
        <v>-25088</v>
      </c>
      <c r="V127">
        <f t="shared" si="28"/>
        <v>-20480</v>
      </c>
      <c r="W127">
        <f t="shared" si="29"/>
        <v>-25088</v>
      </c>
      <c r="X127">
        <f t="shared" si="30"/>
        <v>18944</v>
      </c>
      <c r="Y127">
        <f t="shared" si="31"/>
        <v>13824</v>
      </c>
      <c r="Z127">
        <f t="shared" si="32"/>
        <v>2560</v>
      </c>
      <c r="AA127">
        <f t="shared" si="33"/>
        <v>-2560</v>
      </c>
    </row>
    <row r="128" spans="1:27" x14ac:dyDescent="0.15">
      <c r="A128">
        <v>127</v>
      </c>
      <c r="B128">
        <v>26115941</v>
      </c>
      <c r="C128">
        <v>26118733</v>
      </c>
      <c r="D128">
        <v>26149464</v>
      </c>
      <c r="E128">
        <v>26150339</v>
      </c>
      <c r="F128">
        <v>26192896</v>
      </c>
      <c r="G128">
        <v>26192896</v>
      </c>
      <c r="H128">
        <v>26153984</v>
      </c>
      <c r="I128">
        <v>26170368</v>
      </c>
      <c r="K128">
        <f t="shared" si="17"/>
        <v>26175488</v>
      </c>
      <c r="L128">
        <f t="shared" si="18"/>
        <v>59547</v>
      </c>
      <c r="M128">
        <f t="shared" si="19"/>
        <v>50947</v>
      </c>
      <c r="N128">
        <f t="shared" si="20"/>
        <v>56755</v>
      </c>
      <c r="O128">
        <f t="shared" si="21"/>
        <v>57795</v>
      </c>
      <c r="P128">
        <f t="shared" si="22"/>
        <v>26024</v>
      </c>
      <c r="Q128">
        <f t="shared" si="23"/>
        <v>19385</v>
      </c>
      <c r="R128">
        <f t="shared" si="24"/>
        <v>25149</v>
      </c>
      <c r="S128">
        <f t="shared" si="25"/>
        <v>20955</v>
      </c>
      <c r="T128">
        <f t="shared" si="26"/>
        <v>-17408</v>
      </c>
      <c r="U128">
        <f t="shared" si="27"/>
        <v>-24576</v>
      </c>
      <c r="V128">
        <f t="shared" si="28"/>
        <v>-17408</v>
      </c>
      <c r="W128">
        <f t="shared" si="29"/>
        <v>-23552</v>
      </c>
      <c r="X128">
        <f t="shared" si="30"/>
        <v>21504</v>
      </c>
      <c r="Y128">
        <f t="shared" si="31"/>
        <v>12288</v>
      </c>
      <c r="Z128">
        <f t="shared" si="32"/>
        <v>5120</v>
      </c>
      <c r="AA128">
        <f t="shared" si="33"/>
        <v>-5120</v>
      </c>
    </row>
    <row r="129" spans="1:27" x14ac:dyDescent="0.15">
      <c r="A129">
        <v>128</v>
      </c>
      <c r="B129">
        <v>26124541</v>
      </c>
      <c r="C129">
        <v>26117693</v>
      </c>
      <c r="D129">
        <v>26156103</v>
      </c>
      <c r="E129">
        <v>26154533</v>
      </c>
      <c r="F129">
        <v>26200064</v>
      </c>
      <c r="G129">
        <v>26199040</v>
      </c>
      <c r="H129">
        <v>26163200</v>
      </c>
      <c r="I129">
        <v>26180608</v>
      </c>
      <c r="K129">
        <f t="shared" si="17"/>
        <v>26182656</v>
      </c>
      <c r="L129">
        <f t="shared" si="18"/>
        <v>58115</v>
      </c>
      <c r="M129">
        <f t="shared" si="19"/>
        <v>60272</v>
      </c>
      <c r="N129">
        <f t="shared" si="20"/>
        <v>64963</v>
      </c>
      <c r="O129">
        <f t="shared" si="21"/>
        <v>59774</v>
      </c>
      <c r="P129">
        <f t="shared" si="22"/>
        <v>26553</v>
      </c>
      <c r="Q129">
        <f t="shared" si="23"/>
        <v>21545</v>
      </c>
      <c r="R129">
        <f t="shared" si="24"/>
        <v>28123</v>
      </c>
      <c r="S129">
        <f t="shared" si="25"/>
        <v>19886</v>
      </c>
      <c r="T129">
        <f t="shared" si="26"/>
        <v>-17408</v>
      </c>
      <c r="U129">
        <f t="shared" si="27"/>
        <v>-22528</v>
      </c>
      <c r="V129">
        <f t="shared" si="28"/>
        <v>-16384</v>
      </c>
      <c r="W129">
        <f t="shared" si="29"/>
        <v>-21504</v>
      </c>
      <c r="X129">
        <f t="shared" si="30"/>
        <v>19456</v>
      </c>
      <c r="Y129">
        <f t="shared" si="31"/>
        <v>15360</v>
      </c>
      <c r="Z129">
        <f t="shared" si="32"/>
        <v>2048</v>
      </c>
      <c r="AA129">
        <f t="shared" si="33"/>
        <v>-2048</v>
      </c>
    </row>
    <row r="130" spans="1:27" x14ac:dyDescent="0.15">
      <c r="A130">
        <v>129</v>
      </c>
      <c r="B130">
        <v>26122384</v>
      </c>
      <c r="C130">
        <v>26122882</v>
      </c>
      <c r="D130">
        <v>26161111</v>
      </c>
      <c r="E130">
        <v>26162770</v>
      </c>
      <c r="F130">
        <v>26205184</v>
      </c>
      <c r="G130">
        <v>26204160</v>
      </c>
      <c r="H130">
        <v>26167296</v>
      </c>
      <c r="I130">
        <v>26184704</v>
      </c>
      <c r="K130">
        <f t="shared" si="17"/>
        <v>26187776</v>
      </c>
      <c r="L130">
        <f t="shared" si="18"/>
        <v>65392</v>
      </c>
      <c r="M130">
        <f t="shared" si="19"/>
        <v>55856</v>
      </c>
      <c r="N130">
        <f t="shared" si="20"/>
        <v>64894</v>
      </c>
      <c r="O130">
        <f t="shared" si="21"/>
        <v>52085</v>
      </c>
      <c r="P130">
        <f t="shared" si="22"/>
        <v>26665</v>
      </c>
      <c r="Q130">
        <f t="shared" si="23"/>
        <v>22471</v>
      </c>
      <c r="R130">
        <f t="shared" si="24"/>
        <v>25006</v>
      </c>
      <c r="S130">
        <f t="shared" si="25"/>
        <v>23588</v>
      </c>
      <c r="T130">
        <f t="shared" si="26"/>
        <v>-17408</v>
      </c>
      <c r="U130">
        <f t="shared" si="27"/>
        <v>-23552</v>
      </c>
      <c r="V130">
        <f t="shared" si="28"/>
        <v>-16384</v>
      </c>
      <c r="W130">
        <f t="shared" si="29"/>
        <v>-22528</v>
      </c>
      <c r="X130">
        <f t="shared" si="30"/>
        <v>20480</v>
      </c>
      <c r="Y130">
        <f t="shared" si="31"/>
        <v>18432</v>
      </c>
      <c r="Z130">
        <f t="shared" si="32"/>
        <v>3072</v>
      </c>
      <c r="AA130">
        <f t="shared" si="33"/>
        <v>-3072</v>
      </c>
    </row>
    <row r="131" spans="1:27" x14ac:dyDescent="0.15">
      <c r="A131">
        <v>130</v>
      </c>
      <c r="B131">
        <v>26131920</v>
      </c>
      <c r="C131">
        <v>26135691</v>
      </c>
      <c r="D131">
        <v>26165305</v>
      </c>
      <c r="E131">
        <v>26164188</v>
      </c>
      <c r="F131">
        <v>26211328</v>
      </c>
      <c r="G131">
        <v>26210304</v>
      </c>
      <c r="H131">
        <v>26169344</v>
      </c>
      <c r="I131">
        <v>26190848</v>
      </c>
      <c r="K131">
        <f t="shared" ref="K131:K172" si="34">(I131+I132)/2</f>
        <v>26193408</v>
      </c>
      <c r="L131">
        <f t="shared" ref="L131:L171" si="35">$K131-B131</f>
        <v>61488</v>
      </c>
      <c r="M131">
        <f t="shared" ref="M131:M171" si="36">$K131-B132</f>
        <v>53765</v>
      </c>
      <c r="N131">
        <f t="shared" ref="N131:N171" si="37">$K131-C131</f>
        <v>57717</v>
      </c>
      <c r="O131">
        <f t="shared" ref="O131:O171" si="38">$K131-C132</f>
        <v>53524</v>
      </c>
      <c r="P131">
        <f t="shared" ref="P131:P171" si="39">$K131-D131</f>
        <v>28103</v>
      </c>
      <c r="Q131">
        <f t="shared" ref="Q131:Q171" si="40">$K131-D132</f>
        <v>15853</v>
      </c>
      <c r="R131">
        <f t="shared" ref="R131:R171" si="41">$K131-E131</f>
        <v>29220</v>
      </c>
      <c r="S131">
        <f t="shared" ref="S131:S171" si="42">$K131-E132</f>
        <v>23355</v>
      </c>
      <c r="T131">
        <f t="shared" ref="T131:T171" si="43">$K131-F131</f>
        <v>-17920</v>
      </c>
      <c r="U131">
        <f t="shared" ref="U131:U171" si="44">$K131-F132</f>
        <v>-23040</v>
      </c>
      <c r="V131">
        <f t="shared" ref="V131:V171" si="45">$K131-G131</f>
        <v>-16896</v>
      </c>
      <c r="W131">
        <f t="shared" ref="W131:W171" si="46">$K131-G132</f>
        <v>-20992</v>
      </c>
      <c r="X131">
        <f t="shared" ref="X131:X171" si="47">$K131-H131</f>
        <v>24064</v>
      </c>
      <c r="Y131">
        <f t="shared" ref="Y131:Y171" si="48">$K131-H132</f>
        <v>18944</v>
      </c>
      <c r="Z131">
        <f t="shared" ref="Z131:Z171" si="49">$K131-I131</f>
        <v>2560</v>
      </c>
      <c r="AA131">
        <f t="shared" ref="AA131:AA171" si="50">$K131-I132</f>
        <v>-2560</v>
      </c>
    </row>
    <row r="132" spans="1:27" x14ac:dyDescent="0.15">
      <c r="A132">
        <v>131</v>
      </c>
      <c r="B132">
        <v>26139643</v>
      </c>
      <c r="C132">
        <v>26139884</v>
      </c>
      <c r="D132">
        <v>26177555</v>
      </c>
      <c r="E132">
        <v>26170053</v>
      </c>
      <c r="F132">
        <v>26216448</v>
      </c>
      <c r="G132">
        <v>26214400</v>
      </c>
      <c r="H132">
        <v>26174464</v>
      </c>
      <c r="I132">
        <v>26195968</v>
      </c>
      <c r="K132">
        <f t="shared" si="34"/>
        <v>26198528</v>
      </c>
      <c r="L132">
        <f t="shared" si="35"/>
        <v>58885</v>
      </c>
      <c r="M132">
        <f t="shared" si="36"/>
        <v>54434</v>
      </c>
      <c r="N132">
        <f t="shared" si="37"/>
        <v>58644</v>
      </c>
      <c r="O132">
        <f t="shared" si="38"/>
        <v>60861</v>
      </c>
      <c r="P132">
        <f t="shared" si="39"/>
        <v>20973</v>
      </c>
      <c r="Q132">
        <f t="shared" si="40"/>
        <v>19434</v>
      </c>
      <c r="R132">
        <f t="shared" si="41"/>
        <v>28475</v>
      </c>
      <c r="S132">
        <f t="shared" si="42"/>
        <v>22647</v>
      </c>
      <c r="T132">
        <f t="shared" si="43"/>
        <v>-17920</v>
      </c>
      <c r="U132">
        <f t="shared" si="44"/>
        <v>-25088</v>
      </c>
      <c r="V132">
        <f t="shared" si="45"/>
        <v>-15872</v>
      </c>
      <c r="W132">
        <f t="shared" si="46"/>
        <v>-22016</v>
      </c>
      <c r="X132">
        <f t="shared" si="47"/>
        <v>24064</v>
      </c>
      <c r="Y132">
        <f t="shared" si="48"/>
        <v>17920</v>
      </c>
      <c r="Z132">
        <f t="shared" si="49"/>
        <v>2560</v>
      </c>
      <c r="AA132">
        <f t="shared" si="50"/>
        <v>-2560</v>
      </c>
    </row>
    <row r="133" spans="1:27" x14ac:dyDescent="0.15">
      <c r="A133">
        <v>132</v>
      </c>
      <c r="B133">
        <v>26144094</v>
      </c>
      <c r="C133">
        <v>26137667</v>
      </c>
      <c r="D133">
        <v>26179094</v>
      </c>
      <c r="E133">
        <v>26175881</v>
      </c>
      <c r="F133">
        <v>26223616</v>
      </c>
      <c r="G133">
        <v>26220544</v>
      </c>
      <c r="H133">
        <v>26180608</v>
      </c>
      <c r="I133">
        <v>26201088</v>
      </c>
      <c r="K133">
        <f t="shared" si="34"/>
        <v>26201600</v>
      </c>
      <c r="L133">
        <f t="shared" si="35"/>
        <v>57506</v>
      </c>
      <c r="M133">
        <f t="shared" si="36"/>
        <v>56631</v>
      </c>
      <c r="N133">
        <f t="shared" si="37"/>
        <v>63933</v>
      </c>
      <c r="O133">
        <f t="shared" si="38"/>
        <v>49646</v>
      </c>
      <c r="P133">
        <f t="shared" si="39"/>
        <v>22506</v>
      </c>
      <c r="Q133">
        <f t="shared" si="40"/>
        <v>15445</v>
      </c>
      <c r="R133">
        <f t="shared" si="41"/>
        <v>25719</v>
      </c>
      <c r="S133">
        <f t="shared" si="42"/>
        <v>20454</v>
      </c>
      <c r="T133">
        <f t="shared" si="43"/>
        <v>-22016</v>
      </c>
      <c r="U133">
        <f t="shared" si="44"/>
        <v>-25088</v>
      </c>
      <c r="V133">
        <f t="shared" si="45"/>
        <v>-18944</v>
      </c>
      <c r="W133">
        <f t="shared" si="46"/>
        <v>-25088</v>
      </c>
      <c r="X133">
        <f t="shared" si="47"/>
        <v>20992</v>
      </c>
      <c r="Y133">
        <f t="shared" si="48"/>
        <v>14848</v>
      </c>
      <c r="Z133">
        <f t="shared" si="49"/>
        <v>512</v>
      </c>
      <c r="AA133">
        <f t="shared" si="50"/>
        <v>-512</v>
      </c>
    </row>
    <row r="134" spans="1:27" x14ac:dyDescent="0.15">
      <c r="A134">
        <v>133</v>
      </c>
      <c r="B134">
        <v>26144969</v>
      </c>
      <c r="C134">
        <v>26151954</v>
      </c>
      <c r="D134">
        <v>26186155</v>
      </c>
      <c r="E134">
        <v>26181146</v>
      </c>
      <c r="F134">
        <v>26226688</v>
      </c>
      <c r="G134">
        <v>26226688</v>
      </c>
      <c r="H134">
        <v>26186752</v>
      </c>
      <c r="I134">
        <v>26202112</v>
      </c>
      <c r="K134">
        <f t="shared" si="34"/>
        <v>26205184</v>
      </c>
      <c r="L134">
        <f t="shared" si="35"/>
        <v>60215</v>
      </c>
      <c r="M134">
        <f t="shared" si="36"/>
        <v>59175</v>
      </c>
      <c r="N134">
        <f t="shared" si="37"/>
        <v>53230</v>
      </c>
      <c r="O134">
        <f t="shared" si="38"/>
        <v>53518</v>
      </c>
      <c r="P134">
        <f t="shared" si="39"/>
        <v>19029</v>
      </c>
      <c r="Q134">
        <f t="shared" si="40"/>
        <v>18471</v>
      </c>
      <c r="R134">
        <f t="shared" si="41"/>
        <v>24038</v>
      </c>
      <c r="S134">
        <f t="shared" si="42"/>
        <v>18894</v>
      </c>
      <c r="T134">
        <f t="shared" si="43"/>
        <v>-21504</v>
      </c>
      <c r="U134">
        <f t="shared" si="44"/>
        <v>-27648</v>
      </c>
      <c r="V134">
        <f t="shared" si="45"/>
        <v>-21504</v>
      </c>
      <c r="W134">
        <f t="shared" si="46"/>
        <v>-26624</v>
      </c>
      <c r="X134">
        <f t="shared" si="47"/>
        <v>18432</v>
      </c>
      <c r="Y134">
        <f t="shared" si="48"/>
        <v>13312</v>
      </c>
      <c r="Z134">
        <f t="shared" si="49"/>
        <v>3072</v>
      </c>
      <c r="AA134">
        <f t="shared" si="50"/>
        <v>-3072</v>
      </c>
    </row>
    <row r="135" spans="1:27" x14ac:dyDescent="0.15">
      <c r="A135">
        <v>134</v>
      </c>
      <c r="B135">
        <v>26146009</v>
      </c>
      <c r="C135">
        <v>26151666</v>
      </c>
      <c r="D135">
        <v>26186713</v>
      </c>
      <c r="E135">
        <v>26186290</v>
      </c>
      <c r="F135">
        <v>26232832</v>
      </c>
      <c r="G135">
        <v>26231808</v>
      </c>
      <c r="H135">
        <v>26191872</v>
      </c>
      <c r="I135">
        <v>26208256</v>
      </c>
      <c r="K135">
        <f t="shared" si="34"/>
        <v>26211328</v>
      </c>
      <c r="L135">
        <f t="shared" si="35"/>
        <v>65319</v>
      </c>
      <c r="M135">
        <f t="shared" si="36"/>
        <v>49433</v>
      </c>
      <c r="N135">
        <f t="shared" si="37"/>
        <v>59662</v>
      </c>
      <c r="O135">
        <f t="shared" si="38"/>
        <v>58832</v>
      </c>
      <c r="P135">
        <f t="shared" si="39"/>
        <v>24615</v>
      </c>
      <c r="Q135">
        <f t="shared" si="40"/>
        <v>20316</v>
      </c>
      <c r="R135">
        <f t="shared" si="41"/>
        <v>25038</v>
      </c>
      <c r="S135">
        <f t="shared" si="42"/>
        <v>20225</v>
      </c>
      <c r="T135">
        <f t="shared" si="43"/>
        <v>-21504</v>
      </c>
      <c r="U135">
        <f t="shared" si="44"/>
        <v>-26624</v>
      </c>
      <c r="V135">
        <f t="shared" si="45"/>
        <v>-20480</v>
      </c>
      <c r="W135">
        <f t="shared" si="46"/>
        <v>-23552</v>
      </c>
      <c r="X135">
        <f t="shared" si="47"/>
        <v>19456</v>
      </c>
      <c r="Y135">
        <f t="shared" si="48"/>
        <v>13312</v>
      </c>
      <c r="Z135">
        <f t="shared" si="49"/>
        <v>3072</v>
      </c>
      <c r="AA135">
        <f t="shared" si="50"/>
        <v>-3072</v>
      </c>
    </row>
    <row r="136" spans="1:27" x14ac:dyDescent="0.15">
      <c r="A136">
        <v>135</v>
      </c>
      <c r="B136">
        <v>26161895</v>
      </c>
      <c r="C136">
        <v>26152496</v>
      </c>
      <c r="D136">
        <v>26191012</v>
      </c>
      <c r="E136">
        <v>26191103</v>
      </c>
      <c r="F136">
        <v>26237952</v>
      </c>
      <c r="G136">
        <v>26234880</v>
      </c>
      <c r="H136">
        <v>26198016</v>
      </c>
      <c r="I136">
        <v>26214400</v>
      </c>
      <c r="K136">
        <f t="shared" si="34"/>
        <v>26216448</v>
      </c>
      <c r="L136">
        <f t="shared" si="35"/>
        <v>54553</v>
      </c>
      <c r="M136">
        <f t="shared" si="36"/>
        <v>55850</v>
      </c>
      <c r="N136">
        <f t="shared" si="37"/>
        <v>63952</v>
      </c>
      <c r="O136">
        <f t="shared" si="38"/>
        <v>52621</v>
      </c>
      <c r="P136">
        <f t="shared" si="39"/>
        <v>25436</v>
      </c>
      <c r="Q136">
        <f t="shared" si="40"/>
        <v>16942</v>
      </c>
      <c r="R136">
        <f t="shared" si="41"/>
        <v>25345</v>
      </c>
      <c r="S136">
        <f t="shared" si="42"/>
        <v>21875</v>
      </c>
      <c r="T136">
        <f t="shared" si="43"/>
        <v>-21504</v>
      </c>
      <c r="U136">
        <f t="shared" si="44"/>
        <v>-28672</v>
      </c>
      <c r="V136">
        <f t="shared" si="45"/>
        <v>-18432</v>
      </c>
      <c r="W136">
        <f t="shared" si="46"/>
        <v>-25600</v>
      </c>
      <c r="X136">
        <f t="shared" si="47"/>
        <v>18432</v>
      </c>
      <c r="Y136">
        <f t="shared" si="48"/>
        <v>15360</v>
      </c>
      <c r="Z136">
        <f t="shared" si="49"/>
        <v>2048</v>
      </c>
      <c r="AA136">
        <f t="shared" si="50"/>
        <v>-2048</v>
      </c>
    </row>
    <row r="137" spans="1:27" x14ac:dyDescent="0.15">
      <c r="A137">
        <v>136</v>
      </c>
      <c r="B137">
        <v>26160598</v>
      </c>
      <c r="C137">
        <v>26163827</v>
      </c>
      <c r="D137">
        <v>26199506</v>
      </c>
      <c r="E137">
        <v>26194573</v>
      </c>
      <c r="F137">
        <v>26245120</v>
      </c>
      <c r="G137">
        <v>26242048</v>
      </c>
      <c r="H137">
        <v>26201088</v>
      </c>
      <c r="I137">
        <v>26218496</v>
      </c>
      <c r="K137">
        <f t="shared" si="34"/>
        <v>26220544</v>
      </c>
      <c r="L137">
        <f t="shared" si="35"/>
        <v>59946</v>
      </c>
      <c r="M137">
        <f t="shared" si="36"/>
        <v>55540</v>
      </c>
      <c r="N137">
        <f t="shared" si="37"/>
        <v>56717</v>
      </c>
      <c r="O137">
        <f t="shared" si="38"/>
        <v>55118</v>
      </c>
      <c r="P137">
        <f t="shared" si="39"/>
        <v>21038</v>
      </c>
      <c r="Q137">
        <f t="shared" si="40"/>
        <v>19107</v>
      </c>
      <c r="R137">
        <f t="shared" si="41"/>
        <v>25971</v>
      </c>
      <c r="S137">
        <f t="shared" si="42"/>
        <v>18428</v>
      </c>
      <c r="T137">
        <f t="shared" si="43"/>
        <v>-24576</v>
      </c>
      <c r="U137">
        <f t="shared" si="44"/>
        <v>-27648</v>
      </c>
      <c r="V137">
        <f t="shared" si="45"/>
        <v>-21504</v>
      </c>
      <c r="W137">
        <f t="shared" si="46"/>
        <v>-26624</v>
      </c>
      <c r="X137">
        <f t="shared" si="47"/>
        <v>19456</v>
      </c>
      <c r="Y137">
        <f t="shared" si="48"/>
        <v>14336</v>
      </c>
      <c r="Z137">
        <f t="shared" si="49"/>
        <v>2048</v>
      </c>
      <c r="AA137">
        <f t="shared" si="50"/>
        <v>-2048</v>
      </c>
    </row>
    <row r="138" spans="1:27" x14ac:dyDescent="0.15">
      <c r="A138">
        <v>137</v>
      </c>
      <c r="B138">
        <v>26165004</v>
      </c>
      <c r="C138">
        <v>26165426</v>
      </c>
      <c r="D138">
        <v>26201437</v>
      </c>
      <c r="E138">
        <v>26202116</v>
      </c>
      <c r="F138">
        <v>26248192</v>
      </c>
      <c r="G138">
        <v>26247168</v>
      </c>
      <c r="H138">
        <v>26206208</v>
      </c>
      <c r="I138">
        <v>26222592</v>
      </c>
      <c r="K138">
        <f t="shared" si="34"/>
        <v>26226176</v>
      </c>
      <c r="L138">
        <f t="shared" si="35"/>
        <v>61172</v>
      </c>
      <c r="M138">
        <f t="shared" si="36"/>
        <v>49556</v>
      </c>
      <c r="N138">
        <f t="shared" si="37"/>
        <v>60750</v>
      </c>
      <c r="O138">
        <f t="shared" si="38"/>
        <v>47022</v>
      </c>
      <c r="P138">
        <f t="shared" si="39"/>
        <v>24739</v>
      </c>
      <c r="Q138">
        <f t="shared" si="40"/>
        <v>17014</v>
      </c>
      <c r="R138">
        <f t="shared" si="41"/>
        <v>24060</v>
      </c>
      <c r="S138">
        <f t="shared" si="42"/>
        <v>20288</v>
      </c>
      <c r="T138">
        <f t="shared" si="43"/>
        <v>-22016</v>
      </c>
      <c r="U138">
        <f t="shared" si="44"/>
        <v>-28160</v>
      </c>
      <c r="V138">
        <f t="shared" si="45"/>
        <v>-20992</v>
      </c>
      <c r="W138">
        <f t="shared" si="46"/>
        <v>-26112</v>
      </c>
      <c r="X138">
        <f t="shared" si="47"/>
        <v>19968</v>
      </c>
      <c r="Y138">
        <f t="shared" si="48"/>
        <v>11776</v>
      </c>
      <c r="Z138">
        <f t="shared" si="49"/>
        <v>3584</v>
      </c>
      <c r="AA138">
        <f t="shared" si="50"/>
        <v>-3584</v>
      </c>
    </row>
    <row r="139" spans="1:27" x14ac:dyDescent="0.15">
      <c r="A139">
        <v>138</v>
      </c>
      <c r="B139">
        <v>26176620</v>
      </c>
      <c r="C139">
        <v>26179154</v>
      </c>
      <c r="D139">
        <v>26209162</v>
      </c>
      <c r="E139">
        <v>26205888</v>
      </c>
      <c r="F139">
        <v>26254336</v>
      </c>
      <c r="G139">
        <v>26252288</v>
      </c>
      <c r="H139">
        <v>26214400</v>
      </c>
      <c r="I139">
        <v>26229760</v>
      </c>
      <c r="K139">
        <f t="shared" si="34"/>
        <v>26231808</v>
      </c>
      <c r="L139">
        <f t="shared" si="35"/>
        <v>55188</v>
      </c>
      <c r="M139">
        <f t="shared" si="36"/>
        <v>52080</v>
      </c>
      <c r="N139">
        <f t="shared" si="37"/>
        <v>52654</v>
      </c>
      <c r="O139">
        <f t="shared" si="38"/>
        <v>59005</v>
      </c>
      <c r="P139">
        <f t="shared" si="39"/>
        <v>22646</v>
      </c>
      <c r="Q139">
        <f t="shared" si="40"/>
        <v>18196</v>
      </c>
      <c r="R139">
        <f t="shared" si="41"/>
        <v>25920</v>
      </c>
      <c r="S139">
        <f t="shared" si="42"/>
        <v>23567</v>
      </c>
      <c r="T139">
        <f t="shared" si="43"/>
        <v>-22528</v>
      </c>
      <c r="U139">
        <f t="shared" si="44"/>
        <v>-15360</v>
      </c>
      <c r="V139">
        <f t="shared" si="45"/>
        <v>-20480</v>
      </c>
      <c r="W139">
        <f t="shared" si="46"/>
        <v>-25600</v>
      </c>
      <c r="X139">
        <f t="shared" si="47"/>
        <v>17408</v>
      </c>
      <c r="Y139">
        <f t="shared" si="48"/>
        <v>16384</v>
      </c>
      <c r="Z139">
        <f t="shared" si="49"/>
        <v>2048</v>
      </c>
      <c r="AA139">
        <f t="shared" si="50"/>
        <v>-2048</v>
      </c>
    </row>
    <row r="140" spans="1:27" x14ac:dyDescent="0.15">
      <c r="A140">
        <v>139</v>
      </c>
      <c r="B140">
        <v>26179728</v>
      </c>
      <c r="C140">
        <v>26172803</v>
      </c>
      <c r="D140">
        <v>26213612</v>
      </c>
      <c r="E140">
        <v>26208241</v>
      </c>
      <c r="F140">
        <v>26247168</v>
      </c>
      <c r="G140">
        <v>26257408</v>
      </c>
      <c r="H140">
        <v>26215424</v>
      </c>
      <c r="I140">
        <v>26233856</v>
      </c>
      <c r="K140">
        <f t="shared" si="34"/>
        <v>26236928</v>
      </c>
      <c r="L140">
        <f t="shared" si="35"/>
        <v>57200</v>
      </c>
      <c r="M140">
        <f t="shared" si="36"/>
        <v>59991</v>
      </c>
      <c r="N140">
        <f t="shared" si="37"/>
        <v>64125</v>
      </c>
      <c r="O140">
        <f t="shared" si="38"/>
        <v>59735</v>
      </c>
      <c r="P140">
        <f t="shared" si="39"/>
        <v>23316</v>
      </c>
      <c r="Q140">
        <f t="shared" si="40"/>
        <v>19544</v>
      </c>
      <c r="R140">
        <f t="shared" si="41"/>
        <v>28687</v>
      </c>
      <c r="S140">
        <f t="shared" si="42"/>
        <v>24293</v>
      </c>
      <c r="T140">
        <f t="shared" si="43"/>
        <v>-10240</v>
      </c>
      <c r="U140">
        <f t="shared" si="44"/>
        <v>-25600</v>
      </c>
      <c r="V140">
        <f t="shared" si="45"/>
        <v>-20480</v>
      </c>
      <c r="W140">
        <f t="shared" si="46"/>
        <v>-26624</v>
      </c>
      <c r="X140">
        <f t="shared" si="47"/>
        <v>21504</v>
      </c>
      <c r="Y140">
        <f t="shared" si="48"/>
        <v>15360</v>
      </c>
      <c r="Z140">
        <f t="shared" si="49"/>
        <v>3072</v>
      </c>
      <c r="AA140">
        <f t="shared" si="50"/>
        <v>-3072</v>
      </c>
    </row>
    <row r="141" spans="1:27" x14ac:dyDescent="0.15">
      <c r="A141">
        <v>140</v>
      </c>
      <c r="B141">
        <v>26176937</v>
      </c>
      <c r="C141">
        <v>26177193</v>
      </c>
      <c r="D141">
        <v>26217384</v>
      </c>
      <c r="E141">
        <v>26212635</v>
      </c>
      <c r="F141">
        <v>26262528</v>
      </c>
      <c r="G141">
        <v>26263552</v>
      </c>
      <c r="H141">
        <v>26221568</v>
      </c>
      <c r="I141">
        <v>26240000</v>
      </c>
      <c r="K141">
        <f t="shared" si="34"/>
        <v>26241920</v>
      </c>
      <c r="L141">
        <f t="shared" si="35"/>
        <v>64983</v>
      </c>
      <c r="M141">
        <f t="shared" si="36"/>
        <v>58798</v>
      </c>
      <c r="N141">
        <f t="shared" si="37"/>
        <v>64727</v>
      </c>
      <c r="O141">
        <f t="shared" si="38"/>
        <v>50500</v>
      </c>
      <c r="P141">
        <f t="shared" si="39"/>
        <v>24536</v>
      </c>
      <c r="Q141">
        <f t="shared" si="40"/>
        <v>19392</v>
      </c>
      <c r="R141">
        <f t="shared" si="41"/>
        <v>29285</v>
      </c>
      <c r="S141">
        <f t="shared" si="42"/>
        <v>24280</v>
      </c>
      <c r="T141">
        <f t="shared" si="43"/>
        <v>-20608</v>
      </c>
      <c r="U141">
        <f t="shared" si="44"/>
        <v>-24704</v>
      </c>
      <c r="V141">
        <f t="shared" si="45"/>
        <v>-21632</v>
      </c>
      <c r="W141">
        <f t="shared" si="46"/>
        <v>-25728</v>
      </c>
      <c r="X141">
        <f t="shared" si="47"/>
        <v>20352</v>
      </c>
      <c r="Y141">
        <f t="shared" si="48"/>
        <v>13184</v>
      </c>
      <c r="Z141">
        <f t="shared" si="49"/>
        <v>1920</v>
      </c>
      <c r="AA141">
        <f t="shared" si="50"/>
        <v>-1920</v>
      </c>
    </row>
    <row r="142" spans="1:27" x14ac:dyDescent="0.15">
      <c r="A142">
        <v>141</v>
      </c>
      <c r="B142">
        <v>26183122</v>
      </c>
      <c r="C142">
        <v>26191420</v>
      </c>
      <c r="D142">
        <v>26222528</v>
      </c>
      <c r="E142">
        <v>26217640</v>
      </c>
      <c r="F142">
        <v>26266624</v>
      </c>
      <c r="G142">
        <v>26267648</v>
      </c>
      <c r="H142">
        <v>26228736</v>
      </c>
      <c r="I142">
        <v>26243840</v>
      </c>
      <c r="K142">
        <f t="shared" si="34"/>
        <v>26246016</v>
      </c>
      <c r="L142">
        <f t="shared" si="35"/>
        <v>62894</v>
      </c>
      <c r="M142">
        <f t="shared" si="36"/>
        <v>54355</v>
      </c>
      <c r="N142">
        <f t="shared" si="37"/>
        <v>54596</v>
      </c>
      <c r="O142">
        <f t="shared" si="38"/>
        <v>51503</v>
      </c>
      <c r="P142">
        <f t="shared" si="39"/>
        <v>23488</v>
      </c>
      <c r="Q142">
        <f t="shared" si="40"/>
        <v>21753</v>
      </c>
      <c r="R142">
        <f t="shared" si="41"/>
        <v>28376</v>
      </c>
      <c r="S142">
        <f t="shared" si="42"/>
        <v>22809</v>
      </c>
      <c r="T142">
        <f t="shared" si="43"/>
        <v>-20608</v>
      </c>
      <c r="U142">
        <f t="shared" si="44"/>
        <v>-25728</v>
      </c>
      <c r="V142">
        <f t="shared" si="45"/>
        <v>-21632</v>
      </c>
      <c r="W142">
        <f t="shared" si="46"/>
        <v>-24704</v>
      </c>
      <c r="X142">
        <f t="shared" si="47"/>
        <v>17280</v>
      </c>
      <c r="Y142">
        <f t="shared" si="48"/>
        <v>14208</v>
      </c>
      <c r="Z142">
        <f t="shared" si="49"/>
        <v>2176</v>
      </c>
      <c r="AA142">
        <f t="shared" si="50"/>
        <v>-2176</v>
      </c>
    </row>
    <row r="143" spans="1:27" x14ac:dyDescent="0.15">
      <c r="A143">
        <v>142</v>
      </c>
      <c r="B143">
        <v>26191661</v>
      </c>
      <c r="C143">
        <v>26194513</v>
      </c>
      <c r="D143">
        <v>26224263</v>
      </c>
      <c r="E143">
        <v>26223207</v>
      </c>
      <c r="F143">
        <v>26271744</v>
      </c>
      <c r="G143">
        <v>26270720</v>
      </c>
      <c r="H143">
        <v>26231808</v>
      </c>
      <c r="I143">
        <v>26248192</v>
      </c>
      <c r="K143">
        <f t="shared" si="34"/>
        <v>26250240</v>
      </c>
      <c r="L143">
        <f t="shared" si="35"/>
        <v>58579</v>
      </c>
      <c r="M143">
        <f t="shared" si="36"/>
        <v>56225</v>
      </c>
      <c r="N143">
        <f t="shared" si="37"/>
        <v>55727</v>
      </c>
      <c r="O143">
        <f t="shared" si="38"/>
        <v>52612</v>
      </c>
      <c r="P143">
        <f t="shared" si="39"/>
        <v>25977</v>
      </c>
      <c r="Q143">
        <f t="shared" si="40"/>
        <v>18555</v>
      </c>
      <c r="R143">
        <f t="shared" si="41"/>
        <v>27033</v>
      </c>
      <c r="S143">
        <f t="shared" si="42"/>
        <v>23578</v>
      </c>
      <c r="T143">
        <f t="shared" si="43"/>
        <v>-21504</v>
      </c>
      <c r="U143">
        <f t="shared" si="44"/>
        <v>-27648</v>
      </c>
      <c r="V143">
        <f t="shared" si="45"/>
        <v>-20480</v>
      </c>
      <c r="W143">
        <f t="shared" si="46"/>
        <v>-25600</v>
      </c>
      <c r="X143">
        <f t="shared" si="47"/>
        <v>18432</v>
      </c>
      <c r="Y143">
        <f t="shared" si="48"/>
        <v>12288</v>
      </c>
      <c r="Z143">
        <f t="shared" si="49"/>
        <v>2048</v>
      </c>
      <c r="AA143">
        <f t="shared" si="50"/>
        <v>-2048</v>
      </c>
    </row>
    <row r="144" spans="1:27" x14ac:dyDescent="0.15">
      <c r="A144">
        <v>143</v>
      </c>
      <c r="B144">
        <v>26194015</v>
      </c>
      <c r="C144">
        <v>26197628</v>
      </c>
      <c r="D144">
        <v>26231685</v>
      </c>
      <c r="E144">
        <v>26226662</v>
      </c>
      <c r="F144">
        <v>26277888</v>
      </c>
      <c r="G144">
        <v>26275840</v>
      </c>
      <c r="H144">
        <v>26237952</v>
      </c>
      <c r="I144">
        <v>26252288</v>
      </c>
      <c r="K144">
        <f t="shared" si="34"/>
        <v>26254336</v>
      </c>
      <c r="L144">
        <f t="shared" si="35"/>
        <v>60321</v>
      </c>
      <c r="M144">
        <f t="shared" si="36"/>
        <v>60140</v>
      </c>
      <c r="N144">
        <f t="shared" si="37"/>
        <v>56708</v>
      </c>
      <c r="O144">
        <f t="shared" si="38"/>
        <v>53593</v>
      </c>
      <c r="P144">
        <f t="shared" si="39"/>
        <v>22651</v>
      </c>
      <c r="Q144">
        <f t="shared" si="40"/>
        <v>21353</v>
      </c>
      <c r="R144">
        <f t="shared" si="41"/>
        <v>27674</v>
      </c>
      <c r="S144">
        <f t="shared" si="42"/>
        <v>21911</v>
      </c>
      <c r="T144">
        <f t="shared" si="43"/>
        <v>-23552</v>
      </c>
      <c r="U144">
        <f t="shared" si="44"/>
        <v>-27648</v>
      </c>
      <c r="V144">
        <f t="shared" si="45"/>
        <v>-21504</v>
      </c>
      <c r="W144">
        <f t="shared" si="46"/>
        <v>-25600</v>
      </c>
      <c r="X144">
        <f t="shared" si="47"/>
        <v>16384</v>
      </c>
      <c r="Y144">
        <f t="shared" si="48"/>
        <v>13312</v>
      </c>
      <c r="Z144">
        <f t="shared" si="49"/>
        <v>2048</v>
      </c>
      <c r="AA144">
        <f t="shared" si="50"/>
        <v>-2048</v>
      </c>
    </row>
    <row r="145" spans="1:27" x14ac:dyDescent="0.15">
      <c r="A145">
        <v>144</v>
      </c>
      <c r="B145">
        <v>26194196</v>
      </c>
      <c r="C145">
        <v>26200743</v>
      </c>
      <c r="D145">
        <v>26232983</v>
      </c>
      <c r="E145">
        <v>26232425</v>
      </c>
      <c r="F145">
        <v>26281984</v>
      </c>
      <c r="G145">
        <v>26279936</v>
      </c>
      <c r="H145">
        <v>26241024</v>
      </c>
      <c r="I145">
        <v>26256384</v>
      </c>
      <c r="K145">
        <f t="shared" si="34"/>
        <v>26257920</v>
      </c>
      <c r="L145">
        <f t="shared" si="35"/>
        <v>63724</v>
      </c>
      <c r="M145">
        <f t="shared" si="36"/>
        <v>54386</v>
      </c>
      <c r="N145">
        <f t="shared" si="37"/>
        <v>57177</v>
      </c>
      <c r="O145">
        <f t="shared" si="38"/>
        <v>57478</v>
      </c>
      <c r="P145">
        <f t="shared" si="39"/>
        <v>24937</v>
      </c>
      <c r="Q145">
        <f t="shared" si="40"/>
        <v>16775</v>
      </c>
      <c r="R145">
        <f t="shared" si="41"/>
        <v>25495</v>
      </c>
      <c r="S145">
        <f t="shared" si="42"/>
        <v>20124</v>
      </c>
      <c r="T145">
        <f t="shared" si="43"/>
        <v>-24064</v>
      </c>
      <c r="U145">
        <f t="shared" si="44"/>
        <v>-29184</v>
      </c>
      <c r="V145">
        <f t="shared" si="45"/>
        <v>-22016</v>
      </c>
      <c r="W145">
        <f t="shared" si="46"/>
        <v>-25088</v>
      </c>
      <c r="X145">
        <f t="shared" si="47"/>
        <v>16896</v>
      </c>
      <c r="Y145">
        <f t="shared" si="48"/>
        <v>13824</v>
      </c>
      <c r="Z145">
        <f t="shared" si="49"/>
        <v>1536</v>
      </c>
      <c r="AA145">
        <f t="shared" si="50"/>
        <v>-1536</v>
      </c>
    </row>
    <row r="146" spans="1:27" x14ac:dyDescent="0.15">
      <c r="A146">
        <v>145</v>
      </c>
      <c r="B146">
        <v>26203534</v>
      </c>
      <c r="C146">
        <v>26200442</v>
      </c>
      <c r="D146">
        <v>26241145</v>
      </c>
      <c r="E146">
        <v>26237796</v>
      </c>
      <c r="F146">
        <v>26287104</v>
      </c>
      <c r="G146">
        <v>26283008</v>
      </c>
      <c r="H146">
        <v>26244096</v>
      </c>
      <c r="I146">
        <v>26259456</v>
      </c>
      <c r="K146">
        <f t="shared" si="34"/>
        <v>26263040</v>
      </c>
      <c r="L146">
        <f t="shared" si="35"/>
        <v>59506</v>
      </c>
      <c r="M146">
        <f t="shared" si="36"/>
        <v>62236</v>
      </c>
      <c r="N146">
        <f t="shared" si="37"/>
        <v>62598</v>
      </c>
      <c r="O146">
        <f t="shared" si="38"/>
        <v>54934</v>
      </c>
      <c r="P146">
        <f t="shared" si="39"/>
        <v>21895</v>
      </c>
      <c r="Q146">
        <f t="shared" si="40"/>
        <v>18561</v>
      </c>
      <c r="R146">
        <f t="shared" si="41"/>
        <v>25244</v>
      </c>
      <c r="S146">
        <f t="shared" si="42"/>
        <v>23284</v>
      </c>
      <c r="T146">
        <f t="shared" si="43"/>
        <v>-24064</v>
      </c>
      <c r="U146">
        <f t="shared" si="44"/>
        <v>-26624</v>
      </c>
      <c r="V146">
        <f t="shared" si="45"/>
        <v>-19968</v>
      </c>
      <c r="W146">
        <f t="shared" si="46"/>
        <v>-26112</v>
      </c>
      <c r="X146">
        <f t="shared" si="47"/>
        <v>18944</v>
      </c>
      <c r="Y146">
        <f t="shared" si="48"/>
        <v>14848</v>
      </c>
      <c r="Z146">
        <f t="shared" si="49"/>
        <v>3584</v>
      </c>
      <c r="AA146">
        <f t="shared" si="50"/>
        <v>-3584</v>
      </c>
    </row>
    <row r="147" spans="1:27" x14ac:dyDescent="0.15">
      <c r="A147">
        <v>146</v>
      </c>
      <c r="B147">
        <v>26200804</v>
      </c>
      <c r="C147">
        <v>26208106</v>
      </c>
      <c r="D147">
        <v>26244479</v>
      </c>
      <c r="E147">
        <v>26239756</v>
      </c>
      <c r="F147">
        <v>26289664</v>
      </c>
      <c r="G147">
        <v>26289152</v>
      </c>
      <c r="H147">
        <v>26248192</v>
      </c>
      <c r="I147">
        <v>26266624</v>
      </c>
      <c r="K147">
        <f t="shared" si="34"/>
        <v>26268032</v>
      </c>
      <c r="L147">
        <f t="shared" si="35"/>
        <v>67228</v>
      </c>
      <c r="M147">
        <f t="shared" si="36"/>
        <v>62702</v>
      </c>
      <c r="N147">
        <f t="shared" si="37"/>
        <v>59926</v>
      </c>
      <c r="O147">
        <f t="shared" si="38"/>
        <v>53545</v>
      </c>
      <c r="P147">
        <f t="shared" si="39"/>
        <v>23553</v>
      </c>
      <c r="Q147">
        <f t="shared" si="40"/>
        <v>19269</v>
      </c>
      <c r="R147">
        <f t="shared" si="41"/>
        <v>28276</v>
      </c>
      <c r="S147">
        <f t="shared" si="42"/>
        <v>22376</v>
      </c>
      <c r="T147">
        <f t="shared" si="43"/>
        <v>-21632</v>
      </c>
      <c r="U147">
        <f t="shared" si="44"/>
        <v>-16000</v>
      </c>
      <c r="V147">
        <f t="shared" si="45"/>
        <v>-21120</v>
      </c>
      <c r="W147">
        <f t="shared" si="46"/>
        <v>-26240</v>
      </c>
      <c r="X147">
        <f t="shared" si="47"/>
        <v>19840</v>
      </c>
      <c r="Y147">
        <f t="shared" si="48"/>
        <v>13696</v>
      </c>
      <c r="Z147">
        <f t="shared" si="49"/>
        <v>1408</v>
      </c>
      <c r="AA147">
        <f t="shared" si="50"/>
        <v>-1408</v>
      </c>
    </row>
    <row r="148" spans="1:27" x14ac:dyDescent="0.15">
      <c r="A148">
        <v>147</v>
      </c>
      <c r="B148">
        <v>26205330</v>
      </c>
      <c r="C148">
        <v>26214487</v>
      </c>
      <c r="D148">
        <v>26248763</v>
      </c>
      <c r="E148">
        <v>26245656</v>
      </c>
      <c r="F148">
        <v>26284032</v>
      </c>
      <c r="G148">
        <v>26294272</v>
      </c>
      <c r="H148">
        <v>26254336</v>
      </c>
      <c r="I148">
        <v>26269440</v>
      </c>
      <c r="K148">
        <f t="shared" si="34"/>
        <v>26270592</v>
      </c>
      <c r="L148">
        <f t="shared" si="35"/>
        <v>65262</v>
      </c>
      <c r="M148">
        <f t="shared" si="36"/>
        <v>59077</v>
      </c>
      <c r="N148">
        <f t="shared" si="37"/>
        <v>56105</v>
      </c>
      <c r="O148">
        <f t="shared" si="38"/>
        <v>54068</v>
      </c>
      <c r="P148">
        <f t="shared" si="39"/>
        <v>21829</v>
      </c>
      <c r="Q148">
        <f t="shared" si="40"/>
        <v>18434</v>
      </c>
      <c r="R148">
        <f t="shared" si="41"/>
        <v>24936</v>
      </c>
      <c r="S148">
        <f t="shared" si="42"/>
        <v>22206</v>
      </c>
      <c r="T148">
        <f t="shared" si="43"/>
        <v>-13440</v>
      </c>
      <c r="U148">
        <f t="shared" si="44"/>
        <v>-29824</v>
      </c>
      <c r="V148">
        <f t="shared" si="45"/>
        <v>-23680</v>
      </c>
      <c r="W148">
        <f t="shared" si="46"/>
        <v>-26752</v>
      </c>
      <c r="X148">
        <f t="shared" si="47"/>
        <v>16256</v>
      </c>
      <c r="Y148">
        <f t="shared" si="48"/>
        <v>13184</v>
      </c>
      <c r="Z148">
        <f t="shared" si="49"/>
        <v>1152</v>
      </c>
      <c r="AA148">
        <f t="shared" si="50"/>
        <v>-1152</v>
      </c>
    </row>
    <row r="149" spans="1:27" x14ac:dyDescent="0.15">
      <c r="A149">
        <v>148</v>
      </c>
      <c r="B149">
        <v>26211515</v>
      </c>
      <c r="C149">
        <v>26216524</v>
      </c>
      <c r="D149">
        <v>26252158</v>
      </c>
      <c r="E149">
        <v>26248386</v>
      </c>
      <c r="F149">
        <v>26300416</v>
      </c>
      <c r="G149">
        <v>26297344</v>
      </c>
      <c r="H149">
        <v>26257408</v>
      </c>
      <c r="I149">
        <v>26271744</v>
      </c>
      <c r="K149">
        <f t="shared" si="34"/>
        <v>26274816</v>
      </c>
      <c r="L149">
        <f t="shared" si="35"/>
        <v>63301</v>
      </c>
      <c r="M149">
        <f t="shared" si="36"/>
        <v>57990</v>
      </c>
      <c r="N149">
        <f t="shared" si="37"/>
        <v>58292</v>
      </c>
      <c r="O149">
        <f t="shared" si="38"/>
        <v>58353</v>
      </c>
      <c r="P149">
        <f t="shared" si="39"/>
        <v>22658</v>
      </c>
      <c r="Q149">
        <f t="shared" si="40"/>
        <v>21179</v>
      </c>
      <c r="R149">
        <f t="shared" si="41"/>
        <v>26430</v>
      </c>
      <c r="S149">
        <f t="shared" si="42"/>
        <v>22798</v>
      </c>
      <c r="T149">
        <f t="shared" si="43"/>
        <v>-25600</v>
      </c>
      <c r="U149">
        <f t="shared" si="44"/>
        <v>-27648</v>
      </c>
      <c r="V149">
        <f t="shared" si="45"/>
        <v>-22528</v>
      </c>
      <c r="W149">
        <f t="shared" si="46"/>
        <v>-25600</v>
      </c>
      <c r="X149">
        <f t="shared" si="47"/>
        <v>17408</v>
      </c>
      <c r="Y149">
        <f t="shared" si="48"/>
        <v>12288</v>
      </c>
      <c r="Z149">
        <f t="shared" si="49"/>
        <v>3072</v>
      </c>
      <c r="AA149">
        <f t="shared" si="50"/>
        <v>-3072</v>
      </c>
    </row>
    <row r="150" spans="1:27" x14ac:dyDescent="0.15">
      <c r="A150">
        <v>149</v>
      </c>
      <c r="B150">
        <v>26216826</v>
      </c>
      <c r="C150">
        <v>26216463</v>
      </c>
      <c r="D150">
        <v>26253637</v>
      </c>
      <c r="E150">
        <v>26252018</v>
      </c>
      <c r="F150">
        <v>26302464</v>
      </c>
      <c r="G150">
        <v>26300416</v>
      </c>
      <c r="H150">
        <v>26262528</v>
      </c>
      <c r="I150">
        <v>26277888</v>
      </c>
      <c r="K150">
        <f t="shared" si="34"/>
        <v>26279936</v>
      </c>
      <c r="L150">
        <f t="shared" si="35"/>
        <v>63110</v>
      </c>
      <c r="M150">
        <f t="shared" si="36"/>
        <v>49925</v>
      </c>
      <c r="N150">
        <f t="shared" si="37"/>
        <v>63473</v>
      </c>
      <c r="O150">
        <f t="shared" si="38"/>
        <v>55357</v>
      </c>
      <c r="P150">
        <f t="shared" si="39"/>
        <v>26299</v>
      </c>
      <c r="Q150">
        <f t="shared" si="40"/>
        <v>20611</v>
      </c>
      <c r="R150">
        <f t="shared" si="41"/>
        <v>27918</v>
      </c>
      <c r="S150">
        <f t="shared" si="42"/>
        <v>23946</v>
      </c>
      <c r="T150">
        <f t="shared" si="43"/>
        <v>-22528</v>
      </c>
      <c r="U150">
        <f t="shared" si="44"/>
        <v>-27648</v>
      </c>
      <c r="V150">
        <f t="shared" si="45"/>
        <v>-20480</v>
      </c>
      <c r="W150">
        <f t="shared" si="46"/>
        <v>-27648</v>
      </c>
      <c r="X150">
        <f t="shared" si="47"/>
        <v>17408</v>
      </c>
      <c r="Y150">
        <f t="shared" si="48"/>
        <v>14336</v>
      </c>
      <c r="Z150">
        <f t="shared" si="49"/>
        <v>2048</v>
      </c>
      <c r="AA150">
        <f t="shared" si="50"/>
        <v>-2048</v>
      </c>
    </row>
    <row r="151" spans="1:27" x14ac:dyDescent="0.15">
      <c r="A151">
        <v>150</v>
      </c>
      <c r="B151">
        <v>26230011</v>
      </c>
      <c r="C151">
        <v>26224579</v>
      </c>
      <c r="D151">
        <v>26259325</v>
      </c>
      <c r="E151">
        <v>26255990</v>
      </c>
      <c r="F151">
        <v>26307584</v>
      </c>
      <c r="G151">
        <v>26307584</v>
      </c>
      <c r="H151">
        <v>26265600</v>
      </c>
      <c r="I151">
        <v>26281984</v>
      </c>
      <c r="K151">
        <f t="shared" si="34"/>
        <v>26284032</v>
      </c>
      <c r="L151">
        <f t="shared" si="35"/>
        <v>54021</v>
      </c>
      <c r="M151">
        <f t="shared" si="36"/>
        <v>48273</v>
      </c>
      <c r="N151">
        <f t="shared" si="37"/>
        <v>59453</v>
      </c>
      <c r="O151">
        <f t="shared" si="38"/>
        <v>53003</v>
      </c>
      <c r="P151">
        <f t="shared" si="39"/>
        <v>24707</v>
      </c>
      <c r="Q151">
        <f t="shared" si="40"/>
        <v>21420</v>
      </c>
      <c r="R151">
        <f t="shared" si="41"/>
        <v>28042</v>
      </c>
      <c r="S151">
        <f t="shared" si="42"/>
        <v>19880</v>
      </c>
      <c r="T151">
        <f t="shared" si="43"/>
        <v>-23552</v>
      </c>
      <c r="U151">
        <f t="shared" si="44"/>
        <v>-28672</v>
      </c>
      <c r="V151">
        <f t="shared" si="45"/>
        <v>-23552</v>
      </c>
      <c r="W151">
        <f t="shared" si="46"/>
        <v>-26624</v>
      </c>
      <c r="X151">
        <f t="shared" si="47"/>
        <v>18432</v>
      </c>
      <c r="Y151">
        <f t="shared" si="48"/>
        <v>13312</v>
      </c>
      <c r="Z151">
        <f t="shared" si="49"/>
        <v>2048</v>
      </c>
      <c r="AA151">
        <f t="shared" si="50"/>
        <v>-2048</v>
      </c>
    </row>
    <row r="152" spans="1:27" x14ac:dyDescent="0.15">
      <c r="A152">
        <v>151</v>
      </c>
      <c r="B152">
        <v>26235759</v>
      </c>
      <c r="C152">
        <v>26231029</v>
      </c>
      <c r="D152">
        <v>26262612</v>
      </c>
      <c r="E152">
        <v>26264152</v>
      </c>
      <c r="F152">
        <v>26312704</v>
      </c>
      <c r="G152">
        <v>26310656</v>
      </c>
      <c r="H152">
        <v>26270720</v>
      </c>
      <c r="I152">
        <v>26286080</v>
      </c>
      <c r="K152">
        <f t="shared" si="34"/>
        <v>26289664</v>
      </c>
      <c r="L152">
        <f t="shared" si="35"/>
        <v>53905</v>
      </c>
      <c r="M152">
        <f t="shared" si="36"/>
        <v>51356</v>
      </c>
      <c r="N152">
        <f t="shared" si="37"/>
        <v>58635</v>
      </c>
      <c r="O152">
        <f t="shared" si="38"/>
        <v>54886</v>
      </c>
      <c r="P152">
        <f t="shared" si="39"/>
        <v>27052</v>
      </c>
      <c r="Q152">
        <f t="shared" si="40"/>
        <v>22782</v>
      </c>
      <c r="R152">
        <f t="shared" si="41"/>
        <v>25512</v>
      </c>
      <c r="S152">
        <f t="shared" si="42"/>
        <v>25136</v>
      </c>
      <c r="T152">
        <f t="shared" si="43"/>
        <v>-23040</v>
      </c>
      <c r="U152">
        <f t="shared" si="44"/>
        <v>-26112</v>
      </c>
      <c r="V152">
        <f t="shared" si="45"/>
        <v>-20992</v>
      </c>
      <c r="W152">
        <f t="shared" si="46"/>
        <v>-25088</v>
      </c>
      <c r="X152">
        <f t="shared" si="47"/>
        <v>18944</v>
      </c>
      <c r="Y152">
        <f t="shared" si="48"/>
        <v>16896</v>
      </c>
      <c r="Z152">
        <f t="shared" si="49"/>
        <v>3584</v>
      </c>
      <c r="AA152">
        <f t="shared" si="50"/>
        <v>-3584</v>
      </c>
    </row>
    <row r="153" spans="1:27" x14ac:dyDescent="0.15">
      <c r="A153">
        <v>152</v>
      </c>
      <c r="B153">
        <v>26238308</v>
      </c>
      <c r="C153">
        <v>26234778</v>
      </c>
      <c r="D153">
        <v>26266882</v>
      </c>
      <c r="E153">
        <v>26264528</v>
      </c>
      <c r="F153">
        <v>26315776</v>
      </c>
      <c r="G153">
        <v>26314752</v>
      </c>
      <c r="H153">
        <v>26272768</v>
      </c>
      <c r="I153">
        <v>26293248</v>
      </c>
      <c r="K153">
        <f t="shared" si="34"/>
        <v>26295296</v>
      </c>
      <c r="L153">
        <f t="shared" si="35"/>
        <v>56988</v>
      </c>
      <c r="M153">
        <f t="shared" si="36"/>
        <v>56491</v>
      </c>
      <c r="N153">
        <f t="shared" si="37"/>
        <v>60518</v>
      </c>
      <c r="O153">
        <f t="shared" si="38"/>
        <v>63732</v>
      </c>
      <c r="P153">
        <f t="shared" si="39"/>
        <v>28414</v>
      </c>
      <c r="Q153">
        <f t="shared" si="40"/>
        <v>22800</v>
      </c>
      <c r="R153">
        <f t="shared" si="41"/>
        <v>30768</v>
      </c>
      <c r="S153">
        <f t="shared" si="42"/>
        <v>29725</v>
      </c>
      <c r="T153">
        <f t="shared" si="43"/>
        <v>-20480</v>
      </c>
      <c r="U153">
        <f t="shared" si="44"/>
        <v>-26624</v>
      </c>
      <c r="V153">
        <f t="shared" si="45"/>
        <v>-19456</v>
      </c>
      <c r="W153">
        <f t="shared" si="46"/>
        <v>-24576</v>
      </c>
      <c r="X153">
        <f t="shared" si="47"/>
        <v>22528</v>
      </c>
      <c r="Y153">
        <f t="shared" si="48"/>
        <v>17408</v>
      </c>
      <c r="Z153">
        <f t="shared" si="49"/>
        <v>2048</v>
      </c>
      <c r="AA153">
        <f t="shared" si="50"/>
        <v>-2048</v>
      </c>
    </row>
    <row r="154" spans="1:27" x14ac:dyDescent="0.15">
      <c r="A154">
        <v>153</v>
      </c>
      <c r="B154">
        <v>26238805</v>
      </c>
      <c r="C154">
        <v>26231564</v>
      </c>
      <c r="D154">
        <v>26272496</v>
      </c>
      <c r="E154">
        <v>26265571</v>
      </c>
      <c r="F154">
        <v>26321920</v>
      </c>
      <c r="G154">
        <v>26319872</v>
      </c>
      <c r="H154">
        <v>26277888</v>
      </c>
      <c r="I154">
        <v>26297344</v>
      </c>
      <c r="K154">
        <f t="shared" si="34"/>
        <v>26299904</v>
      </c>
      <c r="L154">
        <f t="shared" si="35"/>
        <v>61099</v>
      </c>
      <c r="M154">
        <f t="shared" si="36"/>
        <v>57838</v>
      </c>
      <c r="N154">
        <f t="shared" si="37"/>
        <v>68340</v>
      </c>
      <c r="O154">
        <f t="shared" si="38"/>
        <v>60736</v>
      </c>
      <c r="P154">
        <f t="shared" si="39"/>
        <v>27408</v>
      </c>
      <c r="Q154">
        <f t="shared" si="40"/>
        <v>24302</v>
      </c>
      <c r="R154">
        <f t="shared" si="41"/>
        <v>34333</v>
      </c>
      <c r="S154">
        <f t="shared" si="42"/>
        <v>25674</v>
      </c>
      <c r="T154">
        <f t="shared" si="43"/>
        <v>-22016</v>
      </c>
      <c r="U154">
        <f t="shared" si="44"/>
        <v>-25088</v>
      </c>
      <c r="V154">
        <f t="shared" si="45"/>
        <v>-19968</v>
      </c>
      <c r="W154">
        <f t="shared" si="46"/>
        <v>-23040</v>
      </c>
      <c r="X154">
        <f t="shared" si="47"/>
        <v>22016</v>
      </c>
      <c r="Y154">
        <f t="shared" si="48"/>
        <v>16896</v>
      </c>
      <c r="Z154">
        <f t="shared" si="49"/>
        <v>2560</v>
      </c>
      <c r="AA154">
        <f t="shared" si="50"/>
        <v>-2560</v>
      </c>
    </row>
    <row r="155" spans="1:27" x14ac:dyDescent="0.15">
      <c r="A155">
        <v>154</v>
      </c>
      <c r="B155">
        <v>26242066</v>
      </c>
      <c r="C155">
        <v>26239168</v>
      </c>
      <c r="D155">
        <v>26275602</v>
      </c>
      <c r="E155">
        <v>26274230</v>
      </c>
      <c r="F155">
        <v>26324992</v>
      </c>
      <c r="G155">
        <v>26322944</v>
      </c>
      <c r="H155">
        <v>26283008</v>
      </c>
      <c r="I155">
        <v>26302464</v>
      </c>
      <c r="K155">
        <f t="shared" si="34"/>
        <v>26302976</v>
      </c>
      <c r="L155">
        <f t="shared" si="35"/>
        <v>60910</v>
      </c>
      <c r="M155">
        <f t="shared" si="36"/>
        <v>56762</v>
      </c>
      <c r="N155">
        <f t="shared" si="37"/>
        <v>63808</v>
      </c>
      <c r="O155">
        <f t="shared" si="38"/>
        <v>54604</v>
      </c>
      <c r="P155">
        <f t="shared" si="39"/>
        <v>27374</v>
      </c>
      <c r="Q155">
        <f t="shared" si="40"/>
        <v>22621</v>
      </c>
      <c r="R155">
        <f t="shared" si="41"/>
        <v>28746</v>
      </c>
      <c r="S155">
        <f t="shared" si="42"/>
        <v>27133</v>
      </c>
      <c r="T155">
        <f t="shared" si="43"/>
        <v>-22016</v>
      </c>
      <c r="U155">
        <f t="shared" si="44"/>
        <v>-27136</v>
      </c>
      <c r="V155">
        <f t="shared" si="45"/>
        <v>-19968</v>
      </c>
      <c r="W155">
        <f t="shared" si="46"/>
        <v>-23040</v>
      </c>
      <c r="X155">
        <f t="shared" si="47"/>
        <v>19968</v>
      </c>
      <c r="Y155">
        <f t="shared" si="48"/>
        <v>17920</v>
      </c>
      <c r="Z155">
        <f t="shared" si="49"/>
        <v>512</v>
      </c>
      <c r="AA155">
        <f t="shared" si="50"/>
        <v>-512</v>
      </c>
    </row>
    <row r="156" spans="1:27" x14ac:dyDescent="0.15">
      <c r="A156">
        <v>155</v>
      </c>
      <c r="B156">
        <v>26246214</v>
      </c>
      <c r="C156">
        <v>26248372</v>
      </c>
      <c r="D156">
        <v>26280355</v>
      </c>
      <c r="E156">
        <v>26275843</v>
      </c>
      <c r="F156">
        <v>26330112</v>
      </c>
      <c r="G156">
        <v>26326016</v>
      </c>
      <c r="H156">
        <v>26285056</v>
      </c>
      <c r="I156">
        <v>26303488</v>
      </c>
      <c r="K156">
        <f t="shared" si="34"/>
        <v>26306560</v>
      </c>
      <c r="L156">
        <f t="shared" si="35"/>
        <v>60346</v>
      </c>
      <c r="M156">
        <f t="shared" si="36"/>
        <v>64736</v>
      </c>
      <c r="N156">
        <f t="shared" si="37"/>
        <v>58188</v>
      </c>
      <c r="O156">
        <f t="shared" si="38"/>
        <v>52426</v>
      </c>
      <c r="P156">
        <f t="shared" si="39"/>
        <v>26205</v>
      </c>
      <c r="Q156">
        <f t="shared" si="40"/>
        <v>26205</v>
      </c>
      <c r="R156">
        <f t="shared" si="41"/>
        <v>30717</v>
      </c>
      <c r="S156">
        <f t="shared" si="42"/>
        <v>27939</v>
      </c>
      <c r="T156">
        <f t="shared" si="43"/>
        <v>-23552</v>
      </c>
      <c r="U156">
        <f t="shared" si="44"/>
        <v>-28672</v>
      </c>
      <c r="V156">
        <f t="shared" si="45"/>
        <v>-19456</v>
      </c>
      <c r="W156">
        <f t="shared" si="46"/>
        <v>-23552</v>
      </c>
      <c r="X156">
        <f t="shared" si="47"/>
        <v>21504</v>
      </c>
      <c r="Y156">
        <f t="shared" si="48"/>
        <v>16384</v>
      </c>
      <c r="Z156">
        <f t="shared" si="49"/>
        <v>3072</v>
      </c>
      <c r="AA156">
        <f t="shared" si="50"/>
        <v>-3072</v>
      </c>
    </row>
    <row r="157" spans="1:27" x14ac:dyDescent="0.15">
      <c r="A157">
        <v>156</v>
      </c>
      <c r="B157">
        <v>26241824</v>
      </c>
      <c r="C157">
        <v>26254134</v>
      </c>
      <c r="D157">
        <v>26280355</v>
      </c>
      <c r="E157">
        <v>26278621</v>
      </c>
      <c r="F157">
        <v>26335232</v>
      </c>
      <c r="G157">
        <v>26330112</v>
      </c>
      <c r="H157">
        <v>26290176</v>
      </c>
      <c r="I157">
        <v>26309632</v>
      </c>
      <c r="K157">
        <f t="shared" si="34"/>
        <v>26311168</v>
      </c>
      <c r="L157">
        <f t="shared" si="35"/>
        <v>69344</v>
      </c>
      <c r="M157">
        <f t="shared" si="36"/>
        <v>58331</v>
      </c>
      <c r="N157">
        <f t="shared" si="37"/>
        <v>57034</v>
      </c>
      <c r="O157">
        <f t="shared" si="38"/>
        <v>56039</v>
      </c>
      <c r="P157">
        <f t="shared" si="39"/>
        <v>30813</v>
      </c>
      <c r="Q157">
        <f t="shared" si="40"/>
        <v>25743</v>
      </c>
      <c r="R157">
        <f t="shared" si="41"/>
        <v>32547</v>
      </c>
      <c r="S157">
        <f t="shared" si="42"/>
        <v>28520</v>
      </c>
      <c r="T157">
        <f t="shared" si="43"/>
        <v>-24064</v>
      </c>
      <c r="U157">
        <f t="shared" si="44"/>
        <v>-27136</v>
      </c>
      <c r="V157">
        <f t="shared" si="45"/>
        <v>-18944</v>
      </c>
      <c r="W157">
        <f t="shared" si="46"/>
        <v>-22016</v>
      </c>
      <c r="X157">
        <f t="shared" si="47"/>
        <v>20992</v>
      </c>
      <c r="Y157">
        <f t="shared" si="48"/>
        <v>18848</v>
      </c>
      <c r="Z157">
        <f t="shared" si="49"/>
        <v>1536</v>
      </c>
      <c r="AA157">
        <f t="shared" si="50"/>
        <v>-1536</v>
      </c>
    </row>
    <row r="158" spans="1:27" x14ac:dyDescent="0.15">
      <c r="A158">
        <v>157</v>
      </c>
      <c r="B158">
        <v>26252837</v>
      </c>
      <c r="C158">
        <v>26255129</v>
      </c>
      <c r="D158">
        <v>26285425</v>
      </c>
      <c r="E158">
        <v>26282648</v>
      </c>
      <c r="F158">
        <v>26338304</v>
      </c>
      <c r="G158">
        <v>26333184</v>
      </c>
      <c r="H158">
        <v>26292320</v>
      </c>
      <c r="I158">
        <v>26312704</v>
      </c>
      <c r="K158">
        <f t="shared" si="34"/>
        <v>26314752</v>
      </c>
      <c r="L158">
        <f t="shared" si="35"/>
        <v>61915</v>
      </c>
      <c r="M158">
        <f t="shared" si="36"/>
        <v>64585</v>
      </c>
      <c r="N158">
        <f t="shared" si="37"/>
        <v>59623</v>
      </c>
      <c r="O158">
        <f t="shared" si="38"/>
        <v>57162</v>
      </c>
      <c r="P158">
        <f t="shared" si="39"/>
        <v>29327</v>
      </c>
      <c r="Q158">
        <f t="shared" si="40"/>
        <v>24803</v>
      </c>
      <c r="R158">
        <f t="shared" si="41"/>
        <v>32104</v>
      </c>
      <c r="S158">
        <f t="shared" si="42"/>
        <v>28151</v>
      </c>
      <c r="T158">
        <f t="shared" si="43"/>
        <v>-23552</v>
      </c>
      <c r="U158">
        <f t="shared" si="44"/>
        <v>-27648</v>
      </c>
      <c r="V158">
        <f t="shared" si="45"/>
        <v>-18432</v>
      </c>
      <c r="W158">
        <f t="shared" si="46"/>
        <v>-22528</v>
      </c>
      <c r="X158">
        <f t="shared" si="47"/>
        <v>22432</v>
      </c>
      <c r="Y158">
        <f t="shared" si="48"/>
        <v>19456</v>
      </c>
      <c r="Z158">
        <f t="shared" si="49"/>
        <v>2048</v>
      </c>
      <c r="AA158">
        <f t="shared" si="50"/>
        <v>-2048</v>
      </c>
    </row>
    <row r="159" spans="1:27" x14ac:dyDescent="0.15">
      <c r="A159">
        <v>158</v>
      </c>
      <c r="B159">
        <v>26250167</v>
      </c>
      <c r="C159">
        <v>26257590</v>
      </c>
      <c r="D159">
        <v>26289949</v>
      </c>
      <c r="E159">
        <v>26286601</v>
      </c>
      <c r="F159">
        <v>26342400</v>
      </c>
      <c r="G159">
        <v>26337280</v>
      </c>
      <c r="H159">
        <v>26295296</v>
      </c>
      <c r="I159">
        <v>26316800</v>
      </c>
      <c r="K159">
        <f t="shared" si="34"/>
        <v>26317312</v>
      </c>
      <c r="L159">
        <f t="shared" si="35"/>
        <v>67145</v>
      </c>
      <c r="M159">
        <f t="shared" si="36"/>
        <v>55890</v>
      </c>
      <c r="N159">
        <f t="shared" si="37"/>
        <v>59722</v>
      </c>
      <c r="O159">
        <f t="shared" si="38"/>
        <v>54518</v>
      </c>
      <c r="P159">
        <f t="shared" si="39"/>
        <v>27363</v>
      </c>
      <c r="Q159">
        <f t="shared" si="40"/>
        <v>26247</v>
      </c>
      <c r="R159">
        <f t="shared" si="41"/>
        <v>30711</v>
      </c>
      <c r="S159">
        <f t="shared" si="42"/>
        <v>24646</v>
      </c>
      <c r="T159">
        <f t="shared" si="43"/>
        <v>-25088</v>
      </c>
      <c r="U159">
        <f t="shared" si="44"/>
        <v>-28160</v>
      </c>
      <c r="V159">
        <f t="shared" si="45"/>
        <v>-19968</v>
      </c>
      <c r="W159">
        <f t="shared" si="46"/>
        <v>-24064</v>
      </c>
      <c r="X159">
        <f t="shared" si="47"/>
        <v>22016</v>
      </c>
      <c r="Y159">
        <f t="shared" si="48"/>
        <v>18944</v>
      </c>
      <c r="Z159">
        <f t="shared" si="49"/>
        <v>512</v>
      </c>
      <c r="AA159">
        <f t="shared" si="50"/>
        <v>-512</v>
      </c>
    </row>
    <row r="160" spans="1:27" x14ac:dyDescent="0.15">
      <c r="A160">
        <v>159</v>
      </c>
      <c r="B160">
        <v>26261422</v>
      </c>
      <c r="C160">
        <v>26262794</v>
      </c>
      <c r="D160">
        <v>26291065</v>
      </c>
      <c r="E160">
        <v>26292666</v>
      </c>
      <c r="F160">
        <v>26345472</v>
      </c>
      <c r="G160">
        <v>26341376</v>
      </c>
      <c r="H160">
        <v>26298368</v>
      </c>
      <c r="I160">
        <v>26317824</v>
      </c>
      <c r="K160">
        <f t="shared" si="34"/>
        <v>26320384</v>
      </c>
      <c r="L160">
        <f t="shared" si="35"/>
        <v>58962</v>
      </c>
      <c r="M160">
        <f t="shared" si="36"/>
        <v>63171</v>
      </c>
      <c r="N160">
        <f t="shared" si="37"/>
        <v>57590</v>
      </c>
      <c r="O160">
        <f t="shared" si="38"/>
        <v>52521</v>
      </c>
      <c r="P160">
        <f t="shared" si="39"/>
        <v>29319</v>
      </c>
      <c r="Q160">
        <f t="shared" si="40"/>
        <v>22212</v>
      </c>
      <c r="R160">
        <f t="shared" si="41"/>
        <v>27718</v>
      </c>
      <c r="S160">
        <f t="shared" si="42"/>
        <v>26481</v>
      </c>
      <c r="T160">
        <f t="shared" si="43"/>
        <v>-25088</v>
      </c>
      <c r="U160">
        <f t="shared" si="44"/>
        <v>-30208</v>
      </c>
      <c r="V160">
        <f t="shared" si="45"/>
        <v>-20992</v>
      </c>
      <c r="W160">
        <f t="shared" si="46"/>
        <v>-22016</v>
      </c>
      <c r="X160">
        <f t="shared" si="47"/>
        <v>22016</v>
      </c>
      <c r="Y160">
        <f t="shared" si="48"/>
        <v>17920</v>
      </c>
      <c r="Z160">
        <f t="shared" si="49"/>
        <v>2560</v>
      </c>
      <c r="AA160">
        <f t="shared" si="50"/>
        <v>-2560</v>
      </c>
    </row>
    <row r="161" spans="1:27" x14ac:dyDescent="0.15">
      <c r="A161">
        <v>160</v>
      </c>
      <c r="B161">
        <v>26257213</v>
      </c>
      <c r="C161">
        <v>26267863</v>
      </c>
      <c r="D161">
        <v>26298172</v>
      </c>
      <c r="E161">
        <v>26293903</v>
      </c>
      <c r="F161">
        <v>26350592</v>
      </c>
      <c r="G161">
        <v>26342400</v>
      </c>
      <c r="H161">
        <v>26302464</v>
      </c>
      <c r="I161">
        <v>26322944</v>
      </c>
      <c r="K161">
        <f t="shared" si="34"/>
        <v>26324992</v>
      </c>
      <c r="L161">
        <f t="shared" si="35"/>
        <v>67779</v>
      </c>
      <c r="M161">
        <f t="shared" si="36"/>
        <v>51185</v>
      </c>
      <c r="N161">
        <f t="shared" si="37"/>
        <v>57129</v>
      </c>
      <c r="O161">
        <f t="shared" si="38"/>
        <v>60040</v>
      </c>
      <c r="P161">
        <f t="shared" si="39"/>
        <v>26820</v>
      </c>
      <c r="Q161">
        <f t="shared" si="40"/>
        <v>24904</v>
      </c>
      <c r="R161">
        <f t="shared" si="41"/>
        <v>31089</v>
      </c>
      <c r="S161">
        <f t="shared" si="42"/>
        <v>26941</v>
      </c>
      <c r="T161">
        <f t="shared" si="43"/>
        <v>-25600</v>
      </c>
      <c r="U161">
        <f t="shared" si="44"/>
        <v>-30720</v>
      </c>
      <c r="V161">
        <f t="shared" si="45"/>
        <v>-17408</v>
      </c>
      <c r="W161">
        <f t="shared" si="46"/>
        <v>-23552</v>
      </c>
      <c r="X161">
        <f t="shared" si="47"/>
        <v>22528</v>
      </c>
      <c r="Y161">
        <f t="shared" si="48"/>
        <v>17408</v>
      </c>
      <c r="Z161">
        <f t="shared" si="49"/>
        <v>2048</v>
      </c>
      <c r="AA161">
        <f t="shared" si="50"/>
        <v>-2048</v>
      </c>
    </row>
    <row r="162" spans="1:27" x14ac:dyDescent="0.15">
      <c r="A162">
        <v>161</v>
      </c>
      <c r="B162">
        <v>26273807</v>
      </c>
      <c r="C162">
        <v>26264952</v>
      </c>
      <c r="D162">
        <v>26300088</v>
      </c>
      <c r="E162">
        <v>26298051</v>
      </c>
      <c r="F162">
        <v>26355712</v>
      </c>
      <c r="G162">
        <v>26348544</v>
      </c>
      <c r="H162">
        <v>26307584</v>
      </c>
      <c r="I162">
        <v>26327040</v>
      </c>
      <c r="K162">
        <f t="shared" si="34"/>
        <v>26328064</v>
      </c>
      <c r="L162">
        <f t="shared" si="35"/>
        <v>54257</v>
      </c>
      <c r="M162">
        <f t="shared" si="36"/>
        <v>56617</v>
      </c>
      <c r="N162">
        <f t="shared" si="37"/>
        <v>63112</v>
      </c>
      <c r="O162">
        <f t="shared" si="38"/>
        <v>57047</v>
      </c>
      <c r="P162">
        <f t="shared" si="39"/>
        <v>27976</v>
      </c>
      <c r="Q162">
        <f t="shared" si="40"/>
        <v>24446</v>
      </c>
      <c r="R162">
        <f t="shared" si="41"/>
        <v>30013</v>
      </c>
      <c r="S162">
        <f t="shared" si="42"/>
        <v>26435</v>
      </c>
      <c r="T162">
        <f t="shared" si="43"/>
        <v>-27648</v>
      </c>
      <c r="U162">
        <f t="shared" si="44"/>
        <v>-26624</v>
      </c>
      <c r="V162">
        <f t="shared" si="45"/>
        <v>-20480</v>
      </c>
      <c r="W162">
        <f t="shared" si="46"/>
        <v>-23552</v>
      </c>
      <c r="X162">
        <f t="shared" si="47"/>
        <v>20480</v>
      </c>
      <c r="Y162">
        <f t="shared" si="48"/>
        <v>19200</v>
      </c>
      <c r="Z162">
        <f t="shared" si="49"/>
        <v>1024</v>
      </c>
      <c r="AA162">
        <f t="shared" si="50"/>
        <v>-1024</v>
      </c>
    </row>
    <row r="163" spans="1:27" x14ac:dyDescent="0.15">
      <c r="A163">
        <v>162</v>
      </c>
      <c r="B163">
        <v>26271447</v>
      </c>
      <c r="C163">
        <v>26271017</v>
      </c>
      <c r="D163">
        <v>26303618</v>
      </c>
      <c r="E163">
        <v>26301629</v>
      </c>
      <c r="F163">
        <v>26354688</v>
      </c>
      <c r="G163">
        <v>26351616</v>
      </c>
      <c r="H163">
        <v>26308864</v>
      </c>
      <c r="I163">
        <v>26329088</v>
      </c>
      <c r="K163">
        <f t="shared" si="34"/>
        <v>26330112</v>
      </c>
      <c r="L163">
        <f t="shared" si="35"/>
        <v>58665</v>
      </c>
      <c r="M163">
        <f t="shared" si="36"/>
        <v>60891</v>
      </c>
      <c r="N163">
        <f t="shared" si="37"/>
        <v>59095</v>
      </c>
      <c r="O163">
        <f t="shared" si="38"/>
        <v>53710</v>
      </c>
      <c r="P163">
        <f t="shared" si="39"/>
        <v>26494</v>
      </c>
      <c r="Q163">
        <f t="shared" si="40"/>
        <v>21982</v>
      </c>
      <c r="R163">
        <f t="shared" si="41"/>
        <v>28483</v>
      </c>
      <c r="S163">
        <f t="shared" si="42"/>
        <v>23098</v>
      </c>
      <c r="T163">
        <f t="shared" si="43"/>
        <v>-24576</v>
      </c>
      <c r="U163">
        <f t="shared" si="44"/>
        <v>-29696</v>
      </c>
      <c r="V163">
        <f t="shared" si="45"/>
        <v>-21504</v>
      </c>
      <c r="W163">
        <f t="shared" si="46"/>
        <v>-26624</v>
      </c>
      <c r="X163">
        <f t="shared" si="47"/>
        <v>21248</v>
      </c>
      <c r="Y163">
        <f t="shared" si="48"/>
        <v>15360</v>
      </c>
      <c r="Z163">
        <f t="shared" si="49"/>
        <v>1024</v>
      </c>
      <c r="AA163">
        <f t="shared" si="50"/>
        <v>-1024</v>
      </c>
    </row>
    <row r="164" spans="1:27" x14ac:dyDescent="0.15">
      <c r="A164">
        <v>163</v>
      </c>
      <c r="B164">
        <v>26269221</v>
      </c>
      <c r="C164">
        <v>26276402</v>
      </c>
      <c r="D164">
        <v>26308130</v>
      </c>
      <c r="E164">
        <v>26307014</v>
      </c>
      <c r="F164">
        <v>26359808</v>
      </c>
      <c r="G164">
        <v>26356736</v>
      </c>
      <c r="H164">
        <v>26314752</v>
      </c>
      <c r="I164">
        <v>26331136</v>
      </c>
      <c r="K164">
        <f t="shared" si="34"/>
        <v>26334208</v>
      </c>
      <c r="L164">
        <f t="shared" si="35"/>
        <v>64987</v>
      </c>
      <c r="M164">
        <f t="shared" si="36"/>
        <v>55527</v>
      </c>
      <c r="N164">
        <f t="shared" si="37"/>
        <v>57806</v>
      </c>
      <c r="O164">
        <f t="shared" si="38"/>
        <v>52619</v>
      </c>
      <c r="P164">
        <f t="shared" si="39"/>
        <v>26078</v>
      </c>
      <c r="Q164">
        <f t="shared" si="40"/>
        <v>22743</v>
      </c>
      <c r="R164">
        <f t="shared" si="41"/>
        <v>27194</v>
      </c>
      <c r="S164">
        <f t="shared" si="42"/>
        <v>26073</v>
      </c>
      <c r="T164">
        <f t="shared" si="43"/>
        <v>-25600</v>
      </c>
      <c r="U164">
        <f t="shared" si="44"/>
        <v>-28672</v>
      </c>
      <c r="V164">
        <f t="shared" si="45"/>
        <v>-22528</v>
      </c>
      <c r="W164">
        <f t="shared" si="46"/>
        <v>-25600</v>
      </c>
      <c r="X164">
        <f t="shared" si="47"/>
        <v>19456</v>
      </c>
      <c r="Y164">
        <f t="shared" si="48"/>
        <v>16384</v>
      </c>
      <c r="Z164">
        <f t="shared" si="49"/>
        <v>3072</v>
      </c>
      <c r="AA164">
        <f t="shared" si="50"/>
        <v>-3072</v>
      </c>
    </row>
    <row r="165" spans="1:27" x14ac:dyDescent="0.15">
      <c r="A165">
        <v>164</v>
      </c>
      <c r="B165">
        <v>26278681</v>
      </c>
      <c r="C165">
        <v>26281589</v>
      </c>
      <c r="D165">
        <v>26311465</v>
      </c>
      <c r="E165">
        <v>26308135</v>
      </c>
      <c r="F165">
        <v>26362880</v>
      </c>
      <c r="G165">
        <v>26359808</v>
      </c>
      <c r="H165">
        <v>26317824</v>
      </c>
      <c r="I165">
        <v>26337280</v>
      </c>
      <c r="K165">
        <f t="shared" si="34"/>
        <v>26338816</v>
      </c>
      <c r="L165">
        <f t="shared" si="35"/>
        <v>60135</v>
      </c>
      <c r="M165">
        <f t="shared" si="36"/>
        <v>58849</v>
      </c>
      <c r="N165">
        <f t="shared" si="37"/>
        <v>57227</v>
      </c>
      <c r="O165">
        <f t="shared" si="38"/>
        <v>58521</v>
      </c>
      <c r="P165">
        <f t="shared" si="39"/>
        <v>27351</v>
      </c>
      <c r="Q165">
        <f t="shared" si="40"/>
        <v>25362</v>
      </c>
      <c r="R165">
        <f t="shared" si="41"/>
        <v>30681</v>
      </c>
      <c r="S165">
        <f t="shared" si="42"/>
        <v>24804</v>
      </c>
      <c r="T165">
        <f t="shared" si="43"/>
        <v>-24064</v>
      </c>
      <c r="U165">
        <f t="shared" si="44"/>
        <v>-25088</v>
      </c>
      <c r="V165">
        <f t="shared" si="45"/>
        <v>-20992</v>
      </c>
      <c r="W165">
        <f t="shared" si="46"/>
        <v>-24064</v>
      </c>
      <c r="X165">
        <f t="shared" si="47"/>
        <v>20992</v>
      </c>
      <c r="Y165">
        <f t="shared" si="48"/>
        <v>18944</v>
      </c>
      <c r="Z165">
        <f t="shared" si="49"/>
        <v>1536</v>
      </c>
      <c r="AA165">
        <f t="shared" si="50"/>
        <v>-1536</v>
      </c>
    </row>
    <row r="166" spans="1:27" x14ac:dyDescent="0.15">
      <c r="A166">
        <v>165</v>
      </c>
      <c r="B166">
        <v>26279967</v>
      </c>
      <c r="C166">
        <v>26280295</v>
      </c>
      <c r="D166">
        <v>26313454</v>
      </c>
      <c r="E166">
        <v>26314012</v>
      </c>
      <c r="F166">
        <v>26363904</v>
      </c>
      <c r="G166">
        <v>26362880</v>
      </c>
      <c r="H166">
        <v>26319872</v>
      </c>
      <c r="I166">
        <v>26340352</v>
      </c>
      <c r="K166">
        <f t="shared" si="34"/>
        <v>26342400</v>
      </c>
      <c r="L166">
        <f t="shared" si="35"/>
        <v>62433</v>
      </c>
      <c r="M166">
        <f t="shared" si="36"/>
        <v>61668</v>
      </c>
      <c r="N166">
        <f t="shared" si="37"/>
        <v>62105</v>
      </c>
      <c r="O166">
        <f t="shared" si="38"/>
        <v>55046</v>
      </c>
      <c r="P166">
        <f t="shared" si="39"/>
        <v>28946</v>
      </c>
      <c r="Q166">
        <f t="shared" si="40"/>
        <v>23531</v>
      </c>
      <c r="R166">
        <f t="shared" si="41"/>
        <v>28388</v>
      </c>
      <c r="S166">
        <f t="shared" si="42"/>
        <v>28946</v>
      </c>
      <c r="T166">
        <f t="shared" si="43"/>
        <v>-21504</v>
      </c>
      <c r="U166">
        <f t="shared" si="44"/>
        <v>-27648</v>
      </c>
      <c r="V166">
        <f t="shared" si="45"/>
        <v>-20480</v>
      </c>
      <c r="W166">
        <f t="shared" si="46"/>
        <v>-24576</v>
      </c>
      <c r="X166">
        <f t="shared" si="47"/>
        <v>22528</v>
      </c>
      <c r="Y166">
        <f t="shared" si="48"/>
        <v>18432</v>
      </c>
      <c r="Z166">
        <f t="shared" si="49"/>
        <v>2048</v>
      </c>
      <c r="AA166">
        <f t="shared" si="50"/>
        <v>-2048</v>
      </c>
    </row>
    <row r="167" spans="1:27" x14ac:dyDescent="0.15">
      <c r="A167">
        <v>166</v>
      </c>
      <c r="B167">
        <v>26280732</v>
      </c>
      <c r="C167">
        <v>26287354</v>
      </c>
      <c r="D167">
        <v>26318869</v>
      </c>
      <c r="E167">
        <v>26313454</v>
      </c>
      <c r="F167">
        <v>26370048</v>
      </c>
      <c r="G167">
        <v>26366976</v>
      </c>
      <c r="H167">
        <v>26323968</v>
      </c>
      <c r="I167">
        <v>26344448</v>
      </c>
      <c r="K167">
        <f t="shared" si="34"/>
        <v>26345728</v>
      </c>
      <c r="L167">
        <f t="shared" si="35"/>
        <v>64996</v>
      </c>
      <c r="M167">
        <f t="shared" si="36"/>
        <v>55537</v>
      </c>
      <c r="N167">
        <f t="shared" si="37"/>
        <v>58374</v>
      </c>
      <c r="O167">
        <f t="shared" si="38"/>
        <v>61977</v>
      </c>
      <c r="P167">
        <f t="shared" si="39"/>
        <v>26859</v>
      </c>
      <c r="Q167">
        <f t="shared" si="40"/>
        <v>23493</v>
      </c>
      <c r="R167">
        <f t="shared" si="41"/>
        <v>32274</v>
      </c>
      <c r="S167">
        <f t="shared" si="42"/>
        <v>25046</v>
      </c>
      <c r="T167">
        <f t="shared" si="43"/>
        <v>-24320</v>
      </c>
      <c r="U167">
        <f t="shared" si="44"/>
        <v>-27392</v>
      </c>
      <c r="V167">
        <f t="shared" si="45"/>
        <v>-21248</v>
      </c>
      <c r="W167">
        <f t="shared" si="46"/>
        <v>-24320</v>
      </c>
      <c r="X167">
        <f t="shared" si="47"/>
        <v>21760</v>
      </c>
      <c r="Y167">
        <f t="shared" si="48"/>
        <v>15616</v>
      </c>
      <c r="Z167">
        <f t="shared" si="49"/>
        <v>1280</v>
      </c>
      <c r="AA167">
        <f t="shared" si="50"/>
        <v>-1280</v>
      </c>
    </row>
    <row r="168" spans="1:27" x14ac:dyDescent="0.15">
      <c r="A168">
        <v>167</v>
      </c>
      <c r="B168">
        <v>26290191</v>
      </c>
      <c r="C168">
        <v>26283751</v>
      </c>
      <c r="D168">
        <v>26322235</v>
      </c>
      <c r="E168">
        <v>26320682</v>
      </c>
      <c r="F168">
        <v>26373120</v>
      </c>
      <c r="G168">
        <v>26370048</v>
      </c>
      <c r="H168">
        <v>26330112</v>
      </c>
      <c r="I168">
        <v>26347008</v>
      </c>
      <c r="K168">
        <f t="shared" si="34"/>
        <v>26348288</v>
      </c>
      <c r="L168">
        <f t="shared" si="35"/>
        <v>58097</v>
      </c>
      <c r="M168">
        <f t="shared" si="36"/>
        <v>53524</v>
      </c>
      <c r="N168">
        <f t="shared" si="37"/>
        <v>64537</v>
      </c>
      <c r="O168">
        <f t="shared" si="38"/>
        <v>61189</v>
      </c>
      <c r="P168">
        <f t="shared" si="39"/>
        <v>26053</v>
      </c>
      <c r="Q168">
        <f t="shared" si="40"/>
        <v>21105</v>
      </c>
      <c r="R168">
        <f t="shared" si="41"/>
        <v>27606</v>
      </c>
      <c r="S168">
        <f t="shared" si="42"/>
        <v>21226</v>
      </c>
      <c r="T168">
        <f t="shared" si="43"/>
        <v>-24832</v>
      </c>
      <c r="U168">
        <f t="shared" si="44"/>
        <v>-26880</v>
      </c>
      <c r="V168">
        <f t="shared" si="45"/>
        <v>-21760</v>
      </c>
      <c r="W168">
        <f t="shared" si="46"/>
        <v>-26880</v>
      </c>
      <c r="X168">
        <f t="shared" si="47"/>
        <v>18176</v>
      </c>
      <c r="Y168">
        <f t="shared" si="48"/>
        <v>15104</v>
      </c>
      <c r="Z168">
        <f t="shared" si="49"/>
        <v>1280</v>
      </c>
      <c r="AA168">
        <f t="shared" si="50"/>
        <v>-1280</v>
      </c>
    </row>
    <row r="169" spans="1:27" x14ac:dyDescent="0.15">
      <c r="A169">
        <v>168</v>
      </c>
      <c r="B169">
        <v>26294764</v>
      </c>
      <c r="C169">
        <v>26287099</v>
      </c>
      <c r="D169">
        <v>26327183</v>
      </c>
      <c r="E169">
        <v>26327062</v>
      </c>
      <c r="F169">
        <v>26375168</v>
      </c>
      <c r="G169">
        <v>26375168</v>
      </c>
      <c r="H169">
        <v>26333184</v>
      </c>
      <c r="I169">
        <v>26349568</v>
      </c>
      <c r="K169">
        <f t="shared" si="34"/>
        <v>26352128</v>
      </c>
      <c r="L169">
        <f t="shared" si="35"/>
        <v>57364</v>
      </c>
      <c r="M169">
        <f t="shared" si="36"/>
        <v>62676</v>
      </c>
      <c r="N169">
        <f t="shared" si="37"/>
        <v>65029</v>
      </c>
      <c r="O169">
        <f t="shared" si="38"/>
        <v>63974</v>
      </c>
      <c r="P169">
        <f t="shared" si="39"/>
        <v>24945</v>
      </c>
      <c r="Q169">
        <f t="shared" si="40"/>
        <v>22956</v>
      </c>
      <c r="R169">
        <f t="shared" si="41"/>
        <v>25066</v>
      </c>
      <c r="S169">
        <f t="shared" si="42"/>
        <v>25127</v>
      </c>
      <c r="T169">
        <f t="shared" si="43"/>
        <v>-23040</v>
      </c>
      <c r="U169">
        <f t="shared" si="44"/>
        <v>-27136</v>
      </c>
      <c r="V169">
        <f t="shared" si="45"/>
        <v>-23040</v>
      </c>
      <c r="W169">
        <f t="shared" si="46"/>
        <v>-25088</v>
      </c>
      <c r="X169">
        <f t="shared" si="47"/>
        <v>18944</v>
      </c>
      <c r="Y169">
        <f t="shared" si="48"/>
        <v>15872</v>
      </c>
      <c r="Z169">
        <f t="shared" si="49"/>
        <v>2560</v>
      </c>
      <c r="AA169">
        <f t="shared" si="50"/>
        <v>-2560</v>
      </c>
    </row>
    <row r="170" spans="1:27" x14ac:dyDescent="0.15">
      <c r="A170">
        <v>169</v>
      </c>
      <c r="B170">
        <v>26289452</v>
      </c>
      <c r="C170">
        <v>26288154</v>
      </c>
      <c r="D170">
        <v>26329172</v>
      </c>
      <c r="E170">
        <v>26327001</v>
      </c>
      <c r="F170">
        <v>26379264</v>
      </c>
      <c r="G170">
        <v>26377216</v>
      </c>
      <c r="H170">
        <v>26336256</v>
      </c>
      <c r="I170">
        <v>26354688</v>
      </c>
      <c r="K170">
        <f t="shared" si="34"/>
        <v>26355712</v>
      </c>
      <c r="L170">
        <f t="shared" si="35"/>
        <v>66260</v>
      </c>
      <c r="M170">
        <f t="shared" si="36"/>
        <v>55442</v>
      </c>
      <c r="N170">
        <f t="shared" si="37"/>
        <v>67558</v>
      </c>
      <c r="O170">
        <f t="shared" si="38"/>
        <v>61688</v>
      </c>
      <c r="P170">
        <f t="shared" si="39"/>
        <v>26540</v>
      </c>
      <c r="Q170">
        <f t="shared" si="40"/>
        <v>24757</v>
      </c>
      <c r="R170">
        <f t="shared" si="41"/>
        <v>28711</v>
      </c>
      <c r="S170">
        <f t="shared" si="42"/>
        <v>26734</v>
      </c>
      <c r="T170">
        <f t="shared" si="43"/>
        <v>-23552</v>
      </c>
      <c r="U170">
        <f t="shared" si="44"/>
        <v>-28672</v>
      </c>
      <c r="V170">
        <f t="shared" si="45"/>
        <v>-21504</v>
      </c>
      <c r="W170">
        <f t="shared" si="46"/>
        <v>-25600</v>
      </c>
      <c r="X170">
        <f t="shared" si="47"/>
        <v>19456</v>
      </c>
      <c r="Y170">
        <f t="shared" si="48"/>
        <v>13312</v>
      </c>
      <c r="Z170">
        <f t="shared" si="49"/>
        <v>1024</v>
      </c>
      <c r="AA170">
        <f t="shared" si="50"/>
        <v>-1024</v>
      </c>
    </row>
    <row r="171" spans="1:27" x14ac:dyDescent="0.15">
      <c r="A171">
        <v>170</v>
      </c>
      <c r="B171">
        <v>26300270</v>
      </c>
      <c r="C171">
        <v>26294024</v>
      </c>
      <c r="D171">
        <v>26330955</v>
      </c>
      <c r="E171">
        <v>26328978</v>
      </c>
      <c r="F171">
        <v>26384384</v>
      </c>
      <c r="G171">
        <v>26381312</v>
      </c>
      <c r="H171">
        <v>26342400</v>
      </c>
      <c r="I171">
        <v>26356736</v>
      </c>
      <c r="K171">
        <f t="shared" si="34"/>
        <v>26359296</v>
      </c>
      <c r="L171">
        <f t="shared" si="35"/>
        <v>59026</v>
      </c>
      <c r="M171">
        <f t="shared" si="36"/>
        <v>57170</v>
      </c>
      <c r="N171">
        <f t="shared" si="37"/>
        <v>65272</v>
      </c>
      <c r="O171">
        <f t="shared" si="38"/>
        <v>55921</v>
      </c>
      <c r="P171">
        <f t="shared" si="39"/>
        <v>28341</v>
      </c>
      <c r="Q171">
        <f t="shared" si="40"/>
        <v>21901</v>
      </c>
      <c r="R171">
        <f t="shared" si="41"/>
        <v>30318</v>
      </c>
      <c r="S171">
        <f t="shared" si="42"/>
        <v>26182</v>
      </c>
      <c r="T171">
        <f t="shared" si="43"/>
        <v>-25088</v>
      </c>
      <c r="U171">
        <f t="shared" si="44"/>
        <v>-26112</v>
      </c>
      <c r="V171">
        <f t="shared" si="45"/>
        <v>-22016</v>
      </c>
      <c r="W171">
        <f t="shared" si="46"/>
        <v>-24064</v>
      </c>
      <c r="X171">
        <f t="shared" si="47"/>
        <v>16896</v>
      </c>
      <c r="Y171">
        <f t="shared" si="48"/>
        <v>2560</v>
      </c>
      <c r="Z171">
        <f t="shared" si="49"/>
        <v>2560</v>
      </c>
      <c r="AA171">
        <f t="shared" si="50"/>
        <v>-2560</v>
      </c>
    </row>
    <row r="172" spans="1:27" x14ac:dyDescent="0.15">
      <c r="A172">
        <v>171</v>
      </c>
      <c r="B172">
        <v>26302126</v>
      </c>
      <c r="C172">
        <v>26303375</v>
      </c>
      <c r="D172">
        <v>26337395</v>
      </c>
      <c r="E172">
        <v>26333114</v>
      </c>
      <c r="F172">
        <v>26385408</v>
      </c>
      <c r="G172">
        <v>26383360</v>
      </c>
      <c r="H172">
        <v>26356736</v>
      </c>
      <c r="I172">
        <v>26361856</v>
      </c>
      <c r="K172">
        <f t="shared" si="34"/>
        <v>26362880</v>
      </c>
    </row>
    <row r="173" spans="1:27" x14ac:dyDescent="0.15">
      <c r="A173">
        <v>172</v>
      </c>
      <c r="E173">
        <v>26333163</v>
      </c>
      <c r="F173">
        <v>26382336</v>
      </c>
      <c r="G173">
        <v>26387456</v>
      </c>
      <c r="H173">
        <v>26358784</v>
      </c>
      <c r="I173">
        <v>26363904</v>
      </c>
    </row>
  </sheetData>
  <phoneticPr fontId="9" type="noConversion"/>
  <conditionalFormatting sqref="AA1:AA1048576 Y1:Y1048576 W1:W1048576 U1:U1048576 S1:S1048576 Q1:Q1048576 O1:O1048576 M1:M1048576">
    <cfRule type="cellIs" dxfId="5" priority="2" operator="greaterThanOrEqual">
      <formula>0</formula>
    </cfRule>
  </conditionalFormatting>
  <conditionalFormatting sqref="L1:L1048576 N1:N1048576 P1:P1048576 R1:R1048576 T1:T1048576 V1:V1048576 X1:X1048576 Z1:Z1048576">
    <cfRule type="cellIs" dxfId="4" priority="1" operator="lessThanOrEqual">
      <formula>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73"/>
  <sheetViews>
    <sheetView tabSelected="1" topLeftCell="D1" zoomScale="85" zoomScaleNormal="85" workbookViewId="0">
      <selection activeCell="Y2" sqref="Y2"/>
    </sheetView>
  </sheetViews>
  <sheetFormatPr defaultRowHeight="13.5" x14ac:dyDescent="0.15"/>
  <cols>
    <col min="1" max="1" width="6.375" customWidth="1"/>
    <col min="2" max="5" width="10" bestFit="1" customWidth="1"/>
    <col min="6" max="6" width="2" customWidth="1"/>
    <col min="7" max="7" width="10" bestFit="1" customWidth="1"/>
    <col min="8" max="9" width="9.5" bestFit="1" customWidth="1"/>
    <col min="10" max="10" width="10" bestFit="1" customWidth="1"/>
    <col min="11" max="11" width="2.125" customWidth="1"/>
    <col min="12" max="13" width="9.5" style="14" customWidth="1"/>
    <col min="14" max="15" width="9.5" style="14" bestFit="1" customWidth="1"/>
    <col min="16" max="16" width="1.5" customWidth="1"/>
    <col min="17" max="20" width="7.5" bestFit="1" customWidth="1"/>
    <col min="21" max="21" width="1.375" customWidth="1"/>
    <col min="22" max="25" width="7.5" bestFit="1" customWidth="1"/>
  </cols>
  <sheetData>
    <row r="1" spans="1:27" x14ac:dyDescent="0.15">
      <c r="A1" s="16"/>
      <c r="B1" s="21" t="s">
        <v>1105</v>
      </c>
      <c r="C1" s="16" t="s">
        <v>897</v>
      </c>
      <c r="D1" s="16" t="s">
        <v>898</v>
      </c>
      <c r="E1" s="16" t="s">
        <v>1106</v>
      </c>
      <c r="G1" s="21" t="s">
        <v>1105</v>
      </c>
      <c r="H1" t="s">
        <v>1124</v>
      </c>
      <c r="I1" t="s">
        <v>1125</v>
      </c>
      <c r="J1" t="s">
        <v>1106</v>
      </c>
      <c r="L1" s="24" t="s">
        <v>1128</v>
      </c>
      <c r="M1" s="14" t="s">
        <v>1126</v>
      </c>
      <c r="N1" s="14" t="s">
        <v>1127</v>
      </c>
      <c r="O1" s="14" t="s">
        <v>1129</v>
      </c>
      <c r="Q1" s="36" t="s">
        <v>1132</v>
      </c>
      <c r="R1" s="37" t="s">
        <v>1130</v>
      </c>
      <c r="S1" s="37" t="s">
        <v>1131</v>
      </c>
      <c r="T1" s="37" t="s">
        <v>1133</v>
      </c>
      <c r="U1" s="37"/>
      <c r="V1" s="38" t="s">
        <v>1134</v>
      </c>
      <c r="W1" s="37" t="s">
        <v>1135</v>
      </c>
      <c r="X1" s="37" t="s">
        <v>1136</v>
      </c>
      <c r="Y1" s="37" t="s">
        <v>1137</v>
      </c>
    </row>
    <row r="2" spans="1:27" x14ac:dyDescent="0.15">
      <c r="A2" s="17">
        <v>1</v>
      </c>
      <c r="B2" s="21">
        <v>18164736</v>
      </c>
      <c r="C2" s="17">
        <v>18518016</v>
      </c>
      <c r="D2" s="17">
        <v>18437120</v>
      </c>
      <c r="E2" s="17">
        <v>18082304</v>
      </c>
      <c r="G2" s="21">
        <v>18164736</v>
      </c>
      <c r="H2" s="23">
        <v>18518016</v>
      </c>
      <c r="I2" s="17">
        <v>18437120</v>
      </c>
      <c r="J2" s="17">
        <v>18082304</v>
      </c>
      <c r="L2" s="24">
        <f>(B2+B3)/2</f>
        <v>18526208</v>
      </c>
      <c r="M2" s="14">
        <f>(H2+H3)/2</f>
        <v>18702848</v>
      </c>
      <c r="N2" s="14">
        <f>(I2+I3)/2</f>
        <v>18780484.5</v>
      </c>
      <c r="O2" s="14">
        <f>(J2+J3)/2</f>
        <v>18476589</v>
      </c>
      <c r="Q2" s="24">
        <f>L2-B2</f>
        <v>361472</v>
      </c>
      <c r="R2">
        <f>M2-C2</f>
        <v>184832</v>
      </c>
      <c r="S2">
        <f t="shared" ref="R2:T3" si="0">N2-D2</f>
        <v>343364.5</v>
      </c>
      <c r="T2">
        <f t="shared" si="0"/>
        <v>394285</v>
      </c>
      <c r="V2" s="24">
        <f>B3-G2</f>
        <v>722944</v>
      </c>
      <c r="W2">
        <f t="shared" ref="W2:Y2" si="1">C3-H2</f>
        <v>657408</v>
      </c>
      <c r="X2">
        <f t="shared" si="1"/>
        <v>570368</v>
      </c>
      <c r="Y2">
        <f t="shared" si="1"/>
        <v>832000</v>
      </c>
      <c r="AA2" s="27">
        <f>B3-B2</f>
        <v>722944</v>
      </c>
    </row>
    <row r="3" spans="1:27" x14ac:dyDescent="0.15">
      <c r="A3" s="16">
        <v>2</v>
      </c>
      <c r="B3" s="21">
        <v>18887680</v>
      </c>
      <c r="C3" s="16">
        <v>19175424</v>
      </c>
      <c r="D3" s="16">
        <v>19007488</v>
      </c>
      <c r="E3" s="16">
        <v>18914304</v>
      </c>
      <c r="G3" s="21">
        <v>18887680</v>
      </c>
      <c r="H3">
        <f>B:B</f>
        <v>18887680</v>
      </c>
      <c r="I3">
        <f t="shared" ref="I3:J11" si="2">INT(($B3-$B$2)*(I$12-I$2)/($B$12-$B$2)+I$2)</f>
        <v>19123849</v>
      </c>
      <c r="J3">
        <f t="shared" si="2"/>
        <v>18870874</v>
      </c>
      <c r="L3" s="24">
        <f t="shared" ref="L3:L66" si="3">(B3+B4)/2</f>
        <v>19156992</v>
      </c>
      <c r="M3" s="14">
        <f t="shared" ref="M3:M34" si="4">(H3+H4)/2</f>
        <v>19299860.5</v>
      </c>
      <c r="N3" s="14">
        <f t="shared" ref="N3:N66" si="5">(I3+I4)/2</f>
        <v>19379670.5</v>
      </c>
      <c r="O3" s="14">
        <f t="shared" ref="O3:O34" si="6">(J3+J4)/2</f>
        <v>19164633</v>
      </c>
      <c r="Q3" s="24">
        <f>L3-B3</f>
        <v>269312</v>
      </c>
      <c r="R3">
        <f t="shared" si="0"/>
        <v>124436.5</v>
      </c>
      <c r="S3">
        <f t="shared" si="0"/>
        <v>372182.5</v>
      </c>
      <c r="T3">
        <f t="shared" si="0"/>
        <v>250329</v>
      </c>
      <c r="V3" s="24">
        <f t="shared" ref="V3:V66" si="7">B4-G3</f>
        <v>538624</v>
      </c>
      <c r="W3">
        <f t="shared" ref="W3:W66" si="8">C4-H3</f>
        <v>807936</v>
      </c>
      <c r="X3">
        <f t="shared" ref="X3:X66" si="9">D4-I3</f>
        <v>417143</v>
      </c>
      <c r="Y3">
        <f t="shared" ref="Y3:Y66" si="10">E4-J3</f>
        <v>599462</v>
      </c>
      <c r="AA3" s="27">
        <f t="shared" ref="AA3:AA66" si="11">B4-B3</f>
        <v>538624</v>
      </c>
    </row>
    <row r="4" spans="1:27" x14ac:dyDescent="0.15">
      <c r="A4" s="16">
        <v>3</v>
      </c>
      <c r="B4" s="21">
        <v>19426304</v>
      </c>
      <c r="C4" s="16">
        <v>19695616</v>
      </c>
      <c r="D4" s="16">
        <v>19540992</v>
      </c>
      <c r="E4" s="16">
        <v>19470336</v>
      </c>
      <c r="G4" s="21">
        <v>19426304</v>
      </c>
      <c r="H4">
        <f t="shared" ref="H4:H11" si="12">INT(($B4-$B$2)*(H$12-H$2)/($B$12-$B$2)+H$2)</f>
        <v>19712041</v>
      </c>
      <c r="I4">
        <f t="shared" si="2"/>
        <v>19635492</v>
      </c>
      <c r="J4">
        <f t="shared" si="2"/>
        <v>19458392</v>
      </c>
      <c r="L4" s="24">
        <f t="shared" si="3"/>
        <v>19649024</v>
      </c>
      <c r="M4" s="14">
        <f t="shared" si="4"/>
        <v>19922837</v>
      </c>
      <c r="N4" s="14">
        <f t="shared" si="5"/>
        <v>19847055.5</v>
      </c>
      <c r="O4" s="14">
        <f t="shared" si="6"/>
        <v>19701330</v>
      </c>
      <c r="Q4" s="24">
        <f t="shared" ref="Q4:Q67" si="13">L4-B4</f>
        <v>222720</v>
      </c>
      <c r="R4">
        <f t="shared" ref="R4:R67" si="14">M4-C4</f>
        <v>227221</v>
      </c>
      <c r="S4">
        <f t="shared" ref="S4:S67" si="15">N4-D4</f>
        <v>306063.5</v>
      </c>
      <c r="T4">
        <f t="shared" ref="T4:T67" si="16">O4-E4</f>
        <v>230994</v>
      </c>
      <c r="V4" s="24">
        <f t="shared" si="7"/>
        <v>445440</v>
      </c>
      <c r="W4">
        <f t="shared" si="8"/>
        <v>395223</v>
      </c>
      <c r="X4">
        <f t="shared" si="9"/>
        <v>360156</v>
      </c>
      <c r="Y4">
        <f t="shared" si="10"/>
        <v>454312</v>
      </c>
      <c r="AA4" s="27">
        <f t="shared" si="11"/>
        <v>445440</v>
      </c>
    </row>
    <row r="5" spans="1:27" x14ac:dyDescent="0.15">
      <c r="A5" s="16">
        <v>4</v>
      </c>
      <c r="B5" s="21">
        <v>19871744</v>
      </c>
      <c r="C5" s="16">
        <v>20107264</v>
      </c>
      <c r="D5" s="16">
        <v>19995648</v>
      </c>
      <c r="E5" s="16">
        <v>19912704</v>
      </c>
      <c r="G5" s="21">
        <v>19871744</v>
      </c>
      <c r="H5">
        <f t="shared" si="12"/>
        <v>20133633</v>
      </c>
      <c r="I5">
        <f t="shared" si="2"/>
        <v>20058619</v>
      </c>
      <c r="J5">
        <f t="shared" si="2"/>
        <v>19944268</v>
      </c>
      <c r="L5" s="24">
        <f t="shared" si="3"/>
        <v>20064256</v>
      </c>
      <c r="M5" s="14">
        <f t="shared" si="4"/>
        <v>20315838.5</v>
      </c>
      <c r="N5" s="14">
        <f t="shared" si="5"/>
        <v>20241487.5</v>
      </c>
      <c r="O5" s="14">
        <f t="shared" si="6"/>
        <v>20154255.5</v>
      </c>
      <c r="Q5" s="24">
        <f t="shared" si="13"/>
        <v>192512</v>
      </c>
      <c r="R5">
        <f t="shared" si="14"/>
        <v>208574.5</v>
      </c>
      <c r="S5">
        <f t="shared" si="15"/>
        <v>245839.5</v>
      </c>
      <c r="T5">
        <f t="shared" si="16"/>
        <v>241551.5</v>
      </c>
      <c r="V5" s="24">
        <f t="shared" si="7"/>
        <v>385024</v>
      </c>
      <c r="W5">
        <f t="shared" si="8"/>
        <v>378111</v>
      </c>
      <c r="X5">
        <f t="shared" si="9"/>
        <v>324101</v>
      </c>
      <c r="Y5">
        <f t="shared" si="10"/>
        <v>518324</v>
      </c>
      <c r="AA5" s="27">
        <f t="shared" si="11"/>
        <v>385024</v>
      </c>
    </row>
    <row r="6" spans="1:27" x14ac:dyDescent="0.15">
      <c r="A6" s="16">
        <v>5</v>
      </c>
      <c r="B6" s="21">
        <v>20256768</v>
      </c>
      <c r="C6" s="16">
        <v>20511744</v>
      </c>
      <c r="D6" s="16">
        <v>20382720</v>
      </c>
      <c r="E6" s="16">
        <v>20462592</v>
      </c>
      <c r="G6" s="21">
        <v>20256768</v>
      </c>
      <c r="H6">
        <f t="shared" si="12"/>
        <v>20498044</v>
      </c>
      <c r="I6">
        <f t="shared" si="2"/>
        <v>20424356</v>
      </c>
      <c r="J6">
        <f t="shared" si="2"/>
        <v>20364243</v>
      </c>
      <c r="L6" s="24">
        <f t="shared" si="3"/>
        <v>20446720</v>
      </c>
      <c r="M6" s="14">
        <f t="shared" si="4"/>
        <v>20677826</v>
      </c>
      <c r="N6" s="14">
        <f t="shared" si="5"/>
        <v>20604792.5</v>
      </c>
      <c r="O6" s="14">
        <f t="shared" si="6"/>
        <v>20571438</v>
      </c>
      <c r="Q6" s="24">
        <f t="shared" si="13"/>
        <v>189952</v>
      </c>
      <c r="R6">
        <f t="shared" si="14"/>
        <v>166082</v>
      </c>
      <c r="S6">
        <f t="shared" si="15"/>
        <v>222072.5</v>
      </c>
      <c r="T6">
        <f t="shared" si="16"/>
        <v>108846</v>
      </c>
      <c r="V6" s="24">
        <f t="shared" si="7"/>
        <v>379904</v>
      </c>
      <c r="W6">
        <f t="shared" si="8"/>
        <v>356740</v>
      </c>
      <c r="X6">
        <f t="shared" si="9"/>
        <v>323932</v>
      </c>
      <c r="Y6">
        <f t="shared" si="10"/>
        <v>406573</v>
      </c>
      <c r="AA6" s="27">
        <f t="shared" si="11"/>
        <v>379904</v>
      </c>
    </row>
    <row r="7" spans="1:27" x14ac:dyDescent="0.15">
      <c r="A7" s="19">
        <v>6</v>
      </c>
      <c r="B7" s="21">
        <v>20636672</v>
      </c>
      <c r="C7" s="19">
        <v>20854784</v>
      </c>
      <c r="D7" s="19">
        <v>20748288</v>
      </c>
      <c r="E7" s="19">
        <v>20770816</v>
      </c>
      <c r="G7" s="21">
        <v>20636672</v>
      </c>
      <c r="H7">
        <f t="shared" si="12"/>
        <v>20857608</v>
      </c>
      <c r="I7">
        <f t="shared" si="2"/>
        <v>20785229</v>
      </c>
      <c r="J7">
        <f t="shared" si="2"/>
        <v>20778633</v>
      </c>
      <c r="L7" s="24">
        <f t="shared" si="3"/>
        <v>20806144</v>
      </c>
      <c r="M7" s="14">
        <f t="shared" si="4"/>
        <v>21018007</v>
      </c>
      <c r="N7" s="14">
        <f t="shared" si="5"/>
        <v>20946212</v>
      </c>
      <c r="O7" s="14">
        <f t="shared" si="6"/>
        <v>20963489.5</v>
      </c>
      <c r="Q7" s="24">
        <f t="shared" si="13"/>
        <v>169472</v>
      </c>
      <c r="R7">
        <f t="shared" si="14"/>
        <v>163223</v>
      </c>
      <c r="S7">
        <f t="shared" si="15"/>
        <v>197924</v>
      </c>
      <c r="T7">
        <f t="shared" si="16"/>
        <v>192673.5</v>
      </c>
      <c r="V7" s="24">
        <f t="shared" si="7"/>
        <v>338944</v>
      </c>
      <c r="W7">
        <f t="shared" si="8"/>
        <v>305400</v>
      </c>
      <c r="X7">
        <f t="shared" si="9"/>
        <v>284595</v>
      </c>
      <c r="Y7">
        <f t="shared" si="10"/>
        <v>416119</v>
      </c>
      <c r="AA7" s="27">
        <f t="shared" si="11"/>
        <v>338944</v>
      </c>
    </row>
    <row r="8" spans="1:27" x14ac:dyDescent="0.15">
      <c r="A8" s="16">
        <v>7</v>
      </c>
      <c r="B8" s="21">
        <v>20975616</v>
      </c>
      <c r="C8" s="16">
        <v>21163008</v>
      </c>
      <c r="D8" s="16">
        <v>21069824</v>
      </c>
      <c r="E8" s="16">
        <v>21194752</v>
      </c>
      <c r="G8" s="21">
        <v>20975616</v>
      </c>
      <c r="H8">
        <f t="shared" si="12"/>
        <v>21178406</v>
      </c>
      <c r="I8">
        <f t="shared" si="2"/>
        <v>21107195</v>
      </c>
      <c r="J8">
        <f t="shared" si="2"/>
        <v>21148346</v>
      </c>
      <c r="L8" s="24">
        <f t="shared" si="3"/>
        <v>21123072</v>
      </c>
      <c r="M8" s="14">
        <f t="shared" si="4"/>
        <v>21317967.5</v>
      </c>
      <c r="N8" s="14">
        <f t="shared" si="5"/>
        <v>21247264.5</v>
      </c>
      <c r="O8" s="14">
        <f t="shared" si="6"/>
        <v>21309187.5</v>
      </c>
      <c r="Q8" s="24">
        <f t="shared" si="13"/>
        <v>147456</v>
      </c>
      <c r="R8">
        <f t="shared" si="14"/>
        <v>154959.5</v>
      </c>
      <c r="S8">
        <f t="shared" si="15"/>
        <v>177440.5</v>
      </c>
      <c r="T8">
        <f t="shared" si="16"/>
        <v>114435.5</v>
      </c>
      <c r="V8" s="24">
        <f t="shared" si="7"/>
        <v>294912</v>
      </c>
      <c r="W8">
        <f t="shared" si="8"/>
        <v>282586</v>
      </c>
      <c r="X8">
        <f t="shared" si="9"/>
        <v>255493</v>
      </c>
      <c r="Y8">
        <f t="shared" si="10"/>
        <v>338246</v>
      </c>
      <c r="AA8" s="27">
        <f t="shared" si="11"/>
        <v>294912</v>
      </c>
    </row>
    <row r="9" spans="1:27" x14ac:dyDescent="0.15">
      <c r="A9" s="16">
        <v>8</v>
      </c>
      <c r="B9" s="21">
        <v>21270528</v>
      </c>
      <c r="C9" s="16">
        <v>21460992</v>
      </c>
      <c r="D9" s="16">
        <v>21362688</v>
      </c>
      <c r="E9" s="16">
        <v>21486592</v>
      </c>
      <c r="G9" s="21">
        <v>21270528</v>
      </c>
      <c r="H9">
        <f t="shared" si="12"/>
        <v>21457529</v>
      </c>
      <c r="I9">
        <f t="shared" si="2"/>
        <v>21387334</v>
      </c>
      <c r="J9">
        <f t="shared" si="2"/>
        <v>21470029</v>
      </c>
      <c r="L9" s="24">
        <f t="shared" si="3"/>
        <v>21411840</v>
      </c>
      <c r="M9" s="14">
        <f t="shared" si="4"/>
        <v>21591275</v>
      </c>
      <c r="N9" s="14">
        <f t="shared" si="5"/>
        <v>21521567</v>
      </c>
      <c r="O9" s="14">
        <f t="shared" si="6"/>
        <v>21624168.5</v>
      </c>
      <c r="Q9" s="24">
        <f t="shared" si="13"/>
        <v>141312</v>
      </c>
      <c r="R9">
        <f t="shared" si="14"/>
        <v>130283</v>
      </c>
      <c r="S9">
        <f t="shared" si="15"/>
        <v>158879</v>
      </c>
      <c r="T9">
        <f t="shared" si="16"/>
        <v>137576.5</v>
      </c>
      <c r="V9" s="24">
        <f t="shared" si="7"/>
        <v>282624</v>
      </c>
      <c r="W9">
        <f t="shared" si="8"/>
        <v>265607</v>
      </c>
      <c r="X9">
        <f t="shared" si="9"/>
        <v>256954</v>
      </c>
      <c r="Y9">
        <f t="shared" si="10"/>
        <v>245171</v>
      </c>
      <c r="AA9" s="27">
        <f t="shared" si="11"/>
        <v>282624</v>
      </c>
    </row>
    <row r="10" spans="1:27" x14ac:dyDescent="0.15">
      <c r="A10" s="16">
        <v>9</v>
      </c>
      <c r="B10" s="21">
        <v>21553152</v>
      </c>
      <c r="C10" s="16">
        <v>21723136</v>
      </c>
      <c r="D10" s="16">
        <v>21644288</v>
      </c>
      <c r="E10" s="16">
        <v>21715200</v>
      </c>
      <c r="G10" s="21">
        <v>21553152</v>
      </c>
      <c r="H10">
        <f t="shared" si="12"/>
        <v>21725021</v>
      </c>
      <c r="I10">
        <f t="shared" si="2"/>
        <v>21655800</v>
      </c>
      <c r="J10">
        <f t="shared" si="2"/>
        <v>21778308</v>
      </c>
      <c r="L10" s="24">
        <f t="shared" si="3"/>
        <v>21677568</v>
      </c>
      <c r="M10" s="14">
        <f t="shared" si="4"/>
        <v>21842776</v>
      </c>
      <c r="N10" s="14">
        <f t="shared" si="5"/>
        <v>21773984</v>
      </c>
      <c r="O10" s="14">
        <f t="shared" si="6"/>
        <v>21914018</v>
      </c>
      <c r="Q10" s="24">
        <f t="shared" si="13"/>
        <v>124416</v>
      </c>
      <c r="R10">
        <f t="shared" si="14"/>
        <v>119640</v>
      </c>
      <c r="S10">
        <f t="shared" si="15"/>
        <v>129696</v>
      </c>
      <c r="T10">
        <f t="shared" si="16"/>
        <v>198818</v>
      </c>
      <c r="V10" s="24">
        <f t="shared" si="7"/>
        <v>248832</v>
      </c>
      <c r="W10">
        <f t="shared" si="8"/>
        <v>234659</v>
      </c>
      <c r="X10">
        <f t="shared" si="9"/>
        <v>232200</v>
      </c>
      <c r="Y10">
        <f t="shared" si="10"/>
        <v>210044</v>
      </c>
      <c r="AA10" s="27">
        <f t="shared" si="11"/>
        <v>248832</v>
      </c>
    </row>
    <row r="11" spans="1:27" x14ac:dyDescent="0.15">
      <c r="A11" s="19">
        <v>10</v>
      </c>
      <c r="B11" s="21">
        <v>21801984</v>
      </c>
      <c r="C11" s="19">
        <v>21959680</v>
      </c>
      <c r="D11" s="19">
        <v>21888000</v>
      </c>
      <c r="E11" s="19">
        <v>21988352</v>
      </c>
      <c r="G11" s="21">
        <v>21801984</v>
      </c>
      <c r="H11">
        <f t="shared" si="12"/>
        <v>21960531</v>
      </c>
      <c r="I11">
        <f t="shared" si="2"/>
        <v>21892168</v>
      </c>
      <c r="J11">
        <f>INT(($B11-$B$2)*(J$12-J$2)/($B$12-$B$2)+J$2)</f>
        <v>22049728</v>
      </c>
      <c r="L11" s="24">
        <f t="shared" si="3"/>
        <v>21915136</v>
      </c>
      <c r="M11" s="14">
        <f t="shared" si="4"/>
        <v>22067625.5</v>
      </c>
      <c r="N11" s="14">
        <f t="shared" si="5"/>
        <v>21999652</v>
      </c>
      <c r="O11" s="14">
        <f t="shared" si="6"/>
        <v>22173152</v>
      </c>
      <c r="Q11" s="24">
        <f t="shared" si="13"/>
        <v>113152</v>
      </c>
      <c r="R11">
        <f t="shared" si="14"/>
        <v>107945.5</v>
      </c>
      <c r="S11">
        <f t="shared" si="15"/>
        <v>111652</v>
      </c>
      <c r="T11">
        <f t="shared" si="16"/>
        <v>184800</v>
      </c>
      <c r="V11" s="24">
        <f t="shared" si="7"/>
        <v>226304</v>
      </c>
      <c r="W11">
        <f t="shared" si="8"/>
        <v>214189</v>
      </c>
      <c r="X11">
        <f t="shared" si="9"/>
        <v>214968</v>
      </c>
      <c r="Y11">
        <f t="shared" si="10"/>
        <v>246848</v>
      </c>
      <c r="AA11" s="27">
        <f t="shared" si="11"/>
        <v>226304</v>
      </c>
    </row>
    <row r="12" spans="1:27" x14ac:dyDescent="0.15">
      <c r="A12" s="17">
        <v>11</v>
      </c>
      <c r="B12" s="21">
        <v>22028288</v>
      </c>
      <c r="C12" s="17">
        <v>22174720</v>
      </c>
      <c r="D12" s="17">
        <v>22107136</v>
      </c>
      <c r="E12" s="17">
        <v>22296576</v>
      </c>
      <c r="G12" s="21">
        <v>22028288</v>
      </c>
      <c r="H12" s="23">
        <v>22174720</v>
      </c>
      <c r="I12" s="17">
        <v>22107136</v>
      </c>
      <c r="J12" s="17">
        <v>22296576</v>
      </c>
      <c r="L12" s="24">
        <f t="shared" si="3"/>
        <v>22134784</v>
      </c>
      <c r="M12" s="14">
        <f t="shared" si="4"/>
        <v>22276673.5</v>
      </c>
      <c r="N12" s="14">
        <f t="shared" si="5"/>
        <v>22211815</v>
      </c>
      <c r="O12" s="14">
        <f t="shared" si="6"/>
        <v>22388572</v>
      </c>
      <c r="Q12" s="24">
        <f t="shared" si="13"/>
        <v>106496</v>
      </c>
      <c r="R12">
        <f t="shared" si="14"/>
        <v>101953.5</v>
      </c>
      <c r="S12">
        <f t="shared" si="15"/>
        <v>104679</v>
      </c>
      <c r="T12">
        <f t="shared" si="16"/>
        <v>91996</v>
      </c>
      <c r="V12" s="24">
        <f t="shared" si="7"/>
        <v>212992</v>
      </c>
      <c r="W12">
        <f t="shared" si="8"/>
        <v>215040</v>
      </c>
      <c r="X12">
        <f t="shared" si="9"/>
        <v>211968</v>
      </c>
      <c r="Y12">
        <f t="shared" si="10"/>
        <v>106496</v>
      </c>
      <c r="AA12" s="27">
        <f t="shared" si="11"/>
        <v>212992</v>
      </c>
    </row>
    <row r="13" spans="1:27" x14ac:dyDescent="0.15">
      <c r="A13" s="19">
        <v>12</v>
      </c>
      <c r="B13" s="21">
        <v>22241280</v>
      </c>
      <c r="C13" s="19">
        <v>22389760</v>
      </c>
      <c r="D13" s="19">
        <v>22319104</v>
      </c>
      <c r="E13" s="19">
        <v>22403072</v>
      </c>
      <c r="G13" s="21">
        <v>22241280</v>
      </c>
      <c r="H13">
        <f>INT(($B13-$B$12)*(H$22-H$12)/($B$22-$B$12)+H$12)</f>
        <v>22378627</v>
      </c>
      <c r="I13">
        <f t="shared" ref="I13:J21" si="17">INT(($B13-$B$12)*(I$22-I$12)/($B$22-$B$12)+I$12)</f>
        <v>22316494</v>
      </c>
      <c r="J13">
        <f>INT(($B13-$B$12)*(J$22-J$12)/($B$22-$B$12)+J$12)</f>
        <v>22480568</v>
      </c>
      <c r="L13" s="24">
        <f t="shared" si="3"/>
        <v>22343680</v>
      </c>
      <c r="M13" s="14">
        <f t="shared" si="4"/>
        <v>22476659.5</v>
      </c>
      <c r="N13" s="14">
        <f t="shared" si="5"/>
        <v>22417147</v>
      </c>
      <c r="O13" s="14">
        <f t="shared" si="6"/>
        <v>22569025.5</v>
      </c>
      <c r="Q13" s="24">
        <f t="shared" si="13"/>
        <v>102400</v>
      </c>
      <c r="R13">
        <f t="shared" si="14"/>
        <v>86899.5</v>
      </c>
      <c r="S13">
        <f t="shared" si="15"/>
        <v>98043</v>
      </c>
      <c r="T13">
        <f t="shared" si="16"/>
        <v>165953.5</v>
      </c>
      <c r="V13" s="24">
        <f t="shared" si="7"/>
        <v>204800</v>
      </c>
      <c r="W13">
        <f t="shared" si="8"/>
        <v>195197</v>
      </c>
      <c r="X13">
        <f t="shared" si="9"/>
        <v>181810</v>
      </c>
      <c r="Y13">
        <f t="shared" si="10"/>
        <v>115016</v>
      </c>
      <c r="AA13" s="27">
        <f t="shared" si="11"/>
        <v>204800</v>
      </c>
    </row>
    <row r="14" spans="1:27" x14ac:dyDescent="0.15">
      <c r="A14" s="16">
        <v>13</v>
      </c>
      <c r="B14" s="21">
        <v>22446080</v>
      </c>
      <c r="C14" s="16">
        <v>22573824</v>
      </c>
      <c r="D14" s="16">
        <v>22498304</v>
      </c>
      <c r="E14" s="16">
        <v>22595584</v>
      </c>
      <c r="G14" s="21">
        <v>22446080</v>
      </c>
      <c r="H14">
        <f t="shared" ref="H14:H21" si="18">INT(($B14-$B$12)*(H$22-H$12)/($B$22-$B$12)+H$12)</f>
        <v>22574692</v>
      </c>
      <c r="I14">
        <f t="shared" si="17"/>
        <v>22517800</v>
      </c>
      <c r="J14">
        <f t="shared" si="17"/>
        <v>22657483</v>
      </c>
      <c r="L14" s="24">
        <f t="shared" si="3"/>
        <v>22536704</v>
      </c>
      <c r="M14" s="14">
        <f t="shared" si="4"/>
        <v>22661451</v>
      </c>
      <c r="N14" s="14">
        <f t="shared" si="5"/>
        <v>22606878</v>
      </c>
      <c r="O14" s="14">
        <f t="shared" si="6"/>
        <v>22735768</v>
      </c>
      <c r="Q14" s="24">
        <f t="shared" si="13"/>
        <v>90624</v>
      </c>
      <c r="R14">
        <f t="shared" si="14"/>
        <v>87627</v>
      </c>
      <c r="S14">
        <f t="shared" si="15"/>
        <v>108574</v>
      </c>
      <c r="T14">
        <f t="shared" si="16"/>
        <v>140184</v>
      </c>
      <c r="V14" s="24">
        <f t="shared" si="7"/>
        <v>181248</v>
      </c>
      <c r="W14">
        <f t="shared" si="8"/>
        <v>165276</v>
      </c>
      <c r="X14">
        <f t="shared" si="9"/>
        <v>162776</v>
      </c>
      <c r="Y14">
        <f t="shared" si="10"/>
        <v>139829</v>
      </c>
      <c r="AA14" s="27">
        <f t="shared" si="11"/>
        <v>181248</v>
      </c>
    </row>
    <row r="15" spans="1:27" x14ac:dyDescent="0.15">
      <c r="A15" s="16">
        <v>14</v>
      </c>
      <c r="B15" s="21">
        <v>22627328</v>
      </c>
      <c r="C15" s="16">
        <v>22739968</v>
      </c>
      <c r="D15" s="16">
        <v>22680576</v>
      </c>
      <c r="E15" s="16">
        <v>22797312</v>
      </c>
      <c r="G15" s="21">
        <v>22627328</v>
      </c>
      <c r="H15">
        <f t="shared" si="18"/>
        <v>22748210</v>
      </c>
      <c r="I15">
        <f t="shared" si="17"/>
        <v>22695956</v>
      </c>
      <c r="J15">
        <f t="shared" si="17"/>
        <v>22814053</v>
      </c>
      <c r="L15" s="24">
        <f t="shared" si="3"/>
        <v>22709760</v>
      </c>
      <c r="M15" s="14">
        <f t="shared" si="4"/>
        <v>22827126</v>
      </c>
      <c r="N15" s="14">
        <f t="shared" si="5"/>
        <v>22776981.5</v>
      </c>
      <c r="O15" s="14">
        <f t="shared" si="6"/>
        <v>22885261.5</v>
      </c>
      <c r="Q15" s="24">
        <f t="shared" si="13"/>
        <v>82432</v>
      </c>
      <c r="R15">
        <f t="shared" si="14"/>
        <v>87158</v>
      </c>
      <c r="S15">
        <f t="shared" si="15"/>
        <v>96405.5</v>
      </c>
      <c r="T15">
        <f t="shared" si="16"/>
        <v>87949.5</v>
      </c>
      <c r="V15" s="24">
        <f t="shared" si="7"/>
        <v>164864</v>
      </c>
      <c r="W15">
        <f t="shared" si="8"/>
        <v>158670</v>
      </c>
      <c r="X15">
        <f t="shared" si="9"/>
        <v>159724</v>
      </c>
      <c r="Y15">
        <f t="shared" si="10"/>
        <v>95899</v>
      </c>
      <c r="AA15" s="27">
        <f t="shared" si="11"/>
        <v>164864</v>
      </c>
    </row>
    <row r="16" spans="1:27" x14ac:dyDescent="0.15">
      <c r="A16" s="16">
        <v>15</v>
      </c>
      <c r="B16" s="21">
        <v>22792192</v>
      </c>
      <c r="C16" s="16">
        <v>22906880</v>
      </c>
      <c r="D16" s="16">
        <v>22855680</v>
      </c>
      <c r="E16" s="16">
        <v>22909952</v>
      </c>
      <c r="G16" s="21">
        <v>22792192</v>
      </c>
      <c r="H16">
        <f t="shared" si="18"/>
        <v>22906042</v>
      </c>
      <c r="I16">
        <f t="shared" si="17"/>
        <v>22858007</v>
      </c>
      <c r="J16">
        <f t="shared" si="17"/>
        <v>22956470</v>
      </c>
      <c r="L16" s="24">
        <f t="shared" si="3"/>
        <v>22875136</v>
      </c>
      <c r="M16" s="14">
        <f t="shared" si="4"/>
        <v>22985448.5</v>
      </c>
      <c r="N16" s="14">
        <f t="shared" si="5"/>
        <v>22939536</v>
      </c>
      <c r="O16" s="14">
        <f t="shared" si="6"/>
        <v>23028121</v>
      </c>
      <c r="Q16" s="24">
        <f>L16-B16</f>
        <v>82944</v>
      </c>
      <c r="R16">
        <f t="shared" si="14"/>
        <v>78568.5</v>
      </c>
      <c r="S16">
        <f t="shared" si="15"/>
        <v>83856</v>
      </c>
      <c r="T16">
        <f t="shared" si="16"/>
        <v>118169</v>
      </c>
      <c r="V16" s="24">
        <f t="shared" si="7"/>
        <v>165888</v>
      </c>
      <c r="W16">
        <f t="shared" si="8"/>
        <v>151366</v>
      </c>
      <c r="X16">
        <f t="shared" si="9"/>
        <v>161513</v>
      </c>
      <c r="Y16">
        <f t="shared" si="10"/>
        <v>96842</v>
      </c>
      <c r="AA16" s="27">
        <f t="shared" si="11"/>
        <v>165888</v>
      </c>
    </row>
    <row r="17" spans="1:27" x14ac:dyDescent="0.15">
      <c r="A17" s="16">
        <v>16</v>
      </c>
      <c r="B17" s="21">
        <v>22958080</v>
      </c>
      <c r="C17" s="16">
        <v>23057408</v>
      </c>
      <c r="D17" s="16">
        <v>23019520</v>
      </c>
      <c r="E17" s="16">
        <v>23053312</v>
      </c>
      <c r="G17" s="21">
        <v>22958080</v>
      </c>
      <c r="H17">
        <f t="shared" si="18"/>
        <v>23064855</v>
      </c>
      <c r="I17">
        <f t="shared" si="17"/>
        <v>23021065</v>
      </c>
      <c r="J17">
        <f t="shared" si="17"/>
        <v>23099772</v>
      </c>
      <c r="L17" s="24">
        <f t="shared" si="3"/>
        <v>23027712</v>
      </c>
      <c r="M17" s="14">
        <f t="shared" si="4"/>
        <v>23131517</v>
      </c>
      <c r="N17" s="14">
        <f t="shared" si="5"/>
        <v>23089509</v>
      </c>
      <c r="O17" s="14">
        <f t="shared" si="6"/>
        <v>23159923</v>
      </c>
      <c r="Q17" s="24">
        <f t="shared" si="13"/>
        <v>69632</v>
      </c>
      <c r="R17">
        <f t="shared" si="14"/>
        <v>74109</v>
      </c>
      <c r="S17">
        <f t="shared" si="15"/>
        <v>69989</v>
      </c>
      <c r="T17">
        <f t="shared" si="16"/>
        <v>106611</v>
      </c>
      <c r="V17" s="24">
        <f t="shared" si="7"/>
        <v>139264</v>
      </c>
      <c r="W17">
        <f t="shared" si="8"/>
        <v>130793</v>
      </c>
      <c r="X17">
        <f t="shared" si="9"/>
        <v>128503</v>
      </c>
      <c r="Y17">
        <f t="shared" si="10"/>
        <v>84612</v>
      </c>
      <c r="AA17" s="27">
        <f t="shared" si="11"/>
        <v>139264</v>
      </c>
    </row>
    <row r="18" spans="1:27" x14ac:dyDescent="0.15">
      <c r="A18" s="16">
        <v>17</v>
      </c>
      <c r="B18" s="21">
        <v>23097344</v>
      </c>
      <c r="C18" s="16">
        <v>23195648</v>
      </c>
      <c r="D18" s="16">
        <v>23149568</v>
      </c>
      <c r="E18" s="16">
        <v>23184384</v>
      </c>
      <c r="G18" s="21">
        <v>23097344</v>
      </c>
      <c r="H18">
        <f t="shared" si="18"/>
        <v>23198179</v>
      </c>
      <c r="I18">
        <f t="shared" si="17"/>
        <v>23157953</v>
      </c>
      <c r="J18">
        <f t="shared" si="17"/>
        <v>23220074</v>
      </c>
      <c r="L18" s="24">
        <f t="shared" si="3"/>
        <v>23166976</v>
      </c>
      <c r="M18" s="14">
        <f t="shared" si="4"/>
        <v>23264841.5</v>
      </c>
      <c r="N18" s="14">
        <f t="shared" si="5"/>
        <v>23226397</v>
      </c>
      <c r="O18" s="14">
        <f t="shared" si="6"/>
        <v>23280225.5</v>
      </c>
      <c r="Q18" s="24">
        <f t="shared" si="13"/>
        <v>69632</v>
      </c>
      <c r="R18">
        <f t="shared" si="14"/>
        <v>69193.5</v>
      </c>
      <c r="S18">
        <f t="shared" si="15"/>
        <v>76829</v>
      </c>
      <c r="T18">
        <f t="shared" si="16"/>
        <v>95841.5</v>
      </c>
      <c r="V18" s="24">
        <f t="shared" si="7"/>
        <v>139264</v>
      </c>
      <c r="W18">
        <f t="shared" si="8"/>
        <v>132637</v>
      </c>
      <c r="X18">
        <f t="shared" si="9"/>
        <v>133951</v>
      </c>
      <c r="Y18">
        <f t="shared" si="10"/>
        <v>83094</v>
      </c>
      <c r="AA18" s="27">
        <f t="shared" si="11"/>
        <v>139264</v>
      </c>
    </row>
    <row r="19" spans="1:27" x14ac:dyDescent="0.15">
      <c r="A19" s="16">
        <v>18</v>
      </c>
      <c r="B19" s="21">
        <v>23236608</v>
      </c>
      <c r="C19" s="16">
        <v>23330816</v>
      </c>
      <c r="D19" s="16">
        <v>23291904</v>
      </c>
      <c r="E19" s="16">
        <v>23303168</v>
      </c>
      <c r="G19" s="21">
        <v>23236608</v>
      </c>
      <c r="H19">
        <f t="shared" si="18"/>
        <v>23331504</v>
      </c>
      <c r="I19">
        <f t="shared" si="17"/>
        <v>23294841</v>
      </c>
      <c r="J19">
        <f t="shared" si="17"/>
        <v>23340377</v>
      </c>
      <c r="L19" s="24">
        <f t="shared" si="3"/>
        <v>23299072</v>
      </c>
      <c r="M19" s="14">
        <f t="shared" si="4"/>
        <v>23391303.5</v>
      </c>
      <c r="N19" s="14">
        <f t="shared" si="5"/>
        <v>23356239.5</v>
      </c>
      <c r="O19" s="14">
        <f t="shared" si="6"/>
        <v>23394336</v>
      </c>
      <c r="Q19" s="24">
        <f t="shared" si="13"/>
        <v>62464</v>
      </c>
      <c r="R19">
        <f t="shared" si="14"/>
        <v>60487.5</v>
      </c>
      <c r="S19">
        <f t="shared" si="15"/>
        <v>64335.5</v>
      </c>
      <c r="T19">
        <f t="shared" si="16"/>
        <v>91168</v>
      </c>
      <c r="V19" s="24">
        <f t="shared" si="7"/>
        <v>124928</v>
      </c>
      <c r="W19">
        <f t="shared" si="8"/>
        <v>120144</v>
      </c>
      <c r="X19">
        <f t="shared" si="9"/>
        <v>115079</v>
      </c>
      <c r="Y19">
        <f t="shared" si="10"/>
        <v>91815</v>
      </c>
      <c r="AA19" s="27">
        <f t="shared" si="11"/>
        <v>124928</v>
      </c>
    </row>
    <row r="20" spans="1:27" x14ac:dyDescent="0.15">
      <c r="A20" s="16">
        <v>19</v>
      </c>
      <c r="B20" s="21">
        <v>23361536</v>
      </c>
      <c r="C20" s="16">
        <v>23451648</v>
      </c>
      <c r="D20" s="16">
        <v>23409920</v>
      </c>
      <c r="E20" s="16">
        <v>23432192</v>
      </c>
      <c r="G20" s="21">
        <v>23361536</v>
      </c>
      <c r="H20">
        <f t="shared" si="18"/>
        <v>23451103</v>
      </c>
      <c r="I20">
        <f t="shared" si="17"/>
        <v>23417638</v>
      </c>
      <c r="J20">
        <f t="shared" si="17"/>
        <v>23448295</v>
      </c>
      <c r="L20" s="24">
        <f t="shared" si="3"/>
        <v>23424000</v>
      </c>
      <c r="M20" s="14">
        <f t="shared" si="4"/>
        <v>23510903</v>
      </c>
      <c r="N20" s="14">
        <f t="shared" si="5"/>
        <v>23479036</v>
      </c>
      <c r="O20" s="14">
        <f t="shared" si="6"/>
        <v>23502254.5</v>
      </c>
      <c r="Q20" s="24">
        <f t="shared" si="13"/>
        <v>62464</v>
      </c>
      <c r="R20">
        <f t="shared" si="14"/>
        <v>59255</v>
      </c>
      <c r="S20">
        <f t="shared" si="15"/>
        <v>69116</v>
      </c>
      <c r="T20">
        <f t="shared" si="16"/>
        <v>70062.5</v>
      </c>
      <c r="V20" s="24">
        <f t="shared" si="7"/>
        <v>124928</v>
      </c>
      <c r="W20">
        <f t="shared" si="8"/>
        <v>118305</v>
      </c>
      <c r="X20">
        <f t="shared" si="9"/>
        <v>117978</v>
      </c>
      <c r="Y20">
        <f t="shared" si="10"/>
        <v>92441</v>
      </c>
      <c r="AA20" s="27">
        <f t="shared" si="11"/>
        <v>124928</v>
      </c>
    </row>
    <row r="21" spans="1:27" x14ac:dyDescent="0.15">
      <c r="A21" s="19">
        <v>20</v>
      </c>
      <c r="B21" s="21">
        <v>23486464</v>
      </c>
      <c r="C21" s="19">
        <v>23569408</v>
      </c>
      <c r="D21" s="19">
        <v>23535616</v>
      </c>
      <c r="E21" s="19">
        <v>23540736</v>
      </c>
      <c r="G21" s="21">
        <v>23486464</v>
      </c>
      <c r="H21">
        <f t="shared" si="18"/>
        <v>23570703</v>
      </c>
      <c r="I21">
        <f t="shared" si="17"/>
        <v>23540434</v>
      </c>
      <c r="J21">
        <f>INT(($B21-$B$12)*(J$22-J$12)/($B$22-$B$12)+J$12)</f>
        <v>23556214</v>
      </c>
      <c r="L21" s="24">
        <f t="shared" si="3"/>
        <v>23537664</v>
      </c>
      <c r="M21" s="14">
        <f t="shared" si="4"/>
        <v>23619719.5</v>
      </c>
      <c r="N21" s="14">
        <f t="shared" si="5"/>
        <v>23590761</v>
      </c>
      <c r="O21" s="14">
        <f t="shared" si="6"/>
        <v>23600443</v>
      </c>
      <c r="Q21" s="24">
        <f t="shared" si="13"/>
        <v>51200</v>
      </c>
      <c r="R21">
        <f t="shared" si="14"/>
        <v>50311.5</v>
      </c>
      <c r="S21">
        <f t="shared" si="15"/>
        <v>55145</v>
      </c>
      <c r="T21">
        <f t="shared" si="16"/>
        <v>59707</v>
      </c>
      <c r="V21" s="24">
        <f t="shared" si="7"/>
        <v>102400</v>
      </c>
      <c r="W21">
        <f t="shared" si="8"/>
        <v>98033</v>
      </c>
      <c r="X21">
        <f t="shared" si="9"/>
        <v>100654</v>
      </c>
      <c r="Y21">
        <f t="shared" si="10"/>
        <v>88458</v>
      </c>
      <c r="AA21" s="27">
        <f t="shared" si="11"/>
        <v>102400</v>
      </c>
    </row>
    <row r="22" spans="1:27" x14ac:dyDescent="0.15">
      <c r="A22" s="17">
        <v>21</v>
      </c>
      <c r="B22" s="21">
        <v>23588864</v>
      </c>
      <c r="C22" s="17">
        <v>23668736</v>
      </c>
      <c r="D22" s="17">
        <v>23641088</v>
      </c>
      <c r="E22" s="17">
        <v>23644672</v>
      </c>
      <c r="G22" s="21">
        <v>23588864</v>
      </c>
      <c r="H22" s="23">
        <v>23668736</v>
      </c>
      <c r="I22" s="17">
        <v>23641088</v>
      </c>
      <c r="J22" s="17">
        <v>23644672</v>
      </c>
      <c r="L22" s="24">
        <f t="shared" si="3"/>
        <v>23643648</v>
      </c>
      <c r="M22" s="14">
        <f t="shared" si="4"/>
        <v>23721541.5</v>
      </c>
      <c r="N22" s="14">
        <f t="shared" si="5"/>
        <v>23694796.5</v>
      </c>
      <c r="O22" s="14">
        <f t="shared" si="6"/>
        <v>23699133</v>
      </c>
      <c r="Q22" s="24">
        <f t="shared" si="13"/>
        <v>54784</v>
      </c>
      <c r="R22">
        <f t="shared" si="14"/>
        <v>52805.5</v>
      </c>
      <c r="S22">
        <f t="shared" si="15"/>
        <v>53708.5</v>
      </c>
      <c r="T22">
        <f t="shared" si="16"/>
        <v>54461</v>
      </c>
      <c r="V22" s="24">
        <f t="shared" si="7"/>
        <v>109568</v>
      </c>
      <c r="W22">
        <f t="shared" si="8"/>
        <v>93184</v>
      </c>
      <c r="X22">
        <f t="shared" si="9"/>
        <v>101376</v>
      </c>
      <c r="Y22">
        <f t="shared" si="10"/>
        <v>105984</v>
      </c>
      <c r="AA22" s="27">
        <f t="shared" si="11"/>
        <v>109568</v>
      </c>
    </row>
    <row r="23" spans="1:27" x14ac:dyDescent="0.15">
      <c r="A23" s="16">
        <v>22</v>
      </c>
      <c r="B23" s="21">
        <v>23698432</v>
      </c>
      <c r="C23" s="16">
        <v>23761920</v>
      </c>
      <c r="D23" s="16">
        <v>23742464</v>
      </c>
      <c r="E23" s="16">
        <v>23750656</v>
      </c>
      <c r="G23" s="21">
        <v>23698432</v>
      </c>
      <c r="H23">
        <f>INT(($B23-$B$22)*(H$42-H$22)/($B$42-$B$22)+H$22)</f>
        <v>23774347</v>
      </c>
      <c r="I23">
        <f t="shared" ref="I23:J38" si="19">INT(($B23-$B$22)*(I$42-I$22)/($B$42-$B$22)+I$22)</f>
        <v>23748505</v>
      </c>
      <c r="J23">
        <f t="shared" si="19"/>
        <v>23753594</v>
      </c>
      <c r="L23" s="24">
        <f t="shared" si="3"/>
        <v>23751168</v>
      </c>
      <c r="M23" s="14">
        <f t="shared" si="4"/>
        <v>23825179</v>
      </c>
      <c r="N23" s="14">
        <f t="shared" si="5"/>
        <v>23800206.5</v>
      </c>
      <c r="O23" s="14">
        <f t="shared" si="6"/>
        <v>23806020</v>
      </c>
      <c r="Q23" s="24">
        <f t="shared" si="13"/>
        <v>52736</v>
      </c>
      <c r="R23">
        <f t="shared" si="14"/>
        <v>63259</v>
      </c>
      <c r="S23">
        <f t="shared" si="15"/>
        <v>57742.5</v>
      </c>
      <c r="T23">
        <f t="shared" si="16"/>
        <v>55364</v>
      </c>
      <c r="V23" s="24">
        <f t="shared" si="7"/>
        <v>105472</v>
      </c>
      <c r="W23">
        <f t="shared" si="8"/>
        <v>81781</v>
      </c>
      <c r="X23">
        <f t="shared" si="9"/>
        <v>87143</v>
      </c>
      <c r="Y23">
        <f t="shared" si="10"/>
        <v>95366</v>
      </c>
      <c r="AA23" s="27">
        <f t="shared" si="11"/>
        <v>105472</v>
      </c>
    </row>
    <row r="24" spans="1:27" x14ac:dyDescent="0.15">
      <c r="A24" s="16">
        <v>23</v>
      </c>
      <c r="B24" s="21">
        <v>23803904</v>
      </c>
      <c r="C24" s="16">
        <v>23856128</v>
      </c>
      <c r="D24" s="16">
        <v>23835648</v>
      </c>
      <c r="E24" s="16">
        <v>23848960</v>
      </c>
      <c r="G24" s="21">
        <v>23803904</v>
      </c>
      <c r="H24">
        <f t="shared" ref="H24:J41" si="20">INT(($B24-$B$22)*(H$42-H$22)/($B$42-$B$22)+H$22)</f>
        <v>23876011</v>
      </c>
      <c r="I24">
        <f t="shared" si="19"/>
        <v>23851908</v>
      </c>
      <c r="J24">
        <f t="shared" si="19"/>
        <v>23858446</v>
      </c>
      <c r="L24" s="24">
        <f t="shared" si="3"/>
        <v>23844352</v>
      </c>
      <c r="M24" s="14">
        <f t="shared" si="4"/>
        <v>23914998.5</v>
      </c>
      <c r="N24" s="14">
        <f t="shared" si="5"/>
        <v>23891562</v>
      </c>
      <c r="O24" s="14">
        <f t="shared" si="6"/>
        <v>23898655.5</v>
      </c>
      <c r="Q24" s="24">
        <f t="shared" si="13"/>
        <v>40448</v>
      </c>
      <c r="R24">
        <f t="shared" si="14"/>
        <v>58870.5</v>
      </c>
      <c r="S24">
        <f t="shared" si="15"/>
        <v>55914</v>
      </c>
      <c r="T24">
        <f t="shared" si="16"/>
        <v>49695.5</v>
      </c>
      <c r="V24" s="24">
        <f t="shared" si="7"/>
        <v>80896</v>
      </c>
      <c r="W24">
        <f t="shared" si="8"/>
        <v>65109</v>
      </c>
      <c r="X24">
        <f t="shared" si="9"/>
        <v>68732</v>
      </c>
      <c r="Y24">
        <f t="shared" si="10"/>
        <v>82674</v>
      </c>
      <c r="AA24" s="27">
        <f t="shared" si="11"/>
        <v>80896</v>
      </c>
    </row>
    <row r="25" spans="1:27" x14ac:dyDescent="0.15">
      <c r="A25" s="16">
        <v>24</v>
      </c>
      <c r="B25" s="21">
        <v>23884800</v>
      </c>
      <c r="C25" s="16">
        <v>23941120</v>
      </c>
      <c r="D25" s="16">
        <v>23920640</v>
      </c>
      <c r="E25" s="16">
        <v>23941120</v>
      </c>
      <c r="G25" s="21">
        <v>23884800</v>
      </c>
      <c r="H25">
        <f t="shared" si="20"/>
        <v>23953986</v>
      </c>
      <c r="I25">
        <f t="shared" si="19"/>
        <v>23931216</v>
      </c>
      <c r="J25">
        <f t="shared" si="19"/>
        <v>23938865</v>
      </c>
      <c r="L25" s="24">
        <f t="shared" si="3"/>
        <v>23924736</v>
      </c>
      <c r="M25" s="14">
        <f t="shared" si="4"/>
        <v>23992480</v>
      </c>
      <c r="N25" s="14">
        <f t="shared" si="5"/>
        <v>23970368.5</v>
      </c>
      <c r="O25" s="14">
        <f t="shared" si="6"/>
        <v>23978566</v>
      </c>
      <c r="Q25" s="24">
        <f t="shared" si="13"/>
        <v>39936</v>
      </c>
      <c r="R25">
        <f t="shared" si="14"/>
        <v>51360</v>
      </c>
      <c r="S25">
        <f t="shared" si="15"/>
        <v>49728.5</v>
      </c>
      <c r="T25">
        <f t="shared" si="16"/>
        <v>37446</v>
      </c>
      <c r="V25" s="24">
        <f t="shared" si="7"/>
        <v>79872</v>
      </c>
      <c r="W25">
        <f t="shared" si="8"/>
        <v>65982</v>
      </c>
      <c r="X25">
        <f t="shared" si="9"/>
        <v>76464</v>
      </c>
      <c r="Y25">
        <f t="shared" si="10"/>
        <v>98511</v>
      </c>
      <c r="AA25" s="27">
        <f t="shared" si="11"/>
        <v>79872</v>
      </c>
    </row>
    <row r="26" spans="1:27" x14ac:dyDescent="0.15">
      <c r="A26" s="16">
        <v>25</v>
      </c>
      <c r="B26" s="21">
        <v>23964672</v>
      </c>
      <c r="C26" s="16">
        <v>24019968</v>
      </c>
      <c r="D26" s="16">
        <v>24007680</v>
      </c>
      <c r="E26" s="16">
        <v>24037376</v>
      </c>
      <c r="G26" s="21">
        <v>23964672</v>
      </c>
      <c r="H26">
        <f t="shared" si="20"/>
        <v>24030974</v>
      </c>
      <c r="I26">
        <f t="shared" si="19"/>
        <v>24009521</v>
      </c>
      <c r="J26">
        <f t="shared" si="19"/>
        <v>24018267</v>
      </c>
      <c r="L26" s="24">
        <f t="shared" si="3"/>
        <v>24013824</v>
      </c>
      <c r="M26" s="14">
        <f t="shared" si="4"/>
        <v>24078351.5</v>
      </c>
      <c r="N26" s="14">
        <f t="shared" si="5"/>
        <v>24057708.5</v>
      </c>
      <c r="O26" s="14">
        <f t="shared" si="6"/>
        <v>24067129.5</v>
      </c>
      <c r="Q26" s="24">
        <f t="shared" si="13"/>
        <v>49152</v>
      </c>
      <c r="R26">
        <f t="shared" si="14"/>
        <v>58383.5</v>
      </c>
      <c r="S26">
        <f t="shared" si="15"/>
        <v>50028.5</v>
      </c>
      <c r="T26">
        <f t="shared" si="16"/>
        <v>29753.5</v>
      </c>
      <c r="V26" s="24">
        <f t="shared" si="7"/>
        <v>98304</v>
      </c>
      <c r="W26">
        <f t="shared" si="8"/>
        <v>80130</v>
      </c>
      <c r="X26">
        <f t="shared" si="9"/>
        <v>77007</v>
      </c>
      <c r="Y26">
        <f t="shared" si="10"/>
        <v>87717</v>
      </c>
      <c r="AA26" s="27">
        <f t="shared" si="11"/>
        <v>98304</v>
      </c>
    </row>
    <row r="27" spans="1:27" x14ac:dyDescent="0.15">
      <c r="A27" s="19">
        <v>26</v>
      </c>
      <c r="B27" s="21">
        <v>24062976</v>
      </c>
      <c r="C27" s="19">
        <v>24111104</v>
      </c>
      <c r="D27" s="19">
        <v>24086528</v>
      </c>
      <c r="E27" s="19">
        <v>24105984</v>
      </c>
      <c r="G27" s="21">
        <v>24062976</v>
      </c>
      <c r="H27">
        <f t="shared" si="20"/>
        <v>24125729</v>
      </c>
      <c r="I27">
        <f t="shared" si="19"/>
        <v>24105896</v>
      </c>
      <c r="J27">
        <f t="shared" si="19"/>
        <v>24115992</v>
      </c>
      <c r="L27" s="24">
        <f t="shared" si="3"/>
        <v>24096256</v>
      </c>
      <c r="M27" s="14">
        <f t="shared" si="4"/>
        <v>24157807.5</v>
      </c>
      <c r="N27" s="14">
        <f t="shared" si="5"/>
        <v>24138523</v>
      </c>
      <c r="O27" s="14">
        <f t="shared" si="6"/>
        <v>24149076.5</v>
      </c>
      <c r="Q27" s="24">
        <f t="shared" si="13"/>
        <v>33280</v>
      </c>
      <c r="R27">
        <f t="shared" si="14"/>
        <v>46703.5</v>
      </c>
      <c r="S27">
        <f t="shared" si="15"/>
        <v>51995</v>
      </c>
      <c r="T27">
        <f t="shared" si="16"/>
        <v>43092.5</v>
      </c>
      <c r="V27" s="24">
        <f t="shared" si="7"/>
        <v>66560</v>
      </c>
      <c r="W27">
        <f t="shared" si="8"/>
        <v>47839</v>
      </c>
      <c r="X27">
        <f t="shared" si="9"/>
        <v>51288</v>
      </c>
      <c r="Y27">
        <f t="shared" si="10"/>
        <v>64744</v>
      </c>
      <c r="AA27" s="27">
        <f t="shared" si="11"/>
        <v>66560</v>
      </c>
    </row>
    <row r="28" spans="1:27" x14ac:dyDescent="0.15">
      <c r="A28" s="16">
        <v>27</v>
      </c>
      <c r="B28" s="21">
        <v>24129536</v>
      </c>
      <c r="C28" s="16">
        <v>24173568</v>
      </c>
      <c r="D28" s="16">
        <v>24157184</v>
      </c>
      <c r="E28" s="16">
        <v>24180736</v>
      </c>
      <c r="G28" s="21">
        <v>24129536</v>
      </c>
      <c r="H28">
        <f t="shared" si="20"/>
        <v>24189886</v>
      </c>
      <c r="I28">
        <f t="shared" si="19"/>
        <v>24171150</v>
      </c>
      <c r="J28">
        <f t="shared" si="19"/>
        <v>24182161</v>
      </c>
      <c r="L28" s="24">
        <f t="shared" si="3"/>
        <v>24167936</v>
      </c>
      <c r="M28" s="14">
        <f t="shared" si="4"/>
        <v>24226899.5</v>
      </c>
      <c r="N28" s="14">
        <f t="shared" si="5"/>
        <v>24208796.5</v>
      </c>
      <c r="O28" s="14">
        <f t="shared" si="6"/>
        <v>24220334.5</v>
      </c>
      <c r="Q28" s="24">
        <f t="shared" si="13"/>
        <v>38400</v>
      </c>
      <c r="R28">
        <f t="shared" si="14"/>
        <v>53331.5</v>
      </c>
      <c r="S28">
        <f t="shared" si="15"/>
        <v>51612.5</v>
      </c>
      <c r="T28">
        <f t="shared" si="16"/>
        <v>39598.5</v>
      </c>
      <c r="V28" s="24">
        <f t="shared" si="7"/>
        <v>76800</v>
      </c>
      <c r="W28">
        <f t="shared" si="8"/>
        <v>69698</v>
      </c>
      <c r="X28">
        <f t="shared" si="9"/>
        <v>64882</v>
      </c>
      <c r="Y28">
        <f t="shared" si="10"/>
        <v>83567</v>
      </c>
      <c r="AA28" s="27">
        <f t="shared" si="11"/>
        <v>76800</v>
      </c>
    </row>
    <row r="29" spans="1:27" x14ac:dyDescent="0.15">
      <c r="A29" s="16">
        <v>28</v>
      </c>
      <c r="B29" s="21">
        <v>24206336</v>
      </c>
      <c r="C29" s="16">
        <v>24259584</v>
      </c>
      <c r="D29" s="16">
        <v>24236032</v>
      </c>
      <c r="E29" s="16">
        <v>24265728</v>
      </c>
      <c r="G29" s="21">
        <v>24206336</v>
      </c>
      <c r="H29">
        <f t="shared" si="20"/>
        <v>24263913</v>
      </c>
      <c r="I29">
        <f t="shared" si="19"/>
        <v>24246443</v>
      </c>
      <c r="J29">
        <f t="shared" si="19"/>
        <v>24258508</v>
      </c>
      <c r="L29" s="24">
        <f t="shared" si="3"/>
        <v>24240128</v>
      </c>
      <c r="M29" s="14">
        <f t="shared" si="4"/>
        <v>24296484.5</v>
      </c>
      <c r="N29" s="14">
        <f t="shared" si="5"/>
        <v>24279571.5</v>
      </c>
      <c r="O29" s="14">
        <f t="shared" si="6"/>
        <v>24292101.5</v>
      </c>
      <c r="Q29" s="24">
        <f t="shared" si="13"/>
        <v>33792</v>
      </c>
      <c r="R29">
        <f t="shared" si="14"/>
        <v>36900.5</v>
      </c>
      <c r="S29">
        <f t="shared" si="15"/>
        <v>43539.5</v>
      </c>
      <c r="T29">
        <f t="shared" si="16"/>
        <v>26373.5</v>
      </c>
      <c r="V29" s="24">
        <f t="shared" si="7"/>
        <v>67584</v>
      </c>
      <c r="W29">
        <f t="shared" si="8"/>
        <v>58903</v>
      </c>
      <c r="X29">
        <f t="shared" si="9"/>
        <v>56149</v>
      </c>
      <c r="Y29">
        <f t="shared" si="10"/>
        <v>70708</v>
      </c>
      <c r="AA29" s="27">
        <f t="shared" si="11"/>
        <v>67584</v>
      </c>
    </row>
    <row r="30" spans="1:27" x14ac:dyDescent="0.15">
      <c r="A30" s="16">
        <v>29</v>
      </c>
      <c r="B30" s="21">
        <v>24273920</v>
      </c>
      <c r="C30" s="16">
        <v>24322816</v>
      </c>
      <c r="D30" s="16">
        <v>24302592</v>
      </c>
      <c r="E30" s="16">
        <v>24329216</v>
      </c>
      <c r="G30" s="21">
        <v>24273920</v>
      </c>
      <c r="H30">
        <f t="shared" si="20"/>
        <v>24329056</v>
      </c>
      <c r="I30">
        <f t="shared" si="19"/>
        <v>24312700</v>
      </c>
      <c r="J30">
        <f t="shared" si="19"/>
        <v>24325695</v>
      </c>
      <c r="L30" s="24">
        <f t="shared" si="3"/>
        <v>24308224</v>
      </c>
      <c r="M30" s="14">
        <f t="shared" si="4"/>
        <v>24362121.5</v>
      </c>
      <c r="N30" s="14">
        <f t="shared" si="5"/>
        <v>24346331</v>
      </c>
      <c r="O30" s="14">
        <f t="shared" si="6"/>
        <v>24359797</v>
      </c>
      <c r="Q30" s="24">
        <f t="shared" si="13"/>
        <v>34304</v>
      </c>
      <c r="R30">
        <f t="shared" si="14"/>
        <v>39305.5</v>
      </c>
      <c r="S30">
        <f t="shared" si="15"/>
        <v>43739</v>
      </c>
      <c r="T30">
        <f t="shared" si="16"/>
        <v>30581</v>
      </c>
      <c r="V30" s="24">
        <f t="shared" si="7"/>
        <v>68608</v>
      </c>
      <c r="W30">
        <f t="shared" si="8"/>
        <v>51872</v>
      </c>
      <c r="X30">
        <f t="shared" si="9"/>
        <v>57476</v>
      </c>
      <c r="Y30">
        <f t="shared" si="10"/>
        <v>63937</v>
      </c>
      <c r="AA30" s="27">
        <f t="shared" si="11"/>
        <v>68608</v>
      </c>
    </row>
    <row r="31" spans="1:27" x14ac:dyDescent="0.15">
      <c r="A31" s="16">
        <v>30</v>
      </c>
      <c r="B31" s="21">
        <v>24342528</v>
      </c>
      <c r="C31" s="16">
        <v>24380928</v>
      </c>
      <c r="D31" s="16">
        <v>24370176</v>
      </c>
      <c r="E31" s="16">
        <v>24389632</v>
      </c>
      <c r="G31" s="21">
        <v>24342528</v>
      </c>
      <c r="H31">
        <f t="shared" si="20"/>
        <v>24395187</v>
      </c>
      <c r="I31">
        <f t="shared" si="19"/>
        <v>24379962</v>
      </c>
      <c r="J31">
        <f t="shared" si="19"/>
        <v>24393899</v>
      </c>
      <c r="L31" s="24">
        <f t="shared" si="3"/>
        <v>24371712</v>
      </c>
      <c r="M31" s="14">
        <f t="shared" si="4"/>
        <v>24423317.5</v>
      </c>
      <c r="N31" s="14">
        <f t="shared" si="5"/>
        <v>24408573.5</v>
      </c>
      <c r="O31" s="14">
        <f t="shared" si="6"/>
        <v>24422911</v>
      </c>
      <c r="Q31" s="24">
        <f t="shared" si="13"/>
        <v>29184</v>
      </c>
      <c r="R31">
        <f t="shared" si="14"/>
        <v>42389.5</v>
      </c>
      <c r="S31">
        <f t="shared" si="15"/>
        <v>38397.5</v>
      </c>
      <c r="T31">
        <f t="shared" si="16"/>
        <v>33279</v>
      </c>
      <c r="V31" s="24">
        <f t="shared" si="7"/>
        <v>58368</v>
      </c>
      <c r="W31">
        <f t="shared" si="8"/>
        <v>50765</v>
      </c>
      <c r="X31">
        <f t="shared" si="9"/>
        <v>48582</v>
      </c>
      <c r="Y31">
        <f t="shared" si="10"/>
        <v>65365</v>
      </c>
      <c r="AA31" s="27">
        <f t="shared" si="11"/>
        <v>58368</v>
      </c>
    </row>
    <row r="32" spans="1:27" x14ac:dyDescent="0.15">
      <c r="A32" s="16">
        <v>31</v>
      </c>
      <c r="B32" s="21">
        <v>24400896</v>
      </c>
      <c r="C32" s="16">
        <v>24445952</v>
      </c>
      <c r="D32" s="16">
        <v>24428544</v>
      </c>
      <c r="E32" s="16">
        <v>24459264</v>
      </c>
      <c r="G32" s="21">
        <v>24400896</v>
      </c>
      <c r="H32">
        <f t="shared" si="20"/>
        <v>24451448</v>
      </c>
      <c r="I32">
        <f t="shared" si="19"/>
        <v>24437185</v>
      </c>
      <c r="J32">
        <f t="shared" si="19"/>
        <v>24451923</v>
      </c>
      <c r="L32" s="24">
        <f t="shared" si="3"/>
        <v>24433664</v>
      </c>
      <c r="M32" s="14">
        <f t="shared" si="4"/>
        <v>24483032.5</v>
      </c>
      <c r="N32" s="14">
        <f t="shared" si="5"/>
        <v>24469310</v>
      </c>
      <c r="O32" s="14">
        <f t="shared" si="6"/>
        <v>24484498</v>
      </c>
      <c r="Q32" s="24">
        <f t="shared" si="13"/>
        <v>32768</v>
      </c>
      <c r="R32">
        <f t="shared" si="14"/>
        <v>37080.5</v>
      </c>
      <c r="S32">
        <f t="shared" si="15"/>
        <v>40766</v>
      </c>
      <c r="T32">
        <f t="shared" si="16"/>
        <v>25234</v>
      </c>
      <c r="V32" s="24">
        <f t="shared" si="7"/>
        <v>65536</v>
      </c>
      <c r="W32">
        <f t="shared" si="8"/>
        <v>55944</v>
      </c>
      <c r="X32">
        <f t="shared" si="9"/>
        <v>63039</v>
      </c>
      <c r="Y32">
        <f t="shared" si="10"/>
        <v>59565</v>
      </c>
      <c r="AA32" s="27">
        <f t="shared" si="11"/>
        <v>65536</v>
      </c>
    </row>
    <row r="33" spans="1:27" x14ac:dyDescent="0.15">
      <c r="A33" s="16">
        <v>32</v>
      </c>
      <c r="B33" s="21">
        <v>24466432</v>
      </c>
      <c r="C33" s="16">
        <v>24507392</v>
      </c>
      <c r="D33" s="16">
        <v>24500224</v>
      </c>
      <c r="E33" s="16">
        <v>24511488</v>
      </c>
      <c r="G33" s="21">
        <v>24466432</v>
      </c>
      <c r="H33">
        <f t="shared" si="20"/>
        <v>24514617</v>
      </c>
      <c r="I33">
        <f t="shared" si="19"/>
        <v>24501435</v>
      </c>
      <c r="J33">
        <f t="shared" si="19"/>
        <v>24517073</v>
      </c>
      <c r="L33" s="24">
        <f t="shared" si="3"/>
        <v>24495616</v>
      </c>
      <c r="M33" s="14">
        <f t="shared" si="4"/>
        <v>24542747.5</v>
      </c>
      <c r="N33" s="14">
        <f t="shared" si="5"/>
        <v>24530046</v>
      </c>
      <c r="O33" s="14">
        <f t="shared" si="6"/>
        <v>24546085.5</v>
      </c>
      <c r="Q33" s="24">
        <f t="shared" si="13"/>
        <v>29184</v>
      </c>
      <c r="R33">
        <f t="shared" si="14"/>
        <v>35355.5</v>
      </c>
      <c r="S33">
        <f t="shared" si="15"/>
        <v>29822</v>
      </c>
      <c r="T33">
        <f t="shared" si="16"/>
        <v>34597.5</v>
      </c>
      <c r="V33" s="24">
        <f t="shared" si="7"/>
        <v>58368</v>
      </c>
      <c r="W33">
        <f t="shared" si="8"/>
        <v>54215</v>
      </c>
      <c r="X33">
        <f t="shared" si="9"/>
        <v>49989</v>
      </c>
      <c r="Y33">
        <f t="shared" si="10"/>
        <v>49711</v>
      </c>
      <c r="AA33" s="27">
        <f t="shared" si="11"/>
        <v>58368</v>
      </c>
    </row>
    <row r="34" spans="1:27" x14ac:dyDescent="0.15">
      <c r="A34" s="16">
        <v>33</v>
      </c>
      <c r="B34" s="21">
        <v>24524800</v>
      </c>
      <c r="C34" s="16">
        <v>24568832</v>
      </c>
      <c r="D34" s="16">
        <v>24551424</v>
      </c>
      <c r="E34" s="16">
        <v>24566784</v>
      </c>
      <c r="G34" s="21">
        <v>24524800</v>
      </c>
      <c r="H34">
        <f t="shared" si="20"/>
        <v>24570878</v>
      </c>
      <c r="I34">
        <f t="shared" si="19"/>
        <v>24558657</v>
      </c>
      <c r="J34">
        <f t="shared" si="19"/>
        <v>24575098</v>
      </c>
      <c r="L34" s="24">
        <f t="shared" si="3"/>
        <v>24550912</v>
      </c>
      <c r="M34" s="14">
        <f t="shared" si="4"/>
        <v>24596047</v>
      </c>
      <c r="N34" s="14">
        <f t="shared" si="5"/>
        <v>24584257</v>
      </c>
      <c r="O34" s="14">
        <f t="shared" si="6"/>
        <v>24601056</v>
      </c>
      <c r="Q34" s="24">
        <f t="shared" si="13"/>
        <v>26112</v>
      </c>
      <c r="R34">
        <f t="shared" si="14"/>
        <v>27215</v>
      </c>
      <c r="S34">
        <f t="shared" si="15"/>
        <v>32833</v>
      </c>
      <c r="T34">
        <f t="shared" si="16"/>
        <v>34272</v>
      </c>
      <c r="V34" s="24">
        <f t="shared" si="7"/>
        <v>52224</v>
      </c>
      <c r="W34">
        <f t="shared" si="8"/>
        <v>39938</v>
      </c>
      <c r="X34">
        <f t="shared" si="9"/>
        <v>44991</v>
      </c>
      <c r="Y34">
        <f t="shared" si="10"/>
        <v>42886</v>
      </c>
      <c r="AA34" s="27">
        <f t="shared" si="11"/>
        <v>52224</v>
      </c>
    </row>
    <row r="35" spans="1:27" x14ac:dyDescent="0.15">
      <c r="A35" s="16">
        <v>34</v>
      </c>
      <c r="B35" s="21">
        <v>24577024</v>
      </c>
      <c r="C35" s="16">
        <v>24610816</v>
      </c>
      <c r="D35" s="16">
        <v>24603648</v>
      </c>
      <c r="E35" s="16">
        <v>24617984</v>
      </c>
      <c r="G35" s="21">
        <v>24577024</v>
      </c>
      <c r="H35">
        <f t="shared" si="20"/>
        <v>24621216</v>
      </c>
      <c r="I35">
        <f t="shared" si="19"/>
        <v>24609857</v>
      </c>
      <c r="J35">
        <f t="shared" si="19"/>
        <v>24627014</v>
      </c>
      <c r="L35" s="24">
        <f t="shared" si="3"/>
        <v>24600064</v>
      </c>
      <c r="M35" s="14">
        <f t="shared" ref="M35:M66" si="21">(H35+H36)/2</f>
        <v>24643424</v>
      </c>
      <c r="N35" s="14">
        <f t="shared" si="5"/>
        <v>24632444.5</v>
      </c>
      <c r="O35" s="14">
        <f t="shared" ref="O35:O66" si="22">(J35+J36)/2</f>
        <v>24649918.5</v>
      </c>
      <c r="Q35" s="24">
        <f t="shared" si="13"/>
        <v>23040</v>
      </c>
      <c r="R35">
        <f t="shared" si="14"/>
        <v>32608</v>
      </c>
      <c r="S35">
        <f t="shared" si="15"/>
        <v>28796.5</v>
      </c>
      <c r="T35">
        <f t="shared" si="16"/>
        <v>31934.5</v>
      </c>
      <c r="V35" s="24">
        <f t="shared" si="7"/>
        <v>46080</v>
      </c>
      <c r="W35">
        <f t="shared" si="8"/>
        <v>39776</v>
      </c>
      <c r="X35">
        <f t="shared" si="9"/>
        <v>43967</v>
      </c>
      <c r="Y35">
        <f t="shared" si="10"/>
        <v>46778</v>
      </c>
      <c r="AA35" s="27">
        <f t="shared" si="11"/>
        <v>46080</v>
      </c>
    </row>
    <row r="36" spans="1:27" x14ac:dyDescent="0.15">
      <c r="A36" s="16">
        <v>35</v>
      </c>
      <c r="B36" s="21">
        <v>24623104</v>
      </c>
      <c r="C36" s="16">
        <v>24660992</v>
      </c>
      <c r="D36" s="16">
        <v>24653824</v>
      </c>
      <c r="E36" s="16">
        <v>24673792</v>
      </c>
      <c r="G36" s="21">
        <v>24623104</v>
      </c>
      <c r="H36">
        <f t="shared" si="20"/>
        <v>24665632</v>
      </c>
      <c r="I36">
        <f t="shared" si="19"/>
        <v>24655032</v>
      </c>
      <c r="J36">
        <f t="shared" si="19"/>
        <v>24672823</v>
      </c>
      <c r="L36" s="24">
        <f t="shared" si="3"/>
        <v>24652288</v>
      </c>
      <c r="M36" s="14">
        <f t="shared" si="21"/>
        <v>24693762.5</v>
      </c>
      <c r="N36" s="14">
        <f t="shared" si="5"/>
        <v>24683643.5</v>
      </c>
      <c r="O36" s="14">
        <f t="shared" si="22"/>
        <v>24701835</v>
      </c>
      <c r="Q36" s="24">
        <f t="shared" si="13"/>
        <v>29184</v>
      </c>
      <c r="R36">
        <f t="shared" si="14"/>
        <v>32770.5</v>
      </c>
      <c r="S36">
        <f t="shared" si="15"/>
        <v>29819.5</v>
      </c>
      <c r="T36">
        <f t="shared" si="16"/>
        <v>28043</v>
      </c>
      <c r="V36" s="24">
        <f t="shared" si="7"/>
        <v>58368</v>
      </c>
      <c r="W36">
        <f t="shared" si="8"/>
        <v>43488</v>
      </c>
      <c r="X36">
        <f t="shared" si="9"/>
        <v>49992</v>
      </c>
      <c r="Y36">
        <f t="shared" si="10"/>
        <v>43465</v>
      </c>
      <c r="AA36" s="27">
        <f t="shared" si="11"/>
        <v>58368</v>
      </c>
    </row>
    <row r="37" spans="1:27" x14ac:dyDescent="0.15">
      <c r="A37" s="16">
        <v>36</v>
      </c>
      <c r="B37" s="21">
        <v>24681472</v>
      </c>
      <c r="C37" s="16">
        <v>24709120</v>
      </c>
      <c r="D37" s="16">
        <v>24705024</v>
      </c>
      <c r="E37" s="16">
        <v>24716288</v>
      </c>
      <c r="G37" s="21">
        <v>24681472</v>
      </c>
      <c r="H37">
        <f t="shared" si="20"/>
        <v>24721893</v>
      </c>
      <c r="I37">
        <f t="shared" si="19"/>
        <v>24712255</v>
      </c>
      <c r="J37">
        <f t="shared" si="19"/>
        <v>24730847</v>
      </c>
      <c r="L37" s="24">
        <f t="shared" si="3"/>
        <v>24702592</v>
      </c>
      <c r="M37" s="14">
        <f t="shared" si="21"/>
        <v>24742250.5</v>
      </c>
      <c r="N37" s="14">
        <f t="shared" si="5"/>
        <v>24732960.5</v>
      </c>
      <c r="O37" s="14">
        <f t="shared" si="22"/>
        <v>24751843</v>
      </c>
      <c r="Q37" s="24">
        <f t="shared" si="13"/>
        <v>21120</v>
      </c>
      <c r="R37">
        <f t="shared" si="14"/>
        <v>33130.5</v>
      </c>
      <c r="S37">
        <f t="shared" si="15"/>
        <v>27936.5</v>
      </c>
      <c r="T37">
        <f t="shared" si="16"/>
        <v>35555</v>
      </c>
      <c r="V37" s="24">
        <f t="shared" si="7"/>
        <v>42240</v>
      </c>
      <c r="W37">
        <f t="shared" si="8"/>
        <v>38427</v>
      </c>
      <c r="X37">
        <f t="shared" si="9"/>
        <v>42945</v>
      </c>
      <c r="Y37">
        <f t="shared" si="10"/>
        <v>33569</v>
      </c>
      <c r="AA37" s="27">
        <f t="shared" si="11"/>
        <v>42240</v>
      </c>
    </row>
    <row r="38" spans="1:27" x14ac:dyDescent="0.15">
      <c r="A38" s="16">
        <v>37</v>
      </c>
      <c r="B38" s="21">
        <v>24723712</v>
      </c>
      <c r="C38" s="16">
        <v>24760320</v>
      </c>
      <c r="D38" s="16">
        <v>24755200</v>
      </c>
      <c r="E38" s="16">
        <v>24764416</v>
      </c>
      <c r="G38" s="21">
        <v>24723712</v>
      </c>
      <c r="H38">
        <f t="shared" si="20"/>
        <v>24762608</v>
      </c>
      <c r="I38">
        <f t="shared" si="19"/>
        <v>24753666</v>
      </c>
      <c r="J38">
        <f t="shared" si="19"/>
        <v>24772839</v>
      </c>
      <c r="L38" s="24">
        <f t="shared" si="3"/>
        <v>24746112</v>
      </c>
      <c r="M38" s="14">
        <f t="shared" si="21"/>
        <v>24784199</v>
      </c>
      <c r="N38" s="14">
        <f t="shared" si="5"/>
        <v>24775626.5</v>
      </c>
      <c r="O38" s="14">
        <f t="shared" si="22"/>
        <v>24795107</v>
      </c>
      <c r="Q38" s="24">
        <f t="shared" si="13"/>
        <v>22400</v>
      </c>
      <c r="R38">
        <f t="shared" si="14"/>
        <v>23879</v>
      </c>
      <c r="S38">
        <f t="shared" si="15"/>
        <v>20426.5</v>
      </c>
      <c r="T38">
        <f t="shared" si="16"/>
        <v>30691</v>
      </c>
      <c r="V38" s="24">
        <f t="shared" si="7"/>
        <v>44800</v>
      </c>
      <c r="W38">
        <f t="shared" si="8"/>
        <v>41744</v>
      </c>
      <c r="X38">
        <f t="shared" si="9"/>
        <v>45566</v>
      </c>
      <c r="Y38">
        <f t="shared" si="10"/>
        <v>39705</v>
      </c>
      <c r="AA38" s="27">
        <f t="shared" si="11"/>
        <v>44800</v>
      </c>
    </row>
    <row r="39" spans="1:27" x14ac:dyDescent="0.15">
      <c r="A39" s="16">
        <v>38</v>
      </c>
      <c r="B39" s="21">
        <v>24768512</v>
      </c>
      <c r="C39" s="16">
        <v>24804352</v>
      </c>
      <c r="D39" s="16">
        <v>24799232</v>
      </c>
      <c r="E39" s="16">
        <v>24812544</v>
      </c>
      <c r="G39" s="21">
        <v>24768512</v>
      </c>
      <c r="H39">
        <f t="shared" si="20"/>
        <v>24805790</v>
      </c>
      <c r="I39">
        <f t="shared" si="20"/>
        <v>24797587</v>
      </c>
      <c r="J39">
        <f t="shared" si="20"/>
        <v>24817375</v>
      </c>
      <c r="L39" s="24">
        <f t="shared" si="3"/>
        <v>24788480</v>
      </c>
      <c r="M39" s="14">
        <f t="shared" si="21"/>
        <v>24825037</v>
      </c>
      <c r="N39" s="14">
        <f t="shared" si="5"/>
        <v>24817163</v>
      </c>
      <c r="O39" s="14">
        <f t="shared" si="22"/>
        <v>24837225.5</v>
      </c>
      <c r="Q39" s="24">
        <f t="shared" si="13"/>
        <v>19968</v>
      </c>
      <c r="R39">
        <f t="shared" si="14"/>
        <v>20685</v>
      </c>
      <c r="S39">
        <f t="shared" si="15"/>
        <v>17931</v>
      </c>
      <c r="T39">
        <f t="shared" si="16"/>
        <v>24681.5</v>
      </c>
      <c r="V39" s="24">
        <f t="shared" si="7"/>
        <v>39936</v>
      </c>
      <c r="W39">
        <f t="shared" si="8"/>
        <v>38498</v>
      </c>
      <c r="X39">
        <f t="shared" si="9"/>
        <v>43629</v>
      </c>
      <c r="Y39">
        <f t="shared" si="10"/>
        <v>39201</v>
      </c>
      <c r="AA39" s="27">
        <f t="shared" si="11"/>
        <v>39936</v>
      </c>
    </row>
    <row r="40" spans="1:27" x14ac:dyDescent="0.15">
      <c r="A40" s="16">
        <v>39</v>
      </c>
      <c r="B40" s="21">
        <v>24808448</v>
      </c>
      <c r="C40" s="16">
        <v>24844288</v>
      </c>
      <c r="D40" s="16">
        <v>24841216</v>
      </c>
      <c r="E40" s="16">
        <v>24856576</v>
      </c>
      <c r="G40" s="21">
        <v>24808448</v>
      </c>
      <c r="H40">
        <f t="shared" si="20"/>
        <v>24844284</v>
      </c>
      <c r="I40">
        <f t="shared" si="20"/>
        <v>24836739</v>
      </c>
      <c r="J40">
        <f t="shared" si="20"/>
        <v>24857076</v>
      </c>
      <c r="L40" s="24">
        <f t="shared" si="3"/>
        <v>24834048</v>
      </c>
      <c r="M40" s="14">
        <f t="shared" si="21"/>
        <v>24868960</v>
      </c>
      <c r="N40" s="14">
        <f t="shared" si="5"/>
        <v>24861837</v>
      </c>
      <c r="O40" s="14">
        <f t="shared" si="22"/>
        <v>24882525</v>
      </c>
      <c r="Q40" s="24">
        <f t="shared" si="13"/>
        <v>25600</v>
      </c>
      <c r="R40">
        <f t="shared" si="14"/>
        <v>24672</v>
      </c>
      <c r="S40">
        <f t="shared" si="15"/>
        <v>20621</v>
      </c>
      <c r="T40">
        <f t="shared" si="16"/>
        <v>25949</v>
      </c>
      <c r="V40" s="24">
        <f t="shared" si="7"/>
        <v>51200</v>
      </c>
      <c r="W40">
        <f t="shared" si="8"/>
        <v>41988</v>
      </c>
      <c r="X40">
        <f t="shared" si="9"/>
        <v>47485</v>
      </c>
      <c r="Y40">
        <f t="shared" si="10"/>
        <v>37388</v>
      </c>
      <c r="AA40" s="27">
        <f t="shared" si="11"/>
        <v>51200</v>
      </c>
    </row>
    <row r="41" spans="1:27" x14ac:dyDescent="0.15">
      <c r="A41" s="19">
        <v>40</v>
      </c>
      <c r="B41" s="21">
        <v>24859648</v>
      </c>
      <c r="C41" s="19">
        <v>24886272</v>
      </c>
      <c r="D41" s="19">
        <v>24884224</v>
      </c>
      <c r="E41" s="19">
        <v>24894464</v>
      </c>
      <c r="G41" s="21">
        <v>24859648</v>
      </c>
      <c r="H41">
        <f t="shared" si="20"/>
        <v>24893636</v>
      </c>
      <c r="I41">
        <f t="shared" si="20"/>
        <v>24886935</v>
      </c>
      <c r="J41">
        <f>INT(($B41-$B$22)*(J$42-J$22)/($B$42-$B$22)+J$22)</f>
        <v>24907974</v>
      </c>
      <c r="L41" s="24">
        <f t="shared" si="3"/>
        <v>24876544</v>
      </c>
      <c r="M41" s="14">
        <f t="shared" si="21"/>
        <v>24909922</v>
      </c>
      <c r="N41" s="14">
        <f t="shared" si="5"/>
        <v>24903499.5</v>
      </c>
      <c r="O41" s="14">
        <f t="shared" si="22"/>
        <v>24924771</v>
      </c>
      <c r="Q41" s="24">
        <f t="shared" si="13"/>
        <v>16896</v>
      </c>
      <c r="R41">
        <f t="shared" si="14"/>
        <v>23650</v>
      </c>
      <c r="S41">
        <f t="shared" si="15"/>
        <v>19275.5</v>
      </c>
      <c r="T41">
        <f t="shared" si="16"/>
        <v>30307</v>
      </c>
      <c r="V41" s="24">
        <f t="shared" si="7"/>
        <v>33792</v>
      </c>
      <c r="W41">
        <f t="shared" si="8"/>
        <v>32572</v>
      </c>
      <c r="X41">
        <f t="shared" si="9"/>
        <v>33129</v>
      </c>
      <c r="Y41">
        <f t="shared" si="10"/>
        <v>33594</v>
      </c>
      <c r="AA41" s="27">
        <f t="shared" si="11"/>
        <v>33792</v>
      </c>
    </row>
    <row r="42" spans="1:27" x14ac:dyDescent="0.15">
      <c r="A42" s="17">
        <v>41</v>
      </c>
      <c r="B42" s="21">
        <v>24893440</v>
      </c>
      <c r="C42" s="17">
        <v>24926208</v>
      </c>
      <c r="D42" s="17">
        <v>24920064</v>
      </c>
      <c r="E42" s="17">
        <v>24941568</v>
      </c>
      <c r="G42" s="21">
        <v>24893440</v>
      </c>
      <c r="H42" s="23">
        <v>24926208</v>
      </c>
      <c r="I42" s="17">
        <v>24920064</v>
      </c>
      <c r="J42" s="17">
        <v>24941568</v>
      </c>
      <c r="L42" s="24">
        <f t="shared" si="3"/>
        <v>24912896</v>
      </c>
      <c r="M42" s="14">
        <f t="shared" si="21"/>
        <v>24945628.5</v>
      </c>
      <c r="N42" s="14">
        <f t="shared" si="5"/>
        <v>24939838.5</v>
      </c>
      <c r="O42" s="14">
        <f t="shared" si="22"/>
        <v>24960386</v>
      </c>
      <c r="Q42" s="24">
        <f t="shared" si="13"/>
        <v>19456</v>
      </c>
      <c r="R42">
        <f t="shared" si="14"/>
        <v>19420.5</v>
      </c>
      <c r="S42">
        <f t="shared" si="15"/>
        <v>19774.5</v>
      </c>
      <c r="T42">
        <f t="shared" si="16"/>
        <v>18818</v>
      </c>
      <c r="V42" s="24">
        <f t="shared" si="7"/>
        <v>38912</v>
      </c>
      <c r="W42">
        <f t="shared" si="8"/>
        <v>39168</v>
      </c>
      <c r="X42">
        <f t="shared" si="9"/>
        <v>39936</v>
      </c>
      <c r="Y42">
        <f t="shared" si="10"/>
        <v>26624</v>
      </c>
      <c r="AA42" s="27">
        <f t="shared" si="11"/>
        <v>38912</v>
      </c>
    </row>
    <row r="43" spans="1:27" x14ac:dyDescent="0.15">
      <c r="A43" s="16">
        <v>42</v>
      </c>
      <c r="B43" s="21">
        <v>24932352</v>
      </c>
      <c r="C43" s="16">
        <v>24965376</v>
      </c>
      <c r="D43" s="16">
        <v>24960000</v>
      </c>
      <c r="E43" s="16">
        <v>24968192</v>
      </c>
      <c r="G43" s="21">
        <v>24932352</v>
      </c>
      <c r="H43">
        <f>INT(($B43-$B$42)*(H$62-H$42)/($B$62-$B$42)+H$42)</f>
        <v>24965049</v>
      </c>
      <c r="I43">
        <f t="shared" ref="I43:J58" si="23">INT(($B43-$B$42)*(I$62-I$42)/($B$62-$B$42)+I$42)</f>
        <v>24959613</v>
      </c>
      <c r="J43">
        <f t="shared" si="23"/>
        <v>24979204</v>
      </c>
      <c r="L43" s="24">
        <f t="shared" si="3"/>
        <v>24952320</v>
      </c>
      <c r="M43" s="14">
        <f t="shared" si="21"/>
        <v>24984980.5</v>
      </c>
      <c r="N43" s="14">
        <f t="shared" si="5"/>
        <v>24979908.5</v>
      </c>
      <c r="O43" s="14">
        <f t="shared" si="22"/>
        <v>24998517</v>
      </c>
      <c r="Q43" s="24">
        <f t="shared" si="13"/>
        <v>19968</v>
      </c>
      <c r="R43">
        <f t="shared" si="14"/>
        <v>19604.5</v>
      </c>
      <c r="S43">
        <f t="shared" si="15"/>
        <v>19908.5</v>
      </c>
      <c r="T43">
        <f t="shared" si="16"/>
        <v>30325</v>
      </c>
      <c r="V43" s="24">
        <f t="shared" si="7"/>
        <v>39936</v>
      </c>
      <c r="W43">
        <f t="shared" si="8"/>
        <v>34887</v>
      </c>
      <c r="X43">
        <f t="shared" si="9"/>
        <v>37251</v>
      </c>
      <c r="Y43">
        <f t="shared" si="10"/>
        <v>24828</v>
      </c>
      <c r="AA43" s="27">
        <f t="shared" si="11"/>
        <v>39936</v>
      </c>
    </row>
    <row r="44" spans="1:27" x14ac:dyDescent="0.15">
      <c r="A44" s="16">
        <v>43</v>
      </c>
      <c r="B44" s="21">
        <v>24972288</v>
      </c>
      <c r="C44" s="16">
        <v>24999936</v>
      </c>
      <c r="D44" s="16">
        <v>24996864</v>
      </c>
      <c r="E44" s="16">
        <v>25004032</v>
      </c>
      <c r="G44" s="21">
        <v>24972288</v>
      </c>
      <c r="H44">
        <f t="shared" ref="H44:J61" si="24">INT(($B44-$B$42)*(H$62-H$42)/($B$62-$B$42)+H$42)</f>
        <v>25004912</v>
      </c>
      <c r="I44">
        <f t="shared" si="23"/>
        <v>25000204</v>
      </c>
      <c r="J44">
        <f t="shared" si="23"/>
        <v>25017830</v>
      </c>
      <c r="L44" s="24">
        <f t="shared" si="3"/>
        <v>24987648</v>
      </c>
      <c r="M44" s="14">
        <f t="shared" si="21"/>
        <v>25020244</v>
      </c>
      <c r="N44" s="14">
        <f t="shared" si="5"/>
        <v>25015816</v>
      </c>
      <c r="O44" s="14">
        <f t="shared" si="22"/>
        <v>25032686.5</v>
      </c>
      <c r="Q44" s="24">
        <f t="shared" si="13"/>
        <v>15360</v>
      </c>
      <c r="R44">
        <f t="shared" si="14"/>
        <v>20308</v>
      </c>
      <c r="S44">
        <f t="shared" si="15"/>
        <v>18952</v>
      </c>
      <c r="T44">
        <f t="shared" si="16"/>
        <v>28654.5</v>
      </c>
      <c r="V44" s="24">
        <f t="shared" si="7"/>
        <v>30720</v>
      </c>
      <c r="W44">
        <f t="shared" si="8"/>
        <v>33936</v>
      </c>
      <c r="X44">
        <f t="shared" si="9"/>
        <v>31476</v>
      </c>
      <c r="Y44">
        <f t="shared" si="10"/>
        <v>23066</v>
      </c>
      <c r="AA44" s="27">
        <f t="shared" si="11"/>
        <v>30720</v>
      </c>
    </row>
    <row r="45" spans="1:27" x14ac:dyDescent="0.15">
      <c r="A45" s="16">
        <v>44</v>
      </c>
      <c r="B45" s="21">
        <v>25003008</v>
      </c>
      <c r="C45" s="16">
        <v>25038848</v>
      </c>
      <c r="D45" s="16">
        <v>25031680</v>
      </c>
      <c r="E45" s="16">
        <v>25040896</v>
      </c>
      <c r="G45" s="21">
        <v>25003008</v>
      </c>
      <c r="H45">
        <f t="shared" si="24"/>
        <v>25035576</v>
      </c>
      <c r="I45">
        <f t="shared" si="23"/>
        <v>25031428</v>
      </c>
      <c r="J45">
        <f t="shared" si="23"/>
        <v>25047543</v>
      </c>
      <c r="L45" s="24">
        <f t="shared" si="3"/>
        <v>25021952</v>
      </c>
      <c r="M45" s="14">
        <f t="shared" si="21"/>
        <v>25054485.5</v>
      </c>
      <c r="N45" s="14">
        <f t="shared" si="5"/>
        <v>25050682.5</v>
      </c>
      <c r="O45" s="14">
        <f t="shared" si="22"/>
        <v>25065866</v>
      </c>
      <c r="Q45" s="24">
        <f t="shared" si="13"/>
        <v>18944</v>
      </c>
      <c r="R45">
        <f t="shared" si="14"/>
        <v>15637.5</v>
      </c>
      <c r="S45">
        <f t="shared" si="15"/>
        <v>19002.5</v>
      </c>
      <c r="T45">
        <f t="shared" si="16"/>
        <v>24970</v>
      </c>
      <c r="V45" s="24">
        <f t="shared" si="7"/>
        <v>37888</v>
      </c>
      <c r="W45">
        <f t="shared" si="8"/>
        <v>38088</v>
      </c>
      <c r="X45">
        <f t="shared" si="9"/>
        <v>31996</v>
      </c>
      <c r="Y45">
        <f t="shared" si="10"/>
        <v>14857</v>
      </c>
      <c r="AA45" s="27">
        <f t="shared" si="11"/>
        <v>37888</v>
      </c>
    </row>
    <row r="46" spans="1:27" x14ac:dyDescent="0.15">
      <c r="A46" s="16">
        <v>45</v>
      </c>
      <c r="B46" s="21">
        <v>25040896</v>
      </c>
      <c r="C46" s="16">
        <v>25073664</v>
      </c>
      <c r="D46" s="16">
        <v>25063424</v>
      </c>
      <c r="E46" s="16">
        <v>25062400</v>
      </c>
      <c r="G46" s="21">
        <v>25040896</v>
      </c>
      <c r="H46">
        <f t="shared" si="24"/>
        <v>25073395</v>
      </c>
      <c r="I46">
        <f t="shared" si="23"/>
        <v>25069937</v>
      </c>
      <c r="J46">
        <f t="shared" si="23"/>
        <v>25084189</v>
      </c>
      <c r="L46" s="24">
        <f t="shared" si="3"/>
        <v>25056256</v>
      </c>
      <c r="M46" s="14">
        <f t="shared" si="21"/>
        <v>25088727</v>
      </c>
      <c r="N46" s="14">
        <f t="shared" si="5"/>
        <v>25085548.5</v>
      </c>
      <c r="O46" s="14">
        <f t="shared" si="22"/>
        <v>25099045.5</v>
      </c>
      <c r="Q46" s="24">
        <f t="shared" si="13"/>
        <v>15360</v>
      </c>
      <c r="R46">
        <f t="shared" si="14"/>
        <v>15063</v>
      </c>
      <c r="S46">
        <f t="shared" si="15"/>
        <v>22124.5</v>
      </c>
      <c r="T46">
        <f t="shared" si="16"/>
        <v>36645.5</v>
      </c>
      <c r="V46" s="24">
        <f t="shared" si="7"/>
        <v>30720</v>
      </c>
      <c r="W46">
        <f t="shared" si="8"/>
        <v>37133</v>
      </c>
      <c r="X46">
        <f t="shared" si="9"/>
        <v>28303</v>
      </c>
      <c r="Y46">
        <f t="shared" si="10"/>
        <v>25315</v>
      </c>
      <c r="AA46" s="27">
        <f t="shared" si="11"/>
        <v>30720</v>
      </c>
    </row>
    <row r="47" spans="1:27" x14ac:dyDescent="0.15">
      <c r="A47" s="16">
        <v>46</v>
      </c>
      <c r="B47" s="21">
        <v>25071616</v>
      </c>
      <c r="C47" s="19">
        <v>25110528</v>
      </c>
      <c r="D47" s="19">
        <v>25098240</v>
      </c>
      <c r="E47" s="19">
        <v>25109504</v>
      </c>
      <c r="G47" s="21">
        <v>25071616</v>
      </c>
      <c r="H47">
        <f t="shared" si="24"/>
        <v>25104059</v>
      </c>
      <c r="I47">
        <f t="shared" si="23"/>
        <v>25101160</v>
      </c>
      <c r="J47">
        <f t="shared" si="23"/>
        <v>25113902</v>
      </c>
      <c r="L47" s="24">
        <f t="shared" si="3"/>
        <v>25089024</v>
      </c>
      <c r="M47" s="14">
        <f t="shared" si="21"/>
        <v>25121435.5</v>
      </c>
      <c r="N47" s="14">
        <f t="shared" si="5"/>
        <v>25118853.5</v>
      </c>
      <c r="O47" s="14">
        <f t="shared" si="22"/>
        <v>25130739</v>
      </c>
      <c r="Q47" s="24">
        <f t="shared" si="13"/>
        <v>17408</v>
      </c>
      <c r="R47">
        <f t="shared" si="14"/>
        <v>10907.5</v>
      </c>
      <c r="S47">
        <f t="shared" si="15"/>
        <v>20613.5</v>
      </c>
      <c r="T47">
        <f t="shared" si="16"/>
        <v>21235</v>
      </c>
      <c r="V47" s="24">
        <f t="shared" si="7"/>
        <v>34816</v>
      </c>
      <c r="W47">
        <f t="shared" si="8"/>
        <v>32069</v>
      </c>
      <c r="X47">
        <f t="shared" si="9"/>
        <v>26776</v>
      </c>
      <c r="Y47">
        <f t="shared" si="10"/>
        <v>24274</v>
      </c>
      <c r="AA47" s="27">
        <f t="shared" si="11"/>
        <v>34816</v>
      </c>
    </row>
    <row r="48" spans="1:27" x14ac:dyDescent="0.15">
      <c r="A48" s="16">
        <v>47</v>
      </c>
      <c r="B48" s="21">
        <v>25106432</v>
      </c>
      <c r="C48" s="16">
        <v>25136128</v>
      </c>
      <c r="D48" s="16">
        <v>25127936</v>
      </c>
      <c r="E48" s="16">
        <v>25138176</v>
      </c>
      <c r="G48" s="21">
        <v>25106432</v>
      </c>
      <c r="H48">
        <f t="shared" si="24"/>
        <v>25138812</v>
      </c>
      <c r="I48">
        <f t="shared" si="23"/>
        <v>25136547</v>
      </c>
      <c r="J48">
        <f t="shared" si="23"/>
        <v>25147576</v>
      </c>
      <c r="L48" s="24">
        <f t="shared" si="3"/>
        <v>25120256</v>
      </c>
      <c r="M48" s="14">
        <f t="shared" si="21"/>
        <v>25152610.5</v>
      </c>
      <c r="N48" s="14">
        <f t="shared" si="5"/>
        <v>25150597.5</v>
      </c>
      <c r="O48" s="14">
        <f t="shared" si="22"/>
        <v>25160947</v>
      </c>
      <c r="Q48" s="24">
        <f t="shared" si="13"/>
        <v>13824</v>
      </c>
      <c r="R48">
        <f t="shared" si="14"/>
        <v>16482.5</v>
      </c>
      <c r="S48">
        <f t="shared" si="15"/>
        <v>22661.5</v>
      </c>
      <c r="T48">
        <f t="shared" si="16"/>
        <v>22771</v>
      </c>
      <c r="V48" s="24">
        <f t="shared" si="7"/>
        <v>27648</v>
      </c>
      <c r="W48">
        <f t="shared" si="8"/>
        <v>28036</v>
      </c>
      <c r="X48">
        <f t="shared" si="9"/>
        <v>26205</v>
      </c>
      <c r="Y48">
        <f t="shared" si="10"/>
        <v>29512</v>
      </c>
      <c r="AA48" s="27">
        <f t="shared" si="11"/>
        <v>27648</v>
      </c>
    </row>
    <row r="49" spans="1:27" x14ac:dyDescent="0.15">
      <c r="A49" s="16">
        <v>48</v>
      </c>
      <c r="B49" s="21">
        <v>25134080</v>
      </c>
      <c r="C49" s="16">
        <v>25166848</v>
      </c>
      <c r="D49" s="16">
        <v>25162752</v>
      </c>
      <c r="E49" s="16">
        <v>25177088</v>
      </c>
      <c r="G49" s="21">
        <v>25134080</v>
      </c>
      <c r="H49">
        <f t="shared" si="24"/>
        <v>25166409</v>
      </c>
      <c r="I49">
        <f t="shared" si="23"/>
        <v>25164648</v>
      </c>
      <c r="J49">
        <f t="shared" si="23"/>
        <v>25174318</v>
      </c>
      <c r="L49" s="24">
        <f t="shared" si="3"/>
        <v>25148928</v>
      </c>
      <c r="M49" s="14">
        <f t="shared" si="21"/>
        <v>25181230</v>
      </c>
      <c r="N49" s="14">
        <f t="shared" si="5"/>
        <v>25179739.5</v>
      </c>
      <c r="O49" s="14">
        <f t="shared" si="22"/>
        <v>25188679</v>
      </c>
      <c r="Q49" s="24">
        <f t="shared" si="13"/>
        <v>14848</v>
      </c>
      <c r="R49">
        <f t="shared" si="14"/>
        <v>14382</v>
      </c>
      <c r="S49">
        <f t="shared" si="15"/>
        <v>16987.5</v>
      </c>
      <c r="T49">
        <f t="shared" si="16"/>
        <v>11591</v>
      </c>
      <c r="V49" s="24">
        <f t="shared" si="7"/>
        <v>29696</v>
      </c>
      <c r="W49">
        <f t="shared" si="8"/>
        <v>30135</v>
      </c>
      <c r="X49">
        <f t="shared" si="9"/>
        <v>25752</v>
      </c>
      <c r="Y49">
        <f t="shared" si="10"/>
        <v>29394</v>
      </c>
      <c r="AA49" s="27">
        <f t="shared" si="11"/>
        <v>29696</v>
      </c>
    </row>
    <row r="50" spans="1:27" x14ac:dyDescent="0.15">
      <c r="A50" s="16">
        <v>49</v>
      </c>
      <c r="B50" s="21">
        <v>25163776</v>
      </c>
      <c r="C50" s="16">
        <v>25196544</v>
      </c>
      <c r="D50" s="16">
        <v>25190400</v>
      </c>
      <c r="E50" s="16">
        <v>25203712</v>
      </c>
      <c r="G50" s="21">
        <v>25163776</v>
      </c>
      <c r="H50">
        <f t="shared" si="24"/>
        <v>25196051</v>
      </c>
      <c r="I50">
        <f t="shared" si="23"/>
        <v>25194831</v>
      </c>
      <c r="J50">
        <f t="shared" si="23"/>
        <v>25203040</v>
      </c>
      <c r="L50" s="24">
        <f t="shared" si="3"/>
        <v>25176576</v>
      </c>
      <c r="M50" s="14">
        <f t="shared" si="21"/>
        <v>25208827.5</v>
      </c>
      <c r="N50" s="14">
        <f t="shared" si="5"/>
        <v>25207841</v>
      </c>
      <c r="O50" s="14">
        <f t="shared" si="22"/>
        <v>25215420.5</v>
      </c>
      <c r="Q50" s="24">
        <f t="shared" si="13"/>
        <v>12800</v>
      </c>
      <c r="R50">
        <f t="shared" si="14"/>
        <v>12283.5</v>
      </c>
      <c r="S50">
        <f t="shared" si="15"/>
        <v>17441</v>
      </c>
      <c r="T50">
        <f t="shared" si="16"/>
        <v>11708.5</v>
      </c>
      <c r="V50" s="24">
        <f t="shared" si="7"/>
        <v>25600</v>
      </c>
      <c r="W50">
        <f t="shared" si="8"/>
        <v>34285</v>
      </c>
      <c r="X50">
        <f t="shared" si="9"/>
        <v>25265</v>
      </c>
      <c r="Y50">
        <f t="shared" si="10"/>
        <v>25248</v>
      </c>
      <c r="AA50" s="27">
        <f t="shared" si="11"/>
        <v>25600</v>
      </c>
    </row>
    <row r="51" spans="1:27" x14ac:dyDescent="0.15">
      <c r="A51" s="16">
        <v>50</v>
      </c>
      <c r="B51" s="21">
        <v>25189376</v>
      </c>
      <c r="C51" s="19">
        <v>25230336</v>
      </c>
      <c r="D51" s="19">
        <v>25220096</v>
      </c>
      <c r="E51" s="19">
        <v>25228288</v>
      </c>
      <c r="G51" s="21">
        <v>25189376</v>
      </c>
      <c r="H51">
        <f t="shared" si="24"/>
        <v>25221604</v>
      </c>
      <c r="I51">
        <f t="shared" si="23"/>
        <v>25220851</v>
      </c>
      <c r="J51">
        <f t="shared" si="23"/>
        <v>25227801</v>
      </c>
      <c r="L51" s="24">
        <f t="shared" si="3"/>
        <v>25203712</v>
      </c>
      <c r="M51" s="14">
        <f t="shared" si="21"/>
        <v>25235914</v>
      </c>
      <c r="N51" s="14">
        <f t="shared" si="5"/>
        <v>25235422</v>
      </c>
      <c r="O51" s="14">
        <f t="shared" si="22"/>
        <v>25241667</v>
      </c>
      <c r="Q51" s="24">
        <f t="shared" si="13"/>
        <v>14336</v>
      </c>
      <c r="R51">
        <f t="shared" si="14"/>
        <v>5578</v>
      </c>
      <c r="S51">
        <f t="shared" si="15"/>
        <v>15326</v>
      </c>
      <c r="T51">
        <f t="shared" si="16"/>
        <v>13379</v>
      </c>
      <c r="V51" s="24">
        <f t="shared" si="7"/>
        <v>28672</v>
      </c>
      <c r="W51">
        <f t="shared" si="8"/>
        <v>30236</v>
      </c>
      <c r="X51">
        <f t="shared" si="9"/>
        <v>26893</v>
      </c>
      <c r="Y51">
        <f t="shared" si="10"/>
        <v>31207</v>
      </c>
      <c r="AA51" s="27">
        <f t="shared" si="11"/>
        <v>28672</v>
      </c>
    </row>
    <row r="52" spans="1:27" x14ac:dyDescent="0.15">
      <c r="A52" s="17">
        <v>51</v>
      </c>
      <c r="B52" s="21">
        <v>25218048</v>
      </c>
      <c r="C52" s="19">
        <v>25251840</v>
      </c>
      <c r="D52" s="19">
        <v>25247744</v>
      </c>
      <c r="E52" s="19">
        <v>25259008</v>
      </c>
      <c r="G52" s="21">
        <v>25218048</v>
      </c>
      <c r="H52">
        <f t="shared" si="24"/>
        <v>25250224</v>
      </c>
      <c r="I52">
        <f t="shared" si="23"/>
        <v>25249993</v>
      </c>
      <c r="J52">
        <f t="shared" si="23"/>
        <v>25255533</v>
      </c>
      <c r="L52" s="24">
        <f t="shared" si="3"/>
        <v>25231872</v>
      </c>
      <c r="M52" s="14">
        <f t="shared" si="21"/>
        <v>25264023</v>
      </c>
      <c r="N52" s="14">
        <f t="shared" si="5"/>
        <v>25264043.5</v>
      </c>
      <c r="O52" s="14">
        <f t="shared" si="22"/>
        <v>25268903.5</v>
      </c>
      <c r="Q52" s="24">
        <f t="shared" si="13"/>
        <v>13824</v>
      </c>
      <c r="R52">
        <f t="shared" si="14"/>
        <v>12183</v>
      </c>
      <c r="S52">
        <f t="shared" si="15"/>
        <v>16299.5</v>
      </c>
      <c r="T52">
        <f t="shared" si="16"/>
        <v>9895.5</v>
      </c>
      <c r="V52" s="24">
        <f t="shared" si="7"/>
        <v>27648</v>
      </c>
      <c r="W52">
        <f t="shared" si="8"/>
        <v>29264</v>
      </c>
      <c r="X52">
        <f t="shared" si="9"/>
        <v>25399</v>
      </c>
      <c r="Y52">
        <f t="shared" si="10"/>
        <v>28051</v>
      </c>
      <c r="AA52" s="27">
        <f t="shared" si="11"/>
        <v>27648</v>
      </c>
    </row>
    <row r="53" spans="1:27" x14ac:dyDescent="0.15">
      <c r="A53" s="19">
        <v>52</v>
      </c>
      <c r="B53" s="21">
        <v>25245696</v>
      </c>
      <c r="C53" s="19">
        <v>25279488</v>
      </c>
      <c r="D53" s="19">
        <v>25275392</v>
      </c>
      <c r="E53" s="19">
        <v>25283584</v>
      </c>
      <c r="G53" s="21">
        <v>25245696</v>
      </c>
      <c r="H53">
        <f t="shared" si="24"/>
        <v>25277822</v>
      </c>
      <c r="I53">
        <f t="shared" si="23"/>
        <v>25278094</v>
      </c>
      <c r="J53">
        <f t="shared" si="23"/>
        <v>25282274</v>
      </c>
      <c r="L53" s="24">
        <f t="shared" si="3"/>
        <v>25260032</v>
      </c>
      <c r="M53" s="14">
        <f t="shared" si="21"/>
        <v>25292132</v>
      </c>
      <c r="N53" s="14">
        <f t="shared" si="5"/>
        <v>25292665</v>
      </c>
      <c r="O53" s="14">
        <f t="shared" si="22"/>
        <v>25296140</v>
      </c>
      <c r="Q53" s="24">
        <f t="shared" si="13"/>
        <v>14336</v>
      </c>
      <c r="R53">
        <f t="shared" si="14"/>
        <v>12644</v>
      </c>
      <c r="S53">
        <f t="shared" si="15"/>
        <v>17273</v>
      </c>
      <c r="T53">
        <f t="shared" si="16"/>
        <v>12556</v>
      </c>
      <c r="V53" s="24">
        <f t="shared" si="7"/>
        <v>28672</v>
      </c>
      <c r="W53">
        <f t="shared" si="8"/>
        <v>28290</v>
      </c>
      <c r="X53">
        <f t="shared" si="9"/>
        <v>24946</v>
      </c>
      <c r="Y53">
        <f t="shared" si="10"/>
        <v>25886</v>
      </c>
      <c r="AA53" s="27">
        <f t="shared" si="11"/>
        <v>28672</v>
      </c>
    </row>
    <row r="54" spans="1:27" x14ac:dyDescent="0.15">
      <c r="A54" s="19">
        <v>53</v>
      </c>
      <c r="B54" s="21">
        <v>25274368</v>
      </c>
      <c r="C54" s="19">
        <v>25306112</v>
      </c>
      <c r="D54" s="19">
        <v>25303040</v>
      </c>
      <c r="E54" s="19">
        <v>25308160</v>
      </c>
      <c r="G54" s="21">
        <v>25274368</v>
      </c>
      <c r="H54">
        <f t="shared" si="24"/>
        <v>25306442</v>
      </c>
      <c r="I54">
        <f t="shared" si="23"/>
        <v>25307236</v>
      </c>
      <c r="J54">
        <f t="shared" si="23"/>
        <v>25310006</v>
      </c>
      <c r="L54" s="24">
        <f t="shared" si="3"/>
        <v>25287680</v>
      </c>
      <c r="M54" s="14">
        <f t="shared" si="21"/>
        <v>25319729.5</v>
      </c>
      <c r="N54" s="14">
        <f t="shared" si="5"/>
        <v>25320766.5</v>
      </c>
      <c r="O54" s="14">
        <f t="shared" si="22"/>
        <v>25322881.5</v>
      </c>
      <c r="Q54" s="24">
        <f t="shared" si="13"/>
        <v>13312</v>
      </c>
      <c r="R54">
        <f t="shared" si="14"/>
        <v>13617.5</v>
      </c>
      <c r="S54">
        <f t="shared" si="15"/>
        <v>17726.5</v>
      </c>
      <c r="T54">
        <f t="shared" si="16"/>
        <v>14721.5</v>
      </c>
      <c r="V54" s="24">
        <f t="shared" si="7"/>
        <v>26624</v>
      </c>
      <c r="W54">
        <f t="shared" si="8"/>
        <v>24246</v>
      </c>
      <c r="X54">
        <f t="shared" si="9"/>
        <v>20380</v>
      </c>
      <c r="Y54">
        <f t="shared" si="10"/>
        <v>22730</v>
      </c>
      <c r="AA54" s="27">
        <f t="shared" si="11"/>
        <v>26624</v>
      </c>
    </row>
    <row r="55" spans="1:27" x14ac:dyDescent="0.15">
      <c r="A55" s="16">
        <v>54</v>
      </c>
      <c r="B55" s="21">
        <v>25300992</v>
      </c>
      <c r="C55" s="19">
        <v>25330688</v>
      </c>
      <c r="D55" s="19">
        <v>25327616</v>
      </c>
      <c r="E55" s="19">
        <v>25332736</v>
      </c>
      <c r="G55" s="21">
        <v>25300992</v>
      </c>
      <c r="H55">
        <f t="shared" si="24"/>
        <v>25333017</v>
      </c>
      <c r="I55">
        <f t="shared" si="23"/>
        <v>25334297</v>
      </c>
      <c r="J55">
        <f t="shared" si="23"/>
        <v>25335757</v>
      </c>
      <c r="L55" s="24">
        <f t="shared" si="3"/>
        <v>25312384</v>
      </c>
      <c r="M55" s="14">
        <f t="shared" si="21"/>
        <v>25344388.5</v>
      </c>
      <c r="N55" s="14">
        <f t="shared" si="5"/>
        <v>25345875.5</v>
      </c>
      <c r="O55" s="14">
        <f t="shared" si="22"/>
        <v>25346775.5</v>
      </c>
      <c r="Q55" s="24">
        <f t="shared" si="13"/>
        <v>11392</v>
      </c>
      <c r="R55">
        <f t="shared" si="14"/>
        <v>13700.5</v>
      </c>
      <c r="S55">
        <f t="shared" si="15"/>
        <v>18259.5</v>
      </c>
      <c r="T55">
        <f t="shared" si="16"/>
        <v>14039.5</v>
      </c>
      <c r="V55" s="24">
        <f t="shared" si="7"/>
        <v>22784</v>
      </c>
      <c r="W55">
        <f t="shared" si="8"/>
        <v>24295</v>
      </c>
      <c r="X55">
        <f t="shared" si="9"/>
        <v>15847</v>
      </c>
      <c r="Y55">
        <f t="shared" si="10"/>
        <v>12339</v>
      </c>
      <c r="AA55" s="27">
        <f t="shared" si="11"/>
        <v>22784</v>
      </c>
    </row>
    <row r="56" spans="1:27" x14ac:dyDescent="0.15">
      <c r="A56" s="16">
        <v>55</v>
      </c>
      <c r="B56" s="21">
        <v>25323776</v>
      </c>
      <c r="C56" s="19">
        <v>25357312</v>
      </c>
      <c r="D56" s="19">
        <v>25350144</v>
      </c>
      <c r="E56" s="19">
        <v>25348096</v>
      </c>
      <c r="G56" s="21">
        <v>25323776</v>
      </c>
      <c r="H56">
        <f t="shared" si="24"/>
        <v>25355760</v>
      </c>
      <c r="I56">
        <f t="shared" si="23"/>
        <v>25357454</v>
      </c>
      <c r="J56">
        <f t="shared" si="23"/>
        <v>25357794</v>
      </c>
      <c r="L56" s="24">
        <f t="shared" si="3"/>
        <v>25332352</v>
      </c>
      <c r="M56" s="14">
        <f t="shared" si="21"/>
        <v>25364320</v>
      </c>
      <c r="N56" s="14">
        <f t="shared" si="5"/>
        <v>25366170.5</v>
      </c>
      <c r="O56" s="14">
        <f t="shared" si="22"/>
        <v>25366089</v>
      </c>
      <c r="Q56" s="24">
        <f t="shared" si="13"/>
        <v>8576</v>
      </c>
      <c r="R56">
        <f t="shared" si="14"/>
        <v>7008</v>
      </c>
      <c r="S56">
        <f t="shared" si="15"/>
        <v>16026.5</v>
      </c>
      <c r="T56">
        <f t="shared" si="16"/>
        <v>17993</v>
      </c>
      <c r="V56" s="24">
        <f t="shared" si="7"/>
        <v>17152</v>
      </c>
      <c r="W56">
        <f t="shared" si="8"/>
        <v>25104</v>
      </c>
      <c r="X56">
        <f t="shared" si="9"/>
        <v>16242</v>
      </c>
      <c r="Y56">
        <f t="shared" si="10"/>
        <v>2590</v>
      </c>
      <c r="AA56" s="27">
        <f t="shared" si="11"/>
        <v>17152</v>
      </c>
    </row>
    <row r="57" spans="1:27" x14ac:dyDescent="0.15">
      <c r="A57" s="16">
        <v>56</v>
      </c>
      <c r="B57" s="21">
        <v>25340928</v>
      </c>
      <c r="C57" s="19">
        <v>25380864</v>
      </c>
      <c r="D57" s="19">
        <v>25373696</v>
      </c>
      <c r="E57" s="19">
        <v>25360384</v>
      </c>
      <c r="G57" s="21">
        <v>25340928</v>
      </c>
      <c r="H57">
        <f t="shared" si="24"/>
        <v>25372880</v>
      </c>
      <c r="I57">
        <f t="shared" si="23"/>
        <v>25374887</v>
      </c>
      <c r="J57">
        <f t="shared" si="23"/>
        <v>25374384</v>
      </c>
      <c r="L57" s="24">
        <f t="shared" si="3"/>
        <v>25351680</v>
      </c>
      <c r="M57" s="14">
        <f t="shared" si="21"/>
        <v>25383612.5</v>
      </c>
      <c r="N57" s="14">
        <f t="shared" si="5"/>
        <v>25385815.5</v>
      </c>
      <c r="O57" s="14">
        <f t="shared" si="22"/>
        <v>25384783.5</v>
      </c>
      <c r="Q57" s="24">
        <f t="shared" si="13"/>
        <v>10752</v>
      </c>
      <c r="R57">
        <f t="shared" si="14"/>
        <v>2748.5</v>
      </c>
      <c r="S57">
        <f t="shared" si="15"/>
        <v>12119.5</v>
      </c>
      <c r="T57">
        <f t="shared" si="16"/>
        <v>24399.5</v>
      </c>
      <c r="V57" s="24">
        <f t="shared" si="7"/>
        <v>21504</v>
      </c>
      <c r="W57">
        <f t="shared" si="8"/>
        <v>29488</v>
      </c>
      <c r="X57">
        <f t="shared" si="9"/>
        <v>22361</v>
      </c>
      <c r="Y57">
        <f t="shared" si="10"/>
        <v>15696</v>
      </c>
      <c r="AA57" s="27">
        <f t="shared" si="11"/>
        <v>21504</v>
      </c>
    </row>
    <row r="58" spans="1:27" x14ac:dyDescent="0.15">
      <c r="A58" s="16">
        <v>57</v>
      </c>
      <c r="B58" s="21">
        <v>25362432</v>
      </c>
      <c r="C58" s="19">
        <v>25402368</v>
      </c>
      <c r="D58" s="19">
        <v>25397248</v>
      </c>
      <c r="E58" s="19">
        <v>25390080</v>
      </c>
      <c r="G58" s="21">
        <v>25362432</v>
      </c>
      <c r="H58">
        <f t="shared" si="24"/>
        <v>25394345</v>
      </c>
      <c r="I58">
        <f t="shared" si="23"/>
        <v>25396744</v>
      </c>
      <c r="J58">
        <f t="shared" si="23"/>
        <v>25395183</v>
      </c>
      <c r="L58" s="24">
        <f t="shared" si="3"/>
        <v>25376768</v>
      </c>
      <c r="M58" s="14">
        <f t="shared" si="21"/>
        <v>25408655</v>
      </c>
      <c r="N58" s="14">
        <f t="shared" si="5"/>
        <v>25411315</v>
      </c>
      <c r="O58" s="14">
        <f t="shared" si="22"/>
        <v>25409049</v>
      </c>
      <c r="Q58" s="24">
        <f t="shared" si="13"/>
        <v>14336</v>
      </c>
      <c r="R58">
        <f t="shared" si="14"/>
        <v>6287</v>
      </c>
      <c r="S58">
        <f t="shared" si="15"/>
        <v>14067</v>
      </c>
      <c r="T58">
        <f t="shared" si="16"/>
        <v>18969</v>
      </c>
      <c r="V58" s="24">
        <f t="shared" si="7"/>
        <v>28672</v>
      </c>
      <c r="W58">
        <f t="shared" si="8"/>
        <v>34647</v>
      </c>
      <c r="X58">
        <f t="shared" si="9"/>
        <v>24056</v>
      </c>
      <c r="Y58">
        <f t="shared" si="10"/>
        <v>19473</v>
      </c>
      <c r="AA58" s="27">
        <f t="shared" si="11"/>
        <v>28672</v>
      </c>
    </row>
    <row r="59" spans="1:27" x14ac:dyDescent="0.15">
      <c r="A59" s="16">
        <v>58</v>
      </c>
      <c r="B59" s="21">
        <v>25391104</v>
      </c>
      <c r="C59" s="19">
        <v>25428992</v>
      </c>
      <c r="D59" s="19">
        <v>25420800</v>
      </c>
      <c r="E59" s="19">
        <v>25414656</v>
      </c>
      <c r="G59" s="21">
        <v>25391104</v>
      </c>
      <c r="H59">
        <f t="shared" si="24"/>
        <v>25422965</v>
      </c>
      <c r="I59">
        <f t="shared" si="24"/>
        <v>25425886</v>
      </c>
      <c r="J59">
        <f t="shared" si="24"/>
        <v>25422915</v>
      </c>
      <c r="L59" s="24">
        <f t="shared" si="3"/>
        <v>25401856</v>
      </c>
      <c r="M59" s="14">
        <f t="shared" si="21"/>
        <v>25433697.5</v>
      </c>
      <c r="N59" s="14">
        <f t="shared" si="5"/>
        <v>25436814</v>
      </c>
      <c r="O59" s="14">
        <f t="shared" si="22"/>
        <v>25433314.5</v>
      </c>
      <c r="Q59" s="24">
        <f t="shared" si="13"/>
        <v>10752</v>
      </c>
      <c r="R59">
        <f t="shared" si="14"/>
        <v>4705.5</v>
      </c>
      <c r="S59">
        <f t="shared" si="15"/>
        <v>16014</v>
      </c>
      <c r="T59">
        <f t="shared" si="16"/>
        <v>18658.5</v>
      </c>
      <c r="V59" s="24">
        <f t="shared" si="7"/>
        <v>21504</v>
      </c>
      <c r="W59">
        <f t="shared" si="8"/>
        <v>23435</v>
      </c>
      <c r="X59">
        <f t="shared" si="9"/>
        <v>14370</v>
      </c>
      <c r="Y59">
        <f t="shared" si="10"/>
        <v>13245</v>
      </c>
      <c r="AA59" s="27">
        <f t="shared" si="11"/>
        <v>21504</v>
      </c>
    </row>
    <row r="60" spans="1:27" x14ac:dyDescent="0.15">
      <c r="A60" s="16">
        <v>59</v>
      </c>
      <c r="B60" s="21">
        <v>25412608</v>
      </c>
      <c r="C60" s="19">
        <v>25446400</v>
      </c>
      <c r="D60" s="19">
        <v>25440256</v>
      </c>
      <c r="E60" s="19">
        <v>25436160</v>
      </c>
      <c r="G60" s="21">
        <v>25412608</v>
      </c>
      <c r="H60">
        <f t="shared" si="24"/>
        <v>25444430</v>
      </c>
      <c r="I60">
        <f t="shared" si="24"/>
        <v>25447742</v>
      </c>
      <c r="J60">
        <f t="shared" si="24"/>
        <v>25443714</v>
      </c>
      <c r="L60" s="24">
        <f t="shared" si="3"/>
        <v>25422336</v>
      </c>
      <c r="M60" s="14">
        <f t="shared" si="21"/>
        <v>25454140</v>
      </c>
      <c r="N60" s="14">
        <f t="shared" si="5"/>
        <v>25457629.5</v>
      </c>
      <c r="O60" s="14">
        <f t="shared" si="22"/>
        <v>25453123</v>
      </c>
      <c r="Q60" s="24">
        <f t="shared" si="13"/>
        <v>9728</v>
      </c>
      <c r="R60">
        <f t="shared" si="14"/>
        <v>7740</v>
      </c>
      <c r="S60">
        <f t="shared" si="15"/>
        <v>17373.5</v>
      </c>
      <c r="T60">
        <f t="shared" si="16"/>
        <v>16963</v>
      </c>
      <c r="V60" s="24">
        <f t="shared" si="7"/>
        <v>19456</v>
      </c>
      <c r="W60">
        <f t="shared" si="8"/>
        <v>24498</v>
      </c>
      <c r="X60">
        <f t="shared" si="9"/>
        <v>20162</v>
      </c>
      <c r="Y60">
        <f t="shared" si="10"/>
        <v>8830</v>
      </c>
      <c r="AA60" s="27">
        <f t="shared" si="11"/>
        <v>19456</v>
      </c>
    </row>
    <row r="61" spans="1:27" x14ac:dyDescent="0.15">
      <c r="A61" s="19">
        <v>60</v>
      </c>
      <c r="B61" s="21">
        <v>25432064</v>
      </c>
      <c r="C61" s="19">
        <v>25468928</v>
      </c>
      <c r="D61" s="19">
        <v>25467904</v>
      </c>
      <c r="E61" s="19">
        <v>25452544</v>
      </c>
      <c r="G61" s="21">
        <v>25432064</v>
      </c>
      <c r="H61">
        <f t="shared" si="24"/>
        <v>25463850</v>
      </c>
      <c r="I61">
        <f>INT(($B61-$B$42)*(I$62-I$42)/($B$62-$B$42)+I$42)</f>
        <v>25467517</v>
      </c>
      <c r="J61">
        <f>INT(($B61-$B$42)*(J$62-J$42)/($B$62-$B$42)+J$42)</f>
        <v>25462532</v>
      </c>
      <c r="L61" s="24">
        <f t="shared" si="3"/>
        <v>25443840</v>
      </c>
      <c r="M61" s="14">
        <f t="shared" si="21"/>
        <v>25475605</v>
      </c>
      <c r="N61" s="14">
        <f t="shared" si="5"/>
        <v>25479486.5</v>
      </c>
      <c r="O61" s="14">
        <f t="shared" si="22"/>
        <v>25473922</v>
      </c>
      <c r="Q61" s="24">
        <f t="shared" si="13"/>
        <v>11776</v>
      </c>
      <c r="R61">
        <f t="shared" si="14"/>
        <v>6677</v>
      </c>
      <c r="S61">
        <f t="shared" si="15"/>
        <v>11582.5</v>
      </c>
      <c r="T61">
        <f t="shared" si="16"/>
        <v>21378</v>
      </c>
      <c r="V61" s="24">
        <f t="shared" si="7"/>
        <v>23552</v>
      </c>
      <c r="W61">
        <f t="shared" si="8"/>
        <v>23510</v>
      </c>
      <c r="X61">
        <f t="shared" si="9"/>
        <v>23939</v>
      </c>
      <c r="Y61">
        <f t="shared" si="10"/>
        <v>22780</v>
      </c>
      <c r="AA61" s="27">
        <f t="shared" si="11"/>
        <v>23552</v>
      </c>
    </row>
    <row r="62" spans="1:27" x14ac:dyDescent="0.15">
      <c r="A62" s="19">
        <v>61</v>
      </c>
      <c r="B62" s="21">
        <v>25455616</v>
      </c>
      <c r="C62" s="17">
        <v>25487360</v>
      </c>
      <c r="D62" s="17">
        <v>25491456</v>
      </c>
      <c r="E62" s="17">
        <v>25485312</v>
      </c>
      <c r="G62" s="21">
        <v>25455616</v>
      </c>
      <c r="H62" s="23">
        <v>25487360</v>
      </c>
      <c r="I62" s="17">
        <v>25491456</v>
      </c>
      <c r="J62" s="17">
        <v>25485312</v>
      </c>
      <c r="L62" s="24">
        <f t="shared" si="3"/>
        <v>25463808</v>
      </c>
      <c r="M62" s="14">
        <f t="shared" si="21"/>
        <v>25495819.5</v>
      </c>
      <c r="N62" s="14">
        <f t="shared" si="5"/>
        <v>25499674.5</v>
      </c>
      <c r="O62" s="14">
        <f t="shared" si="22"/>
        <v>25493504</v>
      </c>
      <c r="Q62" s="24">
        <f t="shared" si="13"/>
        <v>8192</v>
      </c>
      <c r="R62">
        <f t="shared" si="14"/>
        <v>8459.5</v>
      </c>
      <c r="S62">
        <f t="shared" si="15"/>
        <v>8218.5</v>
      </c>
      <c r="T62">
        <f t="shared" si="16"/>
        <v>8192</v>
      </c>
      <c r="V62" s="24">
        <f t="shared" si="7"/>
        <v>16384</v>
      </c>
      <c r="W62">
        <f t="shared" si="8"/>
        <v>22016</v>
      </c>
      <c r="X62">
        <f t="shared" si="9"/>
        <v>16384</v>
      </c>
      <c r="Y62">
        <f t="shared" si="10"/>
        <v>15360</v>
      </c>
      <c r="AA62" s="27">
        <f t="shared" si="11"/>
        <v>16384</v>
      </c>
    </row>
    <row r="63" spans="1:27" x14ac:dyDescent="0.15">
      <c r="A63" s="16">
        <v>62</v>
      </c>
      <c r="B63" s="21">
        <v>25472000</v>
      </c>
      <c r="C63" s="16">
        <v>25509376</v>
      </c>
      <c r="D63" s="16">
        <v>25507840</v>
      </c>
      <c r="E63" s="16">
        <v>25500672</v>
      </c>
      <c r="G63" s="21">
        <v>25472000</v>
      </c>
      <c r="H63">
        <f>INT(($B63-$B$62)*(H$82-H$62)/($B$82-$B$62)+H$62)</f>
        <v>25504279</v>
      </c>
      <c r="I63">
        <f t="shared" ref="I63:J78" si="25">INT(($B63-$B$62)*(I$82-I$62)/($B$82-$B$62)+I$62)</f>
        <v>25507893</v>
      </c>
      <c r="J63">
        <f t="shared" si="25"/>
        <v>25501696</v>
      </c>
      <c r="L63" s="24">
        <f t="shared" si="3"/>
        <v>25484288</v>
      </c>
      <c r="M63" s="14">
        <f t="shared" si="21"/>
        <v>25516968.5</v>
      </c>
      <c r="N63" s="14">
        <f t="shared" si="5"/>
        <v>25520221</v>
      </c>
      <c r="O63" s="14">
        <f t="shared" si="22"/>
        <v>25513984</v>
      </c>
      <c r="Q63" s="24">
        <f t="shared" si="13"/>
        <v>12288</v>
      </c>
      <c r="R63">
        <f t="shared" si="14"/>
        <v>7592.5</v>
      </c>
      <c r="S63">
        <f t="shared" si="15"/>
        <v>12381</v>
      </c>
      <c r="T63">
        <f t="shared" si="16"/>
        <v>13312</v>
      </c>
      <c r="V63" s="24">
        <f t="shared" si="7"/>
        <v>24576</v>
      </c>
      <c r="W63">
        <f t="shared" si="8"/>
        <v>23017</v>
      </c>
      <c r="X63">
        <f t="shared" si="9"/>
        <v>20427</v>
      </c>
      <c r="Y63">
        <f t="shared" si="10"/>
        <v>22528</v>
      </c>
      <c r="AA63" s="27">
        <f t="shared" si="11"/>
        <v>24576</v>
      </c>
    </row>
    <row r="64" spans="1:27" x14ac:dyDescent="0.15">
      <c r="A64" s="16">
        <v>63</v>
      </c>
      <c r="B64" s="21">
        <v>25496576</v>
      </c>
      <c r="C64" s="16">
        <v>25527296</v>
      </c>
      <c r="D64" s="16">
        <v>25528320</v>
      </c>
      <c r="E64" s="16">
        <v>25524224</v>
      </c>
      <c r="G64" s="21">
        <v>25496576</v>
      </c>
      <c r="H64">
        <f t="shared" ref="H64:J81" si="26">INT(($B64-$B$62)*(H$82-H$62)/($B$82-$B$62)+H$62)</f>
        <v>25529658</v>
      </c>
      <c r="I64">
        <f t="shared" si="25"/>
        <v>25532549</v>
      </c>
      <c r="J64">
        <f t="shared" si="25"/>
        <v>25526272</v>
      </c>
      <c r="L64" s="24">
        <f t="shared" si="3"/>
        <v>25504768</v>
      </c>
      <c r="M64" s="14">
        <f t="shared" si="21"/>
        <v>25538117.5</v>
      </c>
      <c r="N64" s="14">
        <f t="shared" si="5"/>
        <v>25540768</v>
      </c>
      <c r="O64" s="14">
        <f t="shared" si="22"/>
        <v>25534464</v>
      </c>
      <c r="Q64" s="24">
        <f t="shared" si="13"/>
        <v>8192</v>
      </c>
      <c r="R64">
        <f t="shared" si="14"/>
        <v>10821.5</v>
      </c>
      <c r="S64">
        <f t="shared" si="15"/>
        <v>12448</v>
      </c>
      <c r="T64">
        <f t="shared" si="16"/>
        <v>10240</v>
      </c>
      <c r="V64" s="24">
        <f t="shared" si="7"/>
        <v>16384</v>
      </c>
      <c r="W64">
        <f t="shared" si="8"/>
        <v>21190</v>
      </c>
      <c r="X64">
        <f t="shared" si="9"/>
        <v>14203</v>
      </c>
      <c r="Y64">
        <f t="shared" si="10"/>
        <v>12288</v>
      </c>
      <c r="AA64" s="27">
        <f t="shared" si="11"/>
        <v>16384</v>
      </c>
    </row>
    <row r="65" spans="1:27" x14ac:dyDescent="0.15">
      <c r="A65" s="16">
        <v>64</v>
      </c>
      <c r="B65" s="21">
        <v>25512960</v>
      </c>
      <c r="C65" s="16">
        <v>25550848</v>
      </c>
      <c r="D65" s="16">
        <v>25546752</v>
      </c>
      <c r="E65" s="16">
        <v>25538560</v>
      </c>
      <c r="G65" s="21">
        <v>25512960</v>
      </c>
      <c r="H65">
        <f t="shared" si="26"/>
        <v>25546577</v>
      </c>
      <c r="I65">
        <f t="shared" si="25"/>
        <v>25548987</v>
      </c>
      <c r="J65">
        <f t="shared" si="25"/>
        <v>25542656</v>
      </c>
      <c r="L65" s="24">
        <f t="shared" si="3"/>
        <v>25519616</v>
      </c>
      <c r="M65" s="14">
        <f t="shared" si="21"/>
        <v>25553451</v>
      </c>
      <c r="N65" s="14">
        <f t="shared" si="5"/>
        <v>25555664.5</v>
      </c>
      <c r="O65" s="14">
        <f t="shared" si="22"/>
        <v>25549312</v>
      </c>
      <c r="Q65" s="24">
        <f t="shared" si="13"/>
        <v>6656</v>
      </c>
      <c r="R65">
        <f t="shared" si="14"/>
        <v>2603</v>
      </c>
      <c r="S65">
        <f t="shared" si="15"/>
        <v>8912.5</v>
      </c>
      <c r="T65">
        <f t="shared" si="16"/>
        <v>10752</v>
      </c>
      <c r="V65" s="24">
        <f t="shared" si="7"/>
        <v>13312</v>
      </c>
      <c r="W65">
        <f t="shared" si="8"/>
        <v>20655</v>
      </c>
      <c r="X65">
        <f t="shared" si="9"/>
        <v>13125</v>
      </c>
      <c r="Y65">
        <f t="shared" si="10"/>
        <v>13312</v>
      </c>
      <c r="AA65" s="27">
        <f t="shared" si="11"/>
        <v>13312</v>
      </c>
    </row>
    <row r="66" spans="1:27" x14ac:dyDescent="0.15">
      <c r="A66" s="16">
        <v>65</v>
      </c>
      <c r="B66" s="21">
        <v>25526272</v>
      </c>
      <c r="C66" s="16">
        <v>25567232</v>
      </c>
      <c r="D66" s="16">
        <v>25562112</v>
      </c>
      <c r="E66" s="16">
        <v>25555968</v>
      </c>
      <c r="G66" s="21">
        <v>25526272</v>
      </c>
      <c r="H66">
        <f t="shared" si="26"/>
        <v>25560325</v>
      </c>
      <c r="I66">
        <f t="shared" si="25"/>
        <v>25562342</v>
      </c>
      <c r="J66">
        <f t="shared" si="25"/>
        <v>25555968</v>
      </c>
      <c r="L66" s="24">
        <f t="shared" si="3"/>
        <v>25538048</v>
      </c>
      <c r="M66" s="14">
        <f t="shared" si="21"/>
        <v>25572485.5</v>
      </c>
      <c r="N66" s="14">
        <f t="shared" si="5"/>
        <v>25574156.5</v>
      </c>
      <c r="O66" s="14">
        <f t="shared" si="22"/>
        <v>25567744</v>
      </c>
      <c r="Q66" s="24">
        <f t="shared" si="13"/>
        <v>11776</v>
      </c>
      <c r="R66">
        <f t="shared" si="14"/>
        <v>5253.5</v>
      </c>
      <c r="S66">
        <f t="shared" si="15"/>
        <v>12044.5</v>
      </c>
      <c r="T66">
        <f t="shared" si="16"/>
        <v>11776</v>
      </c>
      <c r="V66" s="24">
        <f t="shared" si="7"/>
        <v>23552</v>
      </c>
      <c r="W66">
        <f t="shared" si="8"/>
        <v>23291</v>
      </c>
      <c r="X66">
        <f t="shared" si="9"/>
        <v>21274</v>
      </c>
      <c r="Y66">
        <f t="shared" si="10"/>
        <v>20480</v>
      </c>
      <c r="AA66" s="27">
        <f t="shared" si="11"/>
        <v>23552</v>
      </c>
    </row>
    <row r="67" spans="1:27" x14ac:dyDescent="0.15">
      <c r="A67" s="16">
        <v>66</v>
      </c>
      <c r="B67" s="21">
        <v>25549824</v>
      </c>
      <c r="C67" s="16">
        <v>25583616</v>
      </c>
      <c r="D67" s="16">
        <v>25583616</v>
      </c>
      <c r="E67" s="16">
        <v>25576448</v>
      </c>
      <c r="G67" s="21">
        <v>25549824</v>
      </c>
      <c r="H67">
        <f t="shared" si="26"/>
        <v>25584646</v>
      </c>
      <c r="I67">
        <f t="shared" si="25"/>
        <v>25585971</v>
      </c>
      <c r="J67">
        <f t="shared" si="25"/>
        <v>25579520</v>
      </c>
      <c r="L67" s="24">
        <f t="shared" ref="L67:L130" si="27">(B67+B68)/2</f>
        <v>25557504</v>
      </c>
      <c r="M67" s="14">
        <f t="shared" ref="M67:M98" si="28">(H67+H68)/2</f>
        <v>25592577</v>
      </c>
      <c r="N67" s="14">
        <f t="shared" ref="N67:N130" si="29">(I67+I68)/2</f>
        <v>25593676.5</v>
      </c>
      <c r="O67" s="14">
        <f t="shared" ref="O67:O98" si="30">(J67+J68)/2</f>
        <v>25587200</v>
      </c>
      <c r="Q67" s="24">
        <f t="shared" si="13"/>
        <v>7680</v>
      </c>
      <c r="R67">
        <f t="shared" si="14"/>
        <v>8961</v>
      </c>
      <c r="S67">
        <f t="shared" si="15"/>
        <v>10060.5</v>
      </c>
      <c r="T67">
        <f t="shared" si="16"/>
        <v>10752</v>
      </c>
      <c r="V67" s="24">
        <f t="shared" ref="V67:V130" si="31">B68-G67</f>
        <v>15360</v>
      </c>
      <c r="W67">
        <f t="shared" ref="W67:W130" si="32">C68-H67</f>
        <v>19450</v>
      </c>
      <c r="X67">
        <f t="shared" ref="X67:X130" si="33">D68-I67</f>
        <v>15053</v>
      </c>
      <c r="Y67">
        <f t="shared" ref="Y67:Y130" si="34">E68-J67</f>
        <v>11264</v>
      </c>
      <c r="AA67" s="27">
        <f t="shared" ref="AA67:AA130" si="35">B68-B67</f>
        <v>15360</v>
      </c>
    </row>
    <row r="68" spans="1:27" x14ac:dyDescent="0.15">
      <c r="A68" s="16">
        <v>67</v>
      </c>
      <c r="B68" s="21">
        <v>25565184</v>
      </c>
      <c r="C68" s="16">
        <v>25604096</v>
      </c>
      <c r="D68" s="16">
        <v>25601024</v>
      </c>
      <c r="E68" s="16">
        <v>25590784</v>
      </c>
      <c r="G68" s="21">
        <v>25565184</v>
      </c>
      <c r="H68">
        <f t="shared" si="26"/>
        <v>25600508</v>
      </c>
      <c r="I68">
        <f>INT(($B68-$B$62)*(I$82-I$62)/($B$82-$B$62)+I$62)</f>
        <v>25601382</v>
      </c>
      <c r="J68">
        <f t="shared" si="25"/>
        <v>25594880</v>
      </c>
      <c r="L68" s="24">
        <f t="shared" si="27"/>
        <v>25574400</v>
      </c>
      <c r="M68" s="14">
        <f t="shared" si="28"/>
        <v>25610025.5</v>
      </c>
      <c r="N68" s="14">
        <f t="shared" si="29"/>
        <v>25610628</v>
      </c>
      <c r="O68" s="14">
        <f t="shared" si="30"/>
        <v>25604096</v>
      </c>
      <c r="Q68" s="24">
        <f t="shared" ref="Q68:Q131" si="36">L68-B68</f>
        <v>9216</v>
      </c>
      <c r="R68">
        <f t="shared" ref="R68:R131" si="37">M68-C68</f>
        <v>5929.5</v>
      </c>
      <c r="S68">
        <f t="shared" ref="S68:S131" si="38">N68-D68</f>
        <v>9604</v>
      </c>
      <c r="T68">
        <f t="shared" ref="T68:T131" si="39">O68-E68</f>
        <v>13312</v>
      </c>
      <c r="V68" s="24">
        <f t="shared" si="31"/>
        <v>18432</v>
      </c>
      <c r="W68">
        <f t="shared" si="32"/>
        <v>18948</v>
      </c>
      <c r="X68">
        <f t="shared" si="33"/>
        <v>16026</v>
      </c>
      <c r="Y68">
        <f t="shared" si="34"/>
        <v>17408</v>
      </c>
      <c r="AA68" s="27">
        <f t="shared" si="35"/>
        <v>18432</v>
      </c>
    </row>
    <row r="69" spans="1:27" x14ac:dyDescent="0.15">
      <c r="A69" s="16">
        <v>68</v>
      </c>
      <c r="B69" s="21">
        <v>25583616</v>
      </c>
      <c r="C69" s="16">
        <v>25619456</v>
      </c>
      <c r="D69" s="16">
        <v>25617408</v>
      </c>
      <c r="E69" s="16">
        <v>25612288</v>
      </c>
      <c r="G69" s="21">
        <v>25583616</v>
      </c>
      <c r="H69">
        <f t="shared" si="26"/>
        <v>25619543</v>
      </c>
      <c r="I69">
        <f t="shared" si="25"/>
        <v>25619874</v>
      </c>
      <c r="J69">
        <f t="shared" si="25"/>
        <v>25613312</v>
      </c>
      <c r="L69" s="24">
        <f t="shared" si="27"/>
        <v>25590784</v>
      </c>
      <c r="M69" s="14">
        <f t="shared" si="28"/>
        <v>25626945</v>
      </c>
      <c r="N69" s="14">
        <f t="shared" si="29"/>
        <v>25627065.5</v>
      </c>
      <c r="O69" s="14">
        <f t="shared" si="30"/>
        <v>25620480</v>
      </c>
      <c r="Q69" s="24">
        <f t="shared" si="36"/>
        <v>7168</v>
      </c>
      <c r="R69">
        <f t="shared" si="37"/>
        <v>7489</v>
      </c>
      <c r="S69">
        <f t="shared" si="38"/>
        <v>9657.5</v>
      </c>
      <c r="T69">
        <f t="shared" si="39"/>
        <v>8192</v>
      </c>
      <c r="V69" s="24">
        <f t="shared" si="31"/>
        <v>14336</v>
      </c>
      <c r="W69">
        <f t="shared" si="32"/>
        <v>16297</v>
      </c>
      <c r="X69">
        <f t="shared" si="33"/>
        <v>14942</v>
      </c>
      <c r="Y69">
        <f t="shared" si="34"/>
        <v>17408</v>
      </c>
      <c r="AA69" s="27">
        <f t="shared" si="35"/>
        <v>14336</v>
      </c>
    </row>
    <row r="70" spans="1:27" x14ac:dyDescent="0.15">
      <c r="A70" s="16">
        <v>69</v>
      </c>
      <c r="B70" s="21">
        <v>25597952</v>
      </c>
      <c r="C70" s="16">
        <v>25635840</v>
      </c>
      <c r="D70" s="16">
        <v>25634816</v>
      </c>
      <c r="E70" s="16">
        <v>25630720</v>
      </c>
      <c r="G70" s="21">
        <v>25597952</v>
      </c>
      <c r="H70">
        <f t="shared" si="26"/>
        <v>25634347</v>
      </c>
      <c r="I70">
        <f t="shared" si="25"/>
        <v>25634257</v>
      </c>
      <c r="J70">
        <f t="shared" si="25"/>
        <v>25627648</v>
      </c>
      <c r="L70" s="24">
        <f t="shared" si="27"/>
        <v>25606144</v>
      </c>
      <c r="M70" s="14">
        <f t="shared" si="28"/>
        <v>25642806.5</v>
      </c>
      <c r="N70" s="14">
        <f t="shared" si="29"/>
        <v>25642475.5</v>
      </c>
      <c r="O70" s="14">
        <f t="shared" si="30"/>
        <v>25635840</v>
      </c>
      <c r="Q70" s="24">
        <f t="shared" si="36"/>
        <v>8192</v>
      </c>
      <c r="R70">
        <f t="shared" si="37"/>
        <v>6966.5</v>
      </c>
      <c r="S70">
        <f t="shared" si="38"/>
        <v>7659.5</v>
      </c>
      <c r="T70">
        <f t="shared" si="39"/>
        <v>5120</v>
      </c>
      <c r="V70" s="24">
        <f t="shared" si="31"/>
        <v>16384</v>
      </c>
      <c r="W70">
        <f t="shared" si="32"/>
        <v>17877</v>
      </c>
      <c r="X70">
        <f t="shared" si="33"/>
        <v>15919</v>
      </c>
      <c r="Y70">
        <f t="shared" si="34"/>
        <v>16384</v>
      </c>
      <c r="AA70" s="27">
        <f t="shared" si="35"/>
        <v>16384</v>
      </c>
    </row>
    <row r="71" spans="1:27" x14ac:dyDescent="0.15">
      <c r="A71" s="16">
        <v>70</v>
      </c>
      <c r="B71" s="21">
        <v>25614336</v>
      </c>
      <c r="C71" s="16">
        <v>25652224</v>
      </c>
      <c r="D71" s="16">
        <v>25650176</v>
      </c>
      <c r="E71" s="16">
        <v>25644032</v>
      </c>
      <c r="G71" s="21">
        <v>25614336</v>
      </c>
      <c r="H71">
        <f t="shared" si="26"/>
        <v>25651266</v>
      </c>
      <c r="I71">
        <f t="shared" si="25"/>
        <v>25650694</v>
      </c>
      <c r="J71">
        <f t="shared" si="25"/>
        <v>25644032</v>
      </c>
      <c r="L71" s="24">
        <f t="shared" si="27"/>
        <v>25621504</v>
      </c>
      <c r="M71" s="14">
        <f t="shared" si="28"/>
        <v>25658668.5</v>
      </c>
      <c r="N71" s="14">
        <f t="shared" si="29"/>
        <v>25657885.5</v>
      </c>
      <c r="O71" s="14">
        <f t="shared" si="30"/>
        <v>25651200</v>
      </c>
      <c r="Q71" s="24">
        <f t="shared" si="36"/>
        <v>7168</v>
      </c>
      <c r="R71">
        <f t="shared" si="37"/>
        <v>6444.5</v>
      </c>
      <c r="S71">
        <f t="shared" si="38"/>
        <v>7709.5</v>
      </c>
      <c r="T71">
        <f t="shared" si="39"/>
        <v>7168</v>
      </c>
      <c r="V71" s="24">
        <f t="shared" si="31"/>
        <v>14336</v>
      </c>
      <c r="W71">
        <f t="shared" si="32"/>
        <v>14270</v>
      </c>
      <c r="X71">
        <f t="shared" si="33"/>
        <v>15866</v>
      </c>
      <c r="Y71">
        <f t="shared" si="34"/>
        <v>15360</v>
      </c>
      <c r="AA71" s="27">
        <f t="shared" si="35"/>
        <v>14336</v>
      </c>
    </row>
    <row r="72" spans="1:27" x14ac:dyDescent="0.15">
      <c r="A72" s="19">
        <v>71</v>
      </c>
      <c r="B72" s="21">
        <v>25628672</v>
      </c>
      <c r="C72" s="19">
        <v>25665536</v>
      </c>
      <c r="D72" s="19">
        <v>25666560</v>
      </c>
      <c r="E72" s="19">
        <v>25659392</v>
      </c>
      <c r="G72" s="21">
        <v>25628672</v>
      </c>
      <c r="H72">
        <f t="shared" si="26"/>
        <v>25666071</v>
      </c>
      <c r="I72">
        <f t="shared" si="25"/>
        <v>25665077</v>
      </c>
      <c r="J72">
        <f t="shared" si="25"/>
        <v>25658368</v>
      </c>
      <c r="L72" s="24">
        <f t="shared" si="27"/>
        <v>25637376</v>
      </c>
      <c r="M72" s="14">
        <f t="shared" si="28"/>
        <v>25675059.5</v>
      </c>
      <c r="N72" s="14">
        <f t="shared" si="29"/>
        <v>25673809.5</v>
      </c>
      <c r="O72" s="14">
        <f t="shared" si="30"/>
        <v>25667072</v>
      </c>
      <c r="Q72" s="24">
        <f t="shared" si="36"/>
        <v>8704</v>
      </c>
      <c r="R72">
        <f t="shared" si="37"/>
        <v>9523.5</v>
      </c>
      <c r="S72">
        <f t="shared" si="38"/>
        <v>7249.5</v>
      </c>
      <c r="T72">
        <f t="shared" si="39"/>
        <v>7680</v>
      </c>
      <c r="V72" s="24">
        <f t="shared" si="31"/>
        <v>17408</v>
      </c>
      <c r="W72">
        <f t="shared" si="32"/>
        <v>17897</v>
      </c>
      <c r="X72">
        <f t="shared" si="33"/>
        <v>19915</v>
      </c>
      <c r="Y72">
        <f t="shared" si="34"/>
        <v>19456</v>
      </c>
      <c r="AA72" s="27">
        <f t="shared" si="35"/>
        <v>17408</v>
      </c>
    </row>
    <row r="73" spans="1:27" x14ac:dyDescent="0.15">
      <c r="A73" s="16">
        <v>72</v>
      </c>
      <c r="B73" s="21">
        <v>25646080</v>
      </c>
      <c r="C73" s="16">
        <v>25683968</v>
      </c>
      <c r="D73" s="16">
        <v>25684992</v>
      </c>
      <c r="E73" s="16">
        <v>25677824</v>
      </c>
      <c r="G73" s="21">
        <v>25646080</v>
      </c>
      <c r="H73">
        <f t="shared" si="26"/>
        <v>25684048</v>
      </c>
      <c r="I73">
        <f t="shared" si="25"/>
        <v>25682542</v>
      </c>
      <c r="J73">
        <f t="shared" si="25"/>
        <v>25675776</v>
      </c>
      <c r="L73" s="24">
        <f t="shared" si="27"/>
        <v>25653248</v>
      </c>
      <c r="M73" s="14">
        <f t="shared" si="28"/>
        <v>25691450</v>
      </c>
      <c r="N73" s="14">
        <f t="shared" si="29"/>
        <v>25689733.5</v>
      </c>
      <c r="O73" s="14">
        <f t="shared" si="30"/>
        <v>25682944</v>
      </c>
      <c r="Q73" s="24">
        <f t="shared" si="36"/>
        <v>7168</v>
      </c>
      <c r="R73">
        <f t="shared" si="37"/>
        <v>7482</v>
      </c>
      <c r="S73">
        <f t="shared" si="38"/>
        <v>4741.5</v>
      </c>
      <c r="T73">
        <f t="shared" si="39"/>
        <v>5120</v>
      </c>
      <c r="V73" s="24">
        <f t="shared" si="31"/>
        <v>14336</v>
      </c>
      <c r="W73">
        <f t="shared" si="32"/>
        <v>15280</v>
      </c>
      <c r="X73">
        <f t="shared" si="33"/>
        <v>11666</v>
      </c>
      <c r="Y73">
        <f t="shared" si="34"/>
        <v>14336</v>
      </c>
      <c r="AA73" s="27">
        <f t="shared" si="35"/>
        <v>14336</v>
      </c>
    </row>
    <row r="74" spans="1:27" x14ac:dyDescent="0.15">
      <c r="A74" s="16">
        <v>73</v>
      </c>
      <c r="B74" s="21">
        <v>25660416</v>
      </c>
      <c r="C74" s="16">
        <v>25699328</v>
      </c>
      <c r="D74" s="16">
        <v>25694208</v>
      </c>
      <c r="E74" s="16">
        <v>25690112</v>
      </c>
      <c r="G74" s="21">
        <v>25660416</v>
      </c>
      <c r="H74">
        <f t="shared" si="26"/>
        <v>25698852</v>
      </c>
      <c r="I74">
        <f t="shared" si="25"/>
        <v>25696925</v>
      </c>
      <c r="J74">
        <f t="shared" si="25"/>
        <v>25690112</v>
      </c>
      <c r="L74" s="24">
        <f t="shared" si="27"/>
        <v>25666560</v>
      </c>
      <c r="M74" s="14">
        <f t="shared" si="28"/>
        <v>25705197</v>
      </c>
      <c r="N74" s="14">
        <f t="shared" si="29"/>
        <v>25703089</v>
      </c>
      <c r="O74" s="14">
        <f t="shared" si="30"/>
        <v>25696256</v>
      </c>
      <c r="Q74" s="24">
        <f t="shared" si="36"/>
        <v>6144</v>
      </c>
      <c r="R74">
        <f t="shared" si="37"/>
        <v>5869</v>
      </c>
      <c r="S74">
        <f t="shared" si="38"/>
        <v>8881</v>
      </c>
      <c r="T74">
        <f t="shared" si="39"/>
        <v>6144</v>
      </c>
      <c r="V74" s="24">
        <f t="shared" si="31"/>
        <v>12288</v>
      </c>
      <c r="W74">
        <f t="shared" si="32"/>
        <v>13788</v>
      </c>
      <c r="X74">
        <f t="shared" si="33"/>
        <v>13667</v>
      </c>
      <c r="Y74">
        <f t="shared" si="34"/>
        <v>15360</v>
      </c>
      <c r="AA74" s="27">
        <f t="shared" si="35"/>
        <v>12288</v>
      </c>
    </row>
    <row r="75" spans="1:27" x14ac:dyDescent="0.15">
      <c r="A75" s="16">
        <v>74</v>
      </c>
      <c r="B75" s="21">
        <v>25672704</v>
      </c>
      <c r="C75" s="16">
        <v>25712640</v>
      </c>
      <c r="D75" s="16">
        <v>25710592</v>
      </c>
      <c r="E75" s="16">
        <v>25705472</v>
      </c>
      <c r="G75" s="21">
        <v>25672704</v>
      </c>
      <c r="H75">
        <f t="shared" si="26"/>
        <v>25711542</v>
      </c>
      <c r="I75">
        <f t="shared" si="25"/>
        <v>25709253</v>
      </c>
      <c r="J75">
        <f t="shared" si="25"/>
        <v>25702400</v>
      </c>
      <c r="L75" s="24">
        <f t="shared" si="27"/>
        <v>25681920</v>
      </c>
      <c r="M75" s="14">
        <f t="shared" si="28"/>
        <v>25721059</v>
      </c>
      <c r="N75" s="14">
        <f t="shared" si="29"/>
        <v>25718499</v>
      </c>
      <c r="O75" s="14">
        <f t="shared" si="30"/>
        <v>25711616</v>
      </c>
      <c r="Q75" s="24">
        <f t="shared" si="36"/>
        <v>9216</v>
      </c>
      <c r="R75">
        <f t="shared" si="37"/>
        <v>8419</v>
      </c>
      <c r="S75">
        <f t="shared" si="38"/>
        <v>7907</v>
      </c>
      <c r="T75">
        <f t="shared" si="39"/>
        <v>6144</v>
      </c>
      <c r="V75" s="24">
        <f t="shared" si="31"/>
        <v>18432</v>
      </c>
      <c r="W75">
        <f t="shared" si="32"/>
        <v>16458</v>
      </c>
      <c r="X75">
        <f t="shared" si="33"/>
        <v>15675</v>
      </c>
      <c r="Y75">
        <f t="shared" si="34"/>
        <v>17408</v>
      </c>
      <c r="AA75" s="27">
        <f t="shared" si="35"/>
        <v>18432</v>
      </c>
    </row>
    <row r="76" spans="1:27" x14ac:dyDescent="0.15">
      <c r="A76" s="16">
        <v>75</v>
      </c>
      <c r="B76" s="21">
        <v>25691136</v>
      </c>
      <c r="C76" s="16">
        <v>25728000</v>
      </c>
      <c r="D76" s="16">
        <v>25724928</v>
      </c>
      <c r="E76" s="16">
        <v>25719808</v>
      </c>
      <c r="G76" s="21">
        <v>25691136</v>
      </c>
      <c r="H76">
        <f t="shared" si="26"/>
        <v>25730576</v>
      </c>
      <c r="I76">
        <f t="shared" si="25"/>
        <v>25727745</v>
      </c>
      <c r="J76">
        <f t="shared" si="25"/>
        <v>25720832</v>
      </c>
      <c r="L76" s="24">
        <f t="shared" si="27"/>
        <v>25696768</v>
      </c>
      <c r="M76" s="14">
        <f t="shared" si="28"/>
        <v>25736392</v>
      </c>
      <c r="N76" s="14">
        <f t="shared" si="29"/>
        <v>25733395.5</v>
      </c>
      <c r="O76" s="14">
        <f t="shared" si="30"/>
        <v>25726464</v>
      </c>
      <c r="Q76" s="24">
        <f t="shared" si="36"/>
        <v>5632</v>
      </c>
      <c r="R76">
        <f t="shared" si="37"/>
        <v>8392</v>
      </c>
      <c r="S76">
        <f t="shared" si="38"/>
        <v>8467.5</v>
      </c>
      <c r="T76">
        <f t="shared" si="39"/>
        <v>6656</v>
      </c>
      <c r="V76" s="24">
        <f t="shared" si="31"/>
        <v>11264</v>
      </c>
      <c r="W76">
        <f t="shared" si="32"/>
        <v>10736</v>
      </c>
      <c r="X76">
        <f t="shared" si="33"/>
        <v>12799</v>
      </c>
      <c r="Y76">
        <f t="shared" si="34"/>
        <v>9216</v>
      </c>
      <c r="AA76" s="27">
        <f t="shared" si="35"/>
        <v>11264</v>
      </c>
    </row>
    <row r="77" spans="1:27" x14ac:dyDescent="0.15">
      <c r="A77" s="16">
        <v>76</v>
      </c>
      <c r="B77" s="21">
        <v>25702400</v>
      </c>
      <c r="C77" s="16">
        <v>25741312</v>
      </c>
      <c r="D77" s="16">
        <v>25740544</v>
      </c>
      <c r="E77" s="16">
        <v>25730048</v>
      </c>
      <c r="G77" s="21">
        <v>25702400</v>
      </c>
      <c r="H77">
        <f t="shared" si="26"/>
        <v>25742208</v>
      </c>
      <c r="I77">
        <f t="shared" si="25"/>
        <v>25739046</v>
      </c>
      <c r="J77">
        <f t="shared" si="25"/>
        <v>25732096</v>
      </c>
      <c r="L77" s="24">
        <f t="shared" si="27"/>
        <v>25710592</v>
      </c>
      <c r="M77" s="14">
        <f t="shared" si="28"/>
        <v>25750668</v>
      </c>
      <c r="N77" s="14">
        <f t="shared" si="29"/>
        <v>25747265</v>
      </c>
      <c r="O77" s="14">
        <f t="shared" si="30"/>
        <v>25740288</v>
      </c>
      <c r="Q77" s="24">
        <f t="shared" si="36"/>
        <v>8192</v>
      </c>
      <c r="R77">
        <f t="shared" si="37"/>
        <v>9356</v>
      </c>
      <c r="S77">
        <f t="shared" si="38"/>
        <v>6721</v>
      </c>
      <c r="T77">
        <f t="shared" si="39"/>
        <v>10240</v>
      </c>
      <c r="V77" s="24">
        <f t="shared" si="31"/>
        <v>16384</v>
      </c>
      <c r="W77">
        <f t="shared" si="32"/>
        <v>12416</v>
      </c>
      <c r="X77">
        <f t="shared" si="33"/>
        <v>14554</v>
      </c>
      <c r="Y77">
        <f t="shared" si="34"/>
        <v>11264</v>
      </c>
      <c r="AA77" s="27">
        <f t="shared" si="35"/>
        <v>16384</v>
      </c>
    </row>
    <row r="78" spans="1:27" x14ac:dyDescent="0.15">
      <c r="A78" s="16">
        <v>77</v>
      </c>
      <c r="B78" s="21">
        <v>25718784</v>
      </c>
      <c r="C78" s="16">
        <v>25754624</v>
      </c>
      <c r="D78" s="16">
        <v>25753600</v>
      </c>
      <c r="E78" s="16">
        <v>25743360</v>
      </c>
      <c r="G78" s="21">
        <v>25718784</v>
      </c>
      <c r="H78">
        <f t="shared" si="26"/>
        <v>25759128</v>
      </c>
      <c r="I78">
        <f t="shared" si="25"/>
        <v>25755484</v>
      </c>
      <c r="J78">
        <f t="shared" si="25"/>
        <v>25748480</v>
      </c>
      <c r="L78" s="24">
        <f t="shared" si="27"/>
        <v>25725952</v>
      </c>
      <c r="M78" s="14">
        <f t="shared" si="28"/>
        <v>25766530</v>
      </c>
      <c r="N78" s="14">
        <f t="shared" si="29"/>
        <v>25762675</v>
      </c>
      <c r="O78" s="14">
        <f t="shared" si="30"/>
        <v>25755648</v>
      </c>
      <c r="Q78" s="24">
        <f t="shared" si="36"/>
        <v>7168</v>
      </c>
      <c r="R78">
        <f t="shared" si="37"/>
        <v>11906</v>
      </c>
      <c r="S78">
        <f t="shared" si="38"/>
        <v>9075</v>
      </c>
      <c r="T78">
        <f t="shared" si="39"/>
        <v>12288</v>
      </c>
      <c r="V78" s="24">
        <f t="shared" si="31"/>
        <v>14336</v>
      </c>
      <c r="W78">
        <f t="shared" si="32"/>
        <v>10856</v>
      </c>
      <c r="X78">
        <f t="shared" si="33"/>
        <v>12452</v>
      </c>
      <c r="Y78">
        <f t="shared" si="34"/>
        <v>9216</v>
      </c>
      <c r="AA78" s="27">
        <f t="shared" si="35"/>
        <v>14336</v>
      </c>
    </row>
    <row r="79" spans="1:27" x14ac:dyDescent="0.15">
      <c r="A79" s="16">
        <v>78</v>
      </c>
      <c r="B79" s="21">
        <v>25733120</v>
      </c>
      <c r="C79" s="16">
        <v>25769984</v>
      </c>
      <c r="D79" s="16">
        <v>25767936</v>
      </c>
      <c r="E79" s="16">
        <v>25757696</v>
      </c>
      <c r="G79" s="21">
        <v>25733120</v>
      </c>
      <c r="H79">
        <f t="shared" si="26"/>
        <v>25773932</v>
      </c>
      <c r="I79">
        <f t="shared" si="26"/>
        <v>25769866</v>
      </c>
      <c r="J79">
        <f t="shared" si="26"/>
        <v>25762816</v>
      </c>
      <c r="L79" s="24">
        <f t="shared" si="27"/>
        <v>25738752</v>
      </c>
      <c r="M79" s="14">
        <f t="shared" si="28"/>
        <v>25779748</v>
      </c>
      <c r="N79" s="14">
        <f t="shared" si="29"/>
        <v>25775516.5</v>
      </c>
      <c r="O79" s="14">
        <f t="shared" si="30"/>
        <v>25768448</v>
      </c>
      <c r="Q79" s="24">
        <f t="shared" si="36"/>
        <v>5632</v>
      </c>
      <c r="R79">
        <f t="shared" si="37"/>
        <v>9764</v>
      </c>
      <c r="S79">
        <f t="shared" si="38"/>
        <v>7580.5</v>
      </c>
      <c r="T79">
        <f t="shared" si="39"/>
        <v>10752</v>
      </c>
      <c r="V79" s="24">
        <f t="shared" si="31"/>
        <v>11264</v>
      </c>
      <c r="W79">
        <f t="shared" si="32"/>
        <v>9364</v>
      </c>
      <c r="X79">
        <f t="shared" si="33"/>
        <v>11382</v>
      </c>
      <c r="Y79">
        <f t="shared" si="34"/>
        <v>7168</v>
      </c>
      <c r="AA79" s="27">
        <f t="shared" si="35"/>
        <v>11264</v>
      </c>
    </row>
    <row r="80" spans="1:27" x14ac:dyDescent="0.15">
      <c r="A80" s="16">
        <v>79</v>
      </c>
      <c r="B80" s="21">
        <v>25744384</v>
      </c>
      <c r="C80" s="16">
        <v>25783296</v>
      </c>
      <c r="D80" s="16">
        <v>25781248</v>
      </c>
      <c r="E80" s="16">
        <v>25769984</v>
      </c>
      <c r="G80" s="21">
        <v>25744384</v>
      </c>
      <c r="H80">
        <f t="shared" si="26"/>
        <v>25785564</v>
      </c>
      <c r="I80">
        <f t="shared" si="26"/>
        <v>25781167</v>
      </c>
      <c r="J80">
        <f t="shared" si="26"/>
        <v>25774080</v>
      </c>
      <c r="L80" s="24">
        <f t="shared" si="27"/>
        <v>25750528</v>
      </c>
      <c r="M80" s="14">
        <f t="shared" si="28"/>
        <v>25791909</v>
      </c>
      <c r="N80" s="14">
        <f t="shared" si="29"/>
        <v>25787331</v>
      </c>
      <c r="O80" s="14">
        <f t="shared" si="30"/>
        <v>25780224</v>
      </c>
      <c r="Q80" s="24">
        <f t="shared" si="36"/>
        <v>6144</v>
      </c>
      <c r="R80">
        <f t="shared" si="37"/>
        <v>8613</v>
      </c>
      <c r="S80">
        <f t="shared" si="38"/>
        <v>6083</v>
      </c>
      <c r="T80">
        <f t="shared" si="39"/>
        <v>10240</v>
      </c>
      <c r="V80" s="24">
        <f t="shared" si="31"/>
        <v>12288</v>
      </c>
      <c r="W80">
        <f t="shared" si="32"/>
        <v>8996</v>
      </c>
      <c r="X80">
        <f t="shared" si="33"/>
        <v>13393</v>
      </c>
      <c r="Y80">
        <f t="shared" si="34"/>
        <v>9216</v>
      </c>
      <c r="AA80" s="27">
        <f t="shared" si="35"/>
        <v>12288</v>
      </c>
    </row>
    <row r="81" spans="1:27" x14ac:dyDescent="0.15">
      <c r="A81" s="19">
        <v>80</v>
      </c>
      <c r="B81" s="21">
        <v>25756672</v>
      </c>
      <c r="C81" s="19">
        <v>25794560</v>
      </c>
      <c r="D81" s="19">
        <v>25794560</v>
      </c>
      <c r="E81" s="19">
        <v>25783296</v>
      </c>
      <c r="G81" s="21">
        <v>25756672</v>
      </c>
      <c r="H81">
        <f t="shared" si="26"/>
        <v>25798254</v>
      </c>
      <c r="I81">
        <f t="shared" si="26"/>
        <v>25793495</v>
      </c>
      <c r="J81">
        <f>INT(($B81-$B$62)*(J$82-J$62)/($B$82-$B$62)+J$62)</f>
        <v>25786368</v>
      </c>
      <c r="L81" s="24">
        <f t="shared" si="27"/>
        <v>25762816</v>
      </c>
      <c r="M81" s="14">
        <f t="shared" si="28"/>
        <v>25804599</v>
      </c>
      <c r="N81" s="14">
        <f t="shared" si="29"/>
        <v>25799659.5</v>
      </c>
      <c r="O81" s="14">
        <f t="shared" si="30"/>
        <v>25792512</v>
      </c>
      <c r="Q81" s="24">
        <f t="shared" si="36"/>
        <v>6144</v>
      </c>
      <c r="R81">
        <f t="shared" si="37"/>
        <v>10039</v>
      </c>
      <c r="S81">
        <f t="shared" si="38"/>
        <v>5099.5</v>
      </c>
      <c r="T81">
        <f t="shared" si="39"/>
        <v>9216</v>
      </c>
      <c r="V81" s="24">
        <f t="shared" si="31"/>
        <v>12288</v>
      </c>
      <c r="W81">
        <f t="shared" si="32"/>
        <v>12690</v>
      </c>
      <c r="X81">
        <f t="shared" si="33"/>
        <v>12329</v>
      </c>
      <c r="Y81">
        <f t="shared" si="34"/>
        <v>12288</v>
      </c>
      <c r="AA81" s="27">
        <f t="shared" si="35"/>
        <v>12288</v>
      </c>
    </row>
    <row r="82" spans="1:27" x14ac:dyDescent="0.15">
      <c r="A82" s="17">
        <v>81</v>
      </c>
      <c r="B82" s="21">
        <v>25768960</v>
      </c>
      <c r="C82" s="17">
        <v>25810944</v>
      </c>
      <c r="D82" s="17">
        <v>25805824</v>
      </c>
      <c r="E82" s="17">
        <v>25798656</v>
      </c>
      <c r="G82" s="21">
        <v>25768960</v>
      </c>
      <c r="H82" s="23">
        <v>25810944</v>
      </c>
      <c r="I82" s="17">
        <v>25805824</v>
      </c>
      <c r="J82" s="17">
        <v>25798656</v>
      </c>
      <c r="L82" s="24">
        <f t="shared" si="27"/>
        <v>25776128</v>
      </c>
      <c r="M82" s="14">
        <f t="shared" si="28"/>
        <v>25818006.5</v>
      </c>
      <c r="N82" s="14">
        <f>(I82+I83)/2</f>
        <v>25812956.5</v>
      </c>
      <c r="O82" s="14">
        <f t="shared" si="30"/>
        <v>25805613</v>
      </c>
      <c r="Q82" s="24">
        <f t="shared" si="36"/>
        <v>7168</v>
      </c>
      <c r="R82">
        <f t="shared" si="37"/>
        <v>7062.5</v>
      </c>
      <c r="S82">
        <f t="shared" si="38"/>
        <v>7132.5</v>
      </c>
      <c r="T82">
        <f t="shared" si="39"/>
        <v>6957</v>
      </c>
      <c r="V82" s="24">
        <f t="shared" si="31"/>
        <v>14336</v>
      </c>
      <c r="W82">
        <f t="shared" si="32"/>
        <v>11264</v>
      </c>
      <c r="X82">
        <f t="shared" si="33"/>
        <v>13312</v>
      </c>
      <c r="Y82">
        <f t="shared" si="34"/>
        <v>14336</v>
      </c>
      <c r="AA82" s="27">
        <f t="shared" si="35"/>
        <v>14336</v>
      </c>
    </row>
    <row r="83" spans="1:27" x14ac:dyDescent="0.15">
      <c r="A83" s="16">
        <v>82</v>
      </c>
      <c r="B83" s="21">
        <v>25783296</v>
      </c>
      <c r="C83" s="16">
        <v>25822208</v>
      </c>
      <c r="D83" s="16">
        <v>25819136</v>
      </c>
      <c r="E83" s="16">
        <v>25812992</v>
      </c>
      <c r="G83" s="21">
        <v>25783296</v>
      </c>
      <c r="H83">
        <f>INT(($B83-$B$82)*(H$102-H$82)/($B$102-$B$82)+H$82)</f>
        <v>25825069</v>
      </c>
      <c r="I83">
        <f t="shared" ref="I83:J98" si="40">INT(($B83-$B$82)*(I$102-I$82)/($B$102-$B$82)+I$82)</f>
        <v>25820089</v>
      </c>
      <c r="J83">
        <f t="shared" si="40"/>
        <v>25812570</v>
      </c>
      <c r="L83" s="24">
        <f t="shared" si="27"/>
        <v>25789952</v>
      </c>
      <c r="M83" s="14">
        <f t="shared" si="28"/>
        <v>25831627</v>
      </c>
      <c r="N83" s="14">
        <f t="shared" si="29"/>
        <v>25826712.5</v>
      </c>
      <c r="O83" s="14">
        <f t="shared" si="30"/>
        <v>25819030</v>
      </c>
      <c r="Q83" s="24">
        <f t="shared" si="36"/>
        <v>6656</v>
      </c>
      <c r="R83">
        <f t="shared" si="37"/>
        <v>9419</v>
      </c>
      <c r="S83">
        <f t="shared" si="38"/>
        <v>7576.5</v>
      </c>
      <c r="T83">
        <f t="shared" si="39"/>
        <v>6038</v>
      </c>
      <c r="V83" s="24">
        <f t="shared" si="31"/>
        <v>13312</v>
      </c>
      <c r="W83">
        <f t="shared" si="32"/>
        <v>12499</v>
      </c>
      <c r="X83">
        <f t="shared" si="33"/>
        <v>11335</v>
      </c>
      <c r="Y83">
        <f t="shared" si="34"/>
        <v>12710</v>
      </c>
      <c r="AA83" s="27">
        <f t="shared" si="35"/>
        <v>13312</v>
      </c>
    </row>
    <row r="84" spans="1:27" x14ac:dyDescent="0.15">
      <c r="A84" s="16">
        <v>83</v>
      </c>
      <c r="B84" s="21">
        <v>25796608</v>
      </c>
      <c r="C84" s="16">
        <v>25837568</v>
      </c>
      <c r="D84" s="16">
        <v>25831424</v>
      </c>
      <c r="E84" s="16">
        <v>25825280</v>
      </c>
      <c r="G84" s="21">
        <v>25796608</v>
      </c>
      <c r="H84">
        <f t="shared" ref="H84:J101" si="41">INT(($B84-$B$82)*(H$102-H$82)/($B$102-$B$82)+H$82)</f>
        <v>25838185</v>
      </c>
      <c r="I84">
        <f t="shared" si="40"/>
        <v>25833336</v>
      </c>
      <c r="J84">
        <f t="shared" si="40"/>
        <v>25825490</v>
      </c>
      <c r="L84" s="24">
        <f t="shared" si="27"/>
        <v>25803264</v>
      </c>
      <c r="M84" s="14">
        <f t="shared" si="28"/>
        <v>25844743</v>
      </c>
      <c r="N84" s="14">
        <f t="shared" si="29"/>
        <v>25839959.5</v>
      </c>
      <c r="O84" s="14">
        <f t="shared" si="30"/>
        <v>25831950.5</v>
      </c>
      <c r="Q84" s="24">
        <f t="shared" si="36"/>
        <v>6656</v>
      </c>
      <c r="R84">
        <f t="shared" si="37"/>
        <v>7175</v>
      </c>
      <c r="S84">
        <f t="shared" si="38"/>
        <v>8535.5</v>
      </c>
      <c r="T84">
        <f t="shared" si="39"/>
        <v>6670.5</v>
      </c>
      <c r="V84" s="24">
        <f t="shared" si="31"/>
        <v>13312</v>
      </c>
      <c r="W84">
        <f t="shared" si="32"/>
        <v>7575</v>
      </c>
      <c r="X84">
        <f t="shared" si="33"/>
        <v>9352</v>
      </c>
      <c r="Y84">
        <f t="shared" si="34"/>
        <v>9006</v>
      </c>
      <c r="AA84" s="27">
        <f t="shared" si="35"/>
        <v>13312</v>
      </c>
    </row>
    <row r="85" spans="1:27" x14ac:dyDescent="0.15">
      <c r="A85" s="16">
        <v>84</v>
      </c>
      <c r="B85" s="21">
        <v>25809920</v>
      </c>
      <c r="C85" s="16">
        <v>25845760</v>
      </c>
      <c r="D85" s="16">
        <v>25842688</v>
      </c>
      <c r="E85" s="16">
        <v>25834496</v>
      </c>
      <c r="G85" s="21">
        <v>25809920</v>
      </c>
      <c r="H85">
        <f t="shared" si="41"/>
        <v>25851301</v>
      </c>
      <c r="I85">
        <f t="shared" si="40"/>
        <v>25846583</v>
      </c>
      <c r="J85">
        <f t="shared" si="40"/>
        <v>25838411</v>
      </c>
      <c r="L85" s="24">
        <f t="shared" si="27"/>
        <v>25815552</v>
      </c>
      <c r="M85" s="14">
        <f t="shared" si="28"/>
        <v>25856850.5</v>
      </c>
      <c r="N85" s="14">
        <f t="shared" si="29"/>
        <v>25852187.5</v>
      </c>
      <c r="O85" s="14">
        <f t="shared" si="30"/>
        <v>25843877.5</v>
      </c>
      <c r="Q85" s="24">
        <f t="shared" si="36"/>
        <v>5632</v>
      </c>
      <c r="R85">
        <f t="shared" si="37"/>
        <v>11090.5</v>
      </c>
      <c r="S85">
        <f t="shared" si="38"/>
        <v>9499.5</v>
      </c>
      <c r="T85">
        <f t="shared" si="39"/>
        <v>9381.5</v>
      </c>
      <c r="V85" s="24">
        <f t="shared" si="31"/>
        <v>11264</v>
      </c>
      <c r="W85">
        <f t="shared" si="32"/>
        <v>8795</v>
      </c>
      <c r="X85">
        <f t="shared" si="33"/>
        <v>8393</v>
      </c>
      <c r="Y85">
        <f t="shared" si="34"/>
        <v>8373</v>
      </c>
      <c r="AA85" s="27">
        <f t="shared" si="35"/>
        <v>11264</v>
      </c>
    </row>
    <row r="86" spans="1:27" x14ac:dyDescent="0.15">
      <c r="A86" s="16">
        <v>85</v>
      </c>
      <c r="B86" s="21">
        <v>25821184</v>
      </c>
      <c r="C86" s="16">
        <v>25860096</v>
      </c>
      <c r="D86" s="16">
        <v>25854976</v>
      </c>
      <c r="E86" s="16">
        <v>25846784</v>
      </c>
      <c r="G86" s="21">
        <v>25821184</v>
      </c>
      <c r="H86">
        <f t="shared" si="41"/>
        <v>25862400</v>
      </c>
      <c r="I86">
        <f t="shared" si="40"/>
        <v>25857792</v>
      </c>
      <c r="J86">
        <f t="shared" si="40"/>
        <v>25849344</v>
      </c>
      <c r="L86" s="24">
        <f t="shared" si="27"/>
        <v>25825792</v>
      </c>
      <c r="M86" s="14">
        <f t="shared" si="28"/>
        <v>25866940</v>
      </c>
      <c r="N86" s="14">
        <f t="shared" si="29"/>
        <v>25862377</v>
      </c>
      <c r="O86" s="14">
        <f t="shared" si="30"/>
        <v>25853816</v>
      </c>
      <c r="Q86" s="24">
        <f t="shared" si="36"/>
        <v>4608</v>
      </c>
      <c r="R86">
        <f t="shared" si="37"/>
        <v>6844</v>
      </c>
      <c r="S86">
        <f t="shared" si="38"/>
        <v>7401</v>
      </c>
      <c r="T86">
        <f t="shared" si="39"/>
        <v>7032</v>
      </c>
      <c r="V86" s="24">
        <f t="shared" si="31"/>
        <v>9216</v>
      </c>
      <c r="W86">
        <f t="shared" si="32"/>
        <v>7936</v>
      </c>
      <c r="X86">
        <f t="shared" si="33"/>
        <v>9472</v>
      </c>
      <c r="Y86">
        <f t="shared" si="34"/>
        <v>5632</v>
      </c>
      <c r="AA86" s="27">
        <f t="shared" si="35"/>
        <v>9216</v>
      </c>
    </row>
    <row r="87" spans="1:27" x14ac:dyDescent="0.15">
      <c r="A87" s="16">
        <v>86</v>
      </c>
      <c r="B87" s="21">
        <v>25830400</v>
      </c>
      <c r="C87" s="16">
        <v>25870336</v>
      </c>
      <c r="D87" s="16">
        <v>25867264</v>
      </c>
      <c r="E87" s="16">
        <v>25854976</v>
      </c>
      <c r="G87" s="21">
        <v>25830400</v>
      </c>
      <c r="H87">
        <f t="shared" si="41"/>
        <v>25871480</v>
      </c>
      <c r="I87">
        <f t="shared" si="40"/>
        <v>25866962</v>
      </c>
      <c r="J87">
        <f t="shared" si="40"/>
        <v>25858288</v>
      </c>
      <c r="L87" s="24">
        <f t="shared" si="27"/>
        <v>25835008</v>
      </c>
      <c r="M87" s="14">
        <f t="shared" si="28"/>
        <v>25876020</v>
      </c>
      <c r="N87" s="14">
        <f t="shared" si="29"/>
        <v>25871547.5</v>
      </c>
      <c r="O87" s="14">
        <f t="shared" si="30"/>
        <v>25862760.5</v>
      </c>
      <c r="Q87" s="24">
        <f t="shared" si="36"/>
        <v>4608</v>
      </c>
      <c r="R87">
        <f t="shared" si="37"/>
        <v>5684</v>
      </c>
      <c r="S87">
        <f t="shared" si="38"/>
        <v>4283.5</v>
      </c>
      <c r="T87">
        <f t="shared" si="39"/>
        <v>7784.5</v>
      </c>
      <c r="V87" s="24">
        <f t="shared" si="31"/>
        <v>9216</v>
      </c>
      <c r="W87">
        <f t="shared" si="32"/>
        <v>12168</v>
      </c>
      <c r="X87">
        <f t="shared" si="33"/>
        <v>12590</v>
      </c>
      <c r="Y87">
        <f t="shared" si="34"/>
        <v>10000</v>
      </c>
      <c r="AA87" s="27">
        <f t="shared" si="35"/>
        <v>9216</v>
      </c>
    </row>
    <row r="88" spans="1:27" x14ac:dyDescent="0.15">
      <c r="A88" s="16">
        <v>87</v>
      </c>
      <c r="B88" s="21">
        <v>25839616</v>
      </c>
      <c r="C88" s="16">
        <v>25883648</v>
      </c>
      <c r="D88" s="16">
        <v>25879552</v>
      </c>
      <c r="E88" s="16">
        <v>25868288</v>
      </c>
      <c r="G88" s="21">
        <v>25839616</v>
      </c>
      <c r="H88">
        <f t="shared" si="41"/>
        <v>25880560</v>
      </c>
      <c r="I88">
        <f t="shared" si="40"/>
        <v>25876133</v>
      </c>
      <c r="J88">
        <f t="shared" si="40"/>
        <v>25867233</v>
      </c>
      <c r="L88" s="24">
        <f t="shared" si="27"/>
        <v>25844736</v>
      </c>
      <c r="M88" s="14">
        <f t="shared" si="28"/>
        <v>25885605</v>
      </c>
      <c r="N88" s="14">
        <f t="shared" si="29"/>
        <v>25881228</v>
      </c>
      <c r="O88" s="14">
        <f t="shared" si="30"/>
        <v>25872202.5</v>
      </c>
      <c r="Q88" s="24">
        <f t="shared" si="36"/>
        <v>5120</v>
      </c>
      <c r="R88">
        <f t="shared" si="37"/>
        <v>1957</v>
      </c>
      <c r="S88">
        <f t="shared" si="38"/>
        <v>1676</v>
      </c>
      <c r="T88">
        <f t="shared" si="39"/>
        <v>3914.5</v>
      </c>
      <c r="V88" s="24">
        <f t="shared" si="31"/>
        <v>10240</v>
      </c>
      <c r="W88">
        <f t="shared" si="32"/>
        <v>13072</v>
      </c>
      <c r="X88">
        <f t="shared" si="33"/>
        <v>14683</v>
      </c>
      <c r="Y88">
        <f t="shared" si="34"/>
        <v>11295</v>
      </c>
      <c r="AA88" s="27">
        <f t="shared" si="35"/>
        <v>10240</v>
      </c>
    </row>
    <row r="89" spans="1:27" x14ac:dyDescent="0.15">
      <c r="A89" s="16">
        <v>88</v>
      </c>
      <c r="B89" s="21">
        <v>25849856</v>
      </c>
      <c r="C89" s="16">
        <v>25893632</v>
      </c>
      <c r="D89" s="16">
        <v>25890816</v>
      </c>
      <c r="E89" s="16">
        <v>25878528</v>
      </c>
      <c r="G89" s="21">
        <v>25849856</v>
      </c>
      <c r="H89">
        <f t="shared" si="41"/>
        <v>25890650</v>
      </c>
      <c r="I89">
        <f t="shared" si="40"/>
        <v>25886323</v>
      </c>
      <c r="J89">
        <f t="shared" si="40"/>
        <v>25877172</v>
      </c>
      <c r="L89" s="24">
        <f t="shared" si="27"/>
        <v>25856000</v>
      </c>
      <c r="M89" s="14">
        <f t="shared" si="28"/>
        <v>25896703.5</v>
      </c>
      <c r="N89" s="14">
        <f t="shared" si="29"/>
        <v>25892437</v>
      </c>
      <c r="O89" s="14">
        <f t="shared" si="30"/>
        <v>25883135.5</v>
      </c>
      <c r="Q89" s="24">
        <f t="shared" si="36"/>
        <v>6144</v>
      </c>
      <c r="R89">
        <f t="shared" si="37"/>
        <v>3071.5</v>
      </c>
      <c r="S89">
        <f t="shared" si="38"/>
        <v>1621</v>
      </c>
      <c r="T89">
        <f t="shared" si="39"/>
        <v>4607.5</v>
      </c>
      <c r="V89" s="24">
        <f t="shared" si="31"/>
        <v>12288</v>
      </c>
      <c r="W89">
        <f t="shared" si="32"/>
        <v>11686</v>
      </c>
      <c r="X89">
        <f t="shared" si="33"/>
        <v>15757</v>
      </c>
      <c r="Y89">
        <f t="shared" si="34"/>
        <v>12620</v>
      </c>
      <c r="AA89" s="27">
        <f t="shared" si="35"/>
        <v>12288</v>
      </c>
    </row>
    <row r="90" spans="1:27" x14ac:dyDescent="0.15">
      <c r="A90" s="16">
        <v>89</v>
      </c>
      <c r="B90" s="21">
        <v>25862144</v>
      </c>
      <c r="C90" s="16">
        <v>25902336</v>
      </c>
      <c r="D90" s="16">
        <v>25902080</v>
      </c>
      <c r="E90" s="16">
        <v>25889792</v>
      </c>
      <c r="G90" s="21">
        <v>25862144</v>
      </c>
      <c r="H90">
        <f t="shared" si="41"/>
        <v>25902757</v>
      </c>
      <c r="I90">
        <f t="shared" si="40"/>
        <v>25898551</v>
      </c>
      <c r="J90">
        <f t="shared" si="40"/>
        <v>25889099</v>
      </c>
      <c r="L90" s="24">
        <f t="shared" si="27"/>
        <v>25868288</v>
      </c>
      <c r="M90" s="14">
        <f t="shared" si="28"/>
        <v>25908810.5</v>
      </c>
      <c r="N90" s="14">
        <f t="shared" si="29"/>
        <v>25904664.5</v>
      </c>
      <c r="O90" s="14">
        <f t="shared" si="30"/>
        <v>25895062</v>
      </c>
      <c r="Q90" s="24">
        <f t="shared" si="36"/>
        <v>6144</v>
      </c>
      <c r="R90">
        <f t="shared" si="37"/>
        <v>6474.5</v>
      </c>
      <c r="S90">
        <f t="shared" si="38"/>
        <v>2584.5</v>
      </c>
      <c r="T90">
        <f t="shared" si="39"/>
        <v>5270</v>
      </c>
      <c r="V90" s="24">
        <f t="shared" si="31"/>
        <v>12288</v>
      </c>
      <c r="W90">
        <f t="shared" si="32"/>
        <v>11611</v>
      </c>
      <c r="X90">
        <f t="shared" si="33"/>
        <v>14793</v>
      </c>
      <c r="Y90">
        <f t="shared" si="34"/>
        <v>9909</v>
      </c>
      <c r="AA90" s="27">
        <f t="shared" si="35"/>
        <v>12288</v>
      </c>
    </row>
    <row r="91" spans="1:27" x14ac:dyDescent="0.15">
      <c r="A91" s="16">
        <v>90</v>
      </c>
      <c r="B91" s="21">
        <v>25874432</v>
      </c>
      <c r="C91" s="19">
        <v>25914368</v>
      </c>
      <c r="D91" s="19">
        <v>25913344</v>
      </c>
      <c r="E91" s="19">
        <v>25899008</v>
      </c>
      <c r="G91" s="21">
        <v>25874432</v>
      </c>
      <c r="H91">
        <f t="shared" si="41"/>
        <v>25914864</v>
      </c>
      <c r="I91">
        <f t="shared" si="40"/>
        <v>25910778</v>
      </c>
      <c r="J91">
        <f t="shared" si="40"/>
        <v>25901025</v>
      </c>
      <c r="L91" s="24">
        <f t="shared" si="27"/>
        <v>25879552</v>
      </c>
      <c r="M91" s="14">
        <f t="shared" si="28"/>
        <v>25919909</v>
      </c>
      <c r="N91" s="14">
        <f t="shared" si="29"/>
        <v>25915873</v>
      </c>
      <c r="O91" s="14">
        <f t="shared" si="30"/>
        <v>25905994.5</v>
      </c>
      <c r="Q91" s="24">
        <f t="shared" si="36"/>
        <v>5120</v>
      </c>
      <c r="R91">
        <f t="shared" si="37"/>
        <v>5541</v>
      </c>
      <c r="S91">
        <f t="shared" si="38"/>
        <v>2529</v>
      </c>
      <c r="T91">
        <f t="shared" si="39"/>
        <v>6986.5</v>
      </c>
      <c r="V91" s="24">
        <f t="shared" si="31"/>
        <v>10240</v>
      </c>
      <c r="W91">
        <f t="shared" si="32"/>
        <v>9744</v>
      </c>
      <c r="X91">
        <f t="shared" si="33"/>
        <v>14854</v>
      </c>
      <c r="Y91">
        <f t="shared" si="34"/>
        <v>7199</v>
      </c>
      <c r="AA91" s="27">
        <f t="shared" si="35"/>
        <v>10240</v>
      </c>
    </row>
    <row r="92" spans="1:27" x14ac:dyDescent="0.15">
      <c r="A92" s="19">
        <v>91</v>
      </c>
      <c r="B92" s="21">
        <v>25884672</v>
      </c>
      <c r="C92" s="19">
        <v>25924608</v>
      </c>
      <c r="D92" s="19">
        <v>25925632</v>
      </c>
      <c r="E92" s="19">
        <v>25908224</v>
      </c>
      <c r="G92" s="21">
        <v>25884672</v>
      </c>
      <c r="H92">
        <f t="shared" si="41"/>
        <v>25924954</v>
      </c>
      <c r="I92">
        <f t="shared" si="40"/>
        <v>25920968</v>
      </c>
      <c r="J92">
        <f t="shared" si="40"/>
        <v>25910964</v>
      </c>
      <c r="L92" s="24">
        <f t="shared" si="27"/>
        <v>25889792</v>
      </c>
      <c r="M92" s="14">
        <f t="shared" si="28"/>
        <v>25929998.5</v>
      </c>
      <c r="N92" s="14">
        <f t="shared" si="29"/>
        <v>25926063</v>
      </c>
      <c r="O92" s="14">
        <f t="shared" si="30"/>
        <v>25915933.5</v>
      </c>
      <c r="Q92" s="24">
        <f t="shared" si="36"/>
        <v>5120</v>
      </c>
      <c r="R92">
        <f t="shared" si="37"/>
        <v>5390.5</v>
      </c>
      <c r="S92">
        <f t="shared" si="38"/>
        <v>431</v>
      </c>
      <c r="T92">
        <f t="shared" si="39"/>
        <v>7709.5</v>
      </c>
      <c r="V92" s="24">
        <f t="shared" si="31"/>
        <v>10240</v>
      </c>
      <c r="W92">
        <f t="shared" si="32"/>
        <v>9894</v>
      </c>
      <c r="X92">
        <f t="shared" si="33"/>
        <v>13880</v>
      </c>
      <c r="Y92">
        <f t="shared" si="34"/>
        <v>9548</v>
      </c>
      <c r="AA92" s="27">
        <f t="shared" si="35"/>
        <v>10240</v>
      </c>
    </row>
    <row r="93" spans="1:27" x14ac:dyDescent="0.15">
      <c r="A93" s="16">
        <v>92</v>
      </c>
      <c r="B93" s="21">
        <v>25894912</v>
      </c>
      <c r="C93" s="19">
        <v>25934848</v>
      </c>
      <c r="D93" s="19">
        <v>25934848</v>
      </c>
      <c r="E93" s="19">
        <v>25920512</v>
      </c>
      <c r="G93" s="21">
        <v>25894912</v>
      </c>
      <c r="H93">
        <f t="shared" si="41"/>
        <v>25935043</v>
      </c>
      <c r="I93">
        <f t="shared" si="40"/>
        <v>25931158</v>
      </c>
      <c r="J93">
        <f t="shared" si="40"/>
        <v>25920903</v>
      </c>
      <c r="L93" s="24">
        <f t="shared" si="27"/>
        <v>25899520</v>
      </c>
      <c r="M93" s="14">
        <f t="shared" si="28"/>
        <v>25939583.5</v>
      </c>
      <c r="N93" s="14">
        <f t="shared" si="29"/>
        <v>25935743.5</v>
      </c>
      <c r="O93" s="14">
        <f t="shared" si="30"/>
        <v>25925375.5</v>
      </c>
      <c r="Q93" s="24">
        <f t="shared" si="36"/>
        <v>4608</v>
      </c>
      <c r="R93">
        <f t="shared" si="37"/>
        <v>4735.5</v>
      </c>
      <c r="S93">
        <f t="shared" si="38"/>
        <v>895.5</v>
      </c>
      <c r="T93">
        <f t="shared" si="39"/>
        <v>4863.5</v>
      </c>
      <c r="V93" s="24">
        <f t="shared" si="31"/>
        <v>9216</v>
      </c>
      <c r="W93">
        <f t="shared" si="32"/>
        <v>7997</v>
      </c>
      <c r="X93">
        <f t="shared" si="33"/>
        <v>12906</v>
      </c>
      <c r="Y93">
        <f t="shared" si="34"/>
        <v>10873</v>
      </c>
      <c r="AA93" s="27">
        <f t="shared" si="35"/>
        <v>9216</v>
      </c>
    </row>
    <row r="94" spans="1:27" x14ac:dyDescent="0.15">
      <c r="A94" s="16">
        <v>93</v>
      </c>
      <c r="B94" s="21">
        <v>25904128</v>
      </c>
      <c r="C94" s="19">
        <v>25943040</v>
      </c>
      <c r="D94" s="19">
        <v>25944064</v>
      </c>
      <c r="E94" s="19">
        <v>25931776</v>
      </c>
      <c r="G94" s="21">
        <v>25904128</v>
      </c>
      <c r="H94">
        <f t="shared" si="41"/>
        <v>25944124</v>
      </c>
      <c r="I94">
        <f t="shared" si="40"/>
        <v>25940329</v>
      </c>
      <c r="J94">
        <f t="shared" si="40"/>
        <v>25929848</v>
      </c>
      <c r="L94" s="24">
        <f t="shared" si="27"/>
        <v>25909248</v>
      </c>
      <c r="M94" s="14">
        <f t="shared" si="28"/>
        <v>25949168.5</v>
      </c>
      <c r="N94" s="14">
        <f t="shared" si="29"/>
        <v>25945424</v>
      </c>
      <c r="O94" s="14">
        <f t="shared" si="30"/>
        <v>25934817.5</v>
      </c>
      <c r="Q94" s="24">
        <f t="shared" si="36"/>
        <v>5120</v>
      </c>
      <c r="R94">
        <f t="shared" si="37"/>
        <v>6128.5</v>
      </c>
      <c r="S94">
        <f t="shared" si="38"/>
        <v>1360</v>
      </c>
      <c r="T94">
        <f t="shared" si="39"/>
        <v>3041.5</v>
      </c>
      <c r="V94" s="24">
        <f t="shared" si="31"/>
        <v>10240</v>
      </c>
      <c r="W94">
        <f t="shared" si="32"/>
        <v>7108</v>
      </c>
      <c r="X94">
        <f t="shared" si="33"/>
        <v>11927</v>
      </c>
      <c r="Y94">
        <f t="shared" si="34"/>
        <v>10120</v>
      </c>
      <c r="AA94" s="27">
        <f t="shared" si="35"/>
        <v>10240</v>
      </c>
    </row>
    <row r="95" spans="1:27" x14ac:dyDescent="0.15">
      <c r="A95" s="16">
        <v>94</v>
      </c>
      <c r="B95" s="21">
        <v>25914368</v>
      </c>
      <c r="C95" s="16">
        <v>25951232</v>
      </c>
      <c r="D95" s="16">
        <v>25952256</v>
      </c>
      <c r="E95" s="16">
        <v>25939968</v>
      </c>
      <c r="G95" s="21">
        <v>25914368</v>
      </c>
      <c r="H95">
        <f t="shared" si="41"/>
        <v>25954213</v>
      </c>
      <c r="I95">
        <f t="shared" si="40"/>
        <v>25950519</v>
      </c>
      <c r="J95">
        <f t="shared" si="40"/>
        <v>25939787</v>
      </c>
      <c r="L95" s="24">
        <f t="shared" si="27"/>
        <v>25919616</v>
      </c>
      <c r="M95" s="14">
        <f t="shared" si="28"/>
        <v>25959384</v>
      </c>
      <c r="N95" s="14">
        <f t="shared" si="29"/>
        <v>25955741</v>
      </c>
      <c r="O95" s="14">
        <f t="shared" si="30"/>
        <v>25944880.5</v>
      </c>
      <c r="Q95" s="24">
        <f t="shared" si="36"/>
        <v>5248</v>
      </c>
      <c r="R95">
        <f t="shared" si="37"/>
        <v>8152</v>
      </c>
      <c r="S95">
        <f t="shared" si="38"/>
        <v>3485</v>
      </c>
      <c r="T95">
        <f t="shared" si="39"/>
        <v>4912.5</v>
      </c>
      <c r="V95" s="24">
        <f t="shared" si="31"/>
        <v>10496</v>
      </c>
      <c r="W95">
        <f t="shared" si="32"/>
        <v>8283</v>
      </c>
      <c r="X95">
        <f t="shared" si="33"/>
        <v>14025</v>
      </c>
      <c r="Y95">
        <f t="shared" si="34"/>
        <v>8373</v>
      </c>
      <c r="AA95" s="27">
        <f t="shared" si="35"/>
        <v>10496</v>
      </c>
    </row>
    <row r="96" spans="1:27" x14ac:dyDescent="0.15">
      <c r="A96" s="16">
        <v>95</v>
      </c>
      <c r="B96" s="21">
        <v>25924864</v>
      </c>
      <c r="C96" s="16">
        <v>25962496</v>
      </c>
      <c r="D96" s="16">
        <v>25964544</v>
      </c>
      <c r="E96" s="16">
        <v>25948160</v>
      </c>
      <c r="G96" s="21">
        <v>25924864</v>
      </c>
      <c r="H96">
        <f t="shared" si="41"/>
        <v>25964555</v>
      </c>
      <c r="I96">
        <f t="shared" si="40"/>
        <v>25960963</v>
      </c>
      <c r="J96">
        <f t="shared" si="40"/>
        <v>25949974</v>
      </c>
      <c r="L96" s="24">
        <f t="shared" si="27"/>
        <v>25928832</v>
      </c>
      <c r="M96" s="14">
        <f t="shared" si="28"/>
        <v>25968464.5</v>
      </c>
      <c r="N96" s="14">
        <f t="shared" si="29"/>
        <v>25964911.5</v>
      </c>
      <c r="O96" s="14">
        <f t="shared" si="30"/>
        <v>25953825.5</v>
      </c>
      <c r="Q96" s="24">
        <f t="shared" si="36"/>
        <v>3968</v>
      </c>
      <c r="R96">
        <f t="shared" si="37"/>
        <v>5968.5</v>
      </c>
      <c r="S96">
        <f t="shared" si="38"/>
        <v>367.5</v>
      </c>
      <c r="T96">
        <f t="shared" si="39"/>
        <v>5665.5</v>
      </c>
      <c r="V96" s="24">
        <f t="shared" si="31"/>
        <v>7936</v>
      </c>
      <c r="W96">
        <f t="shared" si="32"/>
        <v>7157</v>
      </c>
      <c r="X96">
        <f t="shared" si="33"/>
        <v>8701</v>
      </c>
      <c r="Y96">
        <f t="shared" si="34"/>
        <v>6378</v>
      </c>
      <c r="AA96" s="27">
        <f t="shared" si="35"/>
        <v>7936</v>
      </c>
    </row>
    <row r="97" spans="1:27" x14ac:dyDescent="0.15">
      <c r="A97" s="16">
        <v>96</v>
      </c>
      <c r="B97" s="21">
        <v>25932800</v>
      </c>
      <c r="C97" s="16">
        <v>25971712</v>
      </c>
      <c r="D97" s="16">
        <v>25969664</v>
      </c>
      <c r="E97" s="16">
        <v>25956352</v>
      </c>
      <c r="G97" s="21">
        <v>25932800</v>
      </c>
      <c r="H97">
        <f t="shared" si="41"/>
        <v>25972374</v>
      </c>
      <c r="I97">
        <f t="shared" si="40"/>
        <v>25968860</v>
      </c>
      <c r="J97">
        <f t="shared" si="40"/>
        <v>25957677</v>
      </c>
      <c r="L97" s="24">
        <f t="shared" si="27"/>
        <v>25936896</v>
      </c>
      <c r="M97" s="14">
        <f t="shared" si="28"/>
        <v>25976410</v>
      </c>
      <c r="N97" s="14">
        <f t="shared" si="29"/>
        <v>25972936</v>
      </c>
      <c r="O97" s="14">
        <f t="shared" si="30"/>
        <v>25961652.5</v>
      </c>
      <c r="Q97" s="24">
        <f t="shared" si="36"/>
        <v>4096</v>
      </c>
      <c r="R97">
        <f t="shared" si="37"/>
        <v>4698</v>
      </c>
      <c r="S97">
        <f t="shared" si="38"/>
        <v>3272</v>
      </c>
      <c r="T97">
        <f t="shared" si="39"/>
        <v>5300.5</v>
      </c>
      <c r="V97" s="24">
        <f t="shared" si="31"/>
        <v>8192</v>
      </c>
      <c r="W97">
        <f t="shared" si="32"/>
        <v>9578</v>
      </c>
      <c r="X97">
        <f t="shared" si="33"/>
        <v>10020</v>
      </c>
      <c r="Y97">
        <f t="shared" si="34"/>
        <v>11987</v>
      </c>
      <c r="AA97" s="27">
        <f t="shared" si="35"/>
        <v>8192</v>
      </c>
    </row>
    <row r="98" spans="1:27" x14ac:dyDescent="0.15">
      <c r="A98" s="16">
        <v>97</v>
      </c>
      <c r="B98" s="21">
        <v>25940992</v>
      </c>
      <c r="C98" s="16">
        <v>25981952</v>
      </c>
      <c r="D98" s="16">
        <v>25978880</v>
      </c>
      <c r="E98" s="16">
        <v>25969664</v>
      </c>
      <c r="G98" s="21">
        <v>25940992</v>
      </c>
      <c r="H98">
        <f t="shared" si="41"/>
        <v>25980446</v>
      </c>
      <c r="I98">
        <f t="shared" si="40"/>
        <v>25977012</v>
      </c>
      <c r="J98">
        <f t="shared" si="40"/>
        <v>25965628</v>
      </c>
      <c r="L98" s="24">
        <f t="shared" si="27"/>
        <v>25946624</v>
      </c>
      <c r="M98" s="14">
        <f t="shared" si="28"/>
        <v>25985995</v>
      </c>
      <c r="N98" s="14">
        <f t="shared" si="29"/>
        <v>25982616.5</v>
      </c>
      <c r="O98" s="14">
        <f t="shared" si="30"/>
        <v>25971094</v>
      </c>
      <c r="Q98" s="24">
        <f t="shared" si="36"/>
        <v>5632</v>
      </c>
      <c r="R98">
        <f t="shared" si="37"/>
        <v>4043</v>
      </c>
      <c r="S98">
        <f t="shared" si="38"/>
        <v>3736.5</v>
      </c>
      <c r="T98">
        <f t="shared" si="39"/>
        <v>1430</v>
      </c>
      <c r="V98" s="24">
        <f t="shared" si="31"/>
        <v>11264</v>
      </c>
      <c r="W98">
        <f t="shared" si="32"/>
        <v>8674</v>
      </c>
      <c r="X98">
        <f t="shared" si="33"/>
        <v>11084</v>
      </c>
      <c r="Y98">
        <f t="shared" si="34"/>
        <v>13252</v>
      </c>
      <c r="AA98" s="27">
        <f t="shared" si="35"/>
        <v>11264</v>
      </c>
    </row>
    <row r="99" spans="1:27" x14ac:dyDescent="0.15">
      <c r="A99" s="16">
        <v>98</v>
      </c>
      <c r="B99" s="21">
        <v>25952256</v>
      </c>
      <c r="C99" s="16">
        <v>25989120</v>
      </c>
      <c r="D99" s="16">
        <v>25988096</v>
      </c>
      <c r="E99" s="16">
        <v>25978880</v>
      </c>
      <c r="G99" s="21">
        <v>25952256</v>
      </c>
      <c r="H99">
        <f t="shared" si="41"/>
        <v>25991544</v>
      </c>
      <c r="I99">
        <f t="shared" si="41"/>
        <v>25988221</v>
      </c>
      <c r="J99">
        <f t="shared" si="41"/>
        <v>25976560</v>
      </c>
      <c r="L99" s="24">
        <f t="shared" si="27"/>
        <v>25954816</v>
      </c>
      <c r="M99" s="14">
        <f t="shared" ref="M99:M130" si="42">(H99+H100)/2</f>
        <v>25994066.5</v>
      </c>
      <c r="N99" s="14">
        <f t="shared" si="29"/>
        <v>25990768.5</v>
      </c>
      <c r="O99" s="14">
        <f t="shared" ref="O99:O130" si="43">(J99+J100)/2</f>
        <v>25979045</v>
      </c>
      <c r="Q99" s="24">
        <f t="shared" si="36"/>
        <v>2560</v>
      </c>
      <c r="R99">
        <f t="shared" si="37"/>
        <v>4946.5</v>
      </c>
      <c r="S99">
        <f t="shared" si="38"/>
        <v>2672.5</v>
      </c>
      <c r="T99">
        <f>O99-E99</f>
        <v>165</v>
      </c>
      <c r="V99" s="24">
        <f t="shared" si="31"/>
        <v>5120</v>
      </c>
      <c r="W99">
        <f t="shared" si="32"/>
        <v>5768</v>
      </c>
      <c r="X99">
        <f t="shared" si="33"/>
        <v>8067</v>
      </c>
      <c r="Y99">
        <f t="shared" si="34"/>
        <v>9488</v>
      </c>
      <c r="AA99" s="27">
        <f t="shared" si="35"/>
        <v>5120</v>
      </c>
    </row>
    <row r="100" spans="1:27" x14ac:dyDescent="0.15">
      <c r="A100" s="16">
        <v>99</v>
      </c>
      <c r="B100" s="21">
        <v>25957376</v>
      </c>
      <c r="C100" s="16">
        <v>25997312</v>
      </c>
      <c r="D100" s="16">
        <v>25996288</v>
      </c>
      <c r="E100" s="16">
        <v>25986048</v>
      </c>
      <c r="G100" s="21">
        <v>25957376</v>
      </c>
      <c r="H100">
        <f t="shared" si="41"/>
        <v>25996589</v>
      </c>
      <c r="I100">
        <f t="shared" si="41"/>
        <v>25993316</v>
      </c>
      <c r="J100">
        <f t="shared" si="41"/>
        <v>25981530</v>
      </c>
      <c r="L100" s="24">
        <f t="shared" si="27"/>
        <v>25963008</v>
      </c>
      <c r="M100" s="14">
        <f t="shared" si="42"/>
        <v>26002138</v>
      </c>
      <c r="N100" s="14">
        <f t="shared" si="29"/>
        <v>25998920.5</v>
      </c>
      <c r="O100" s="14">
        <f t="shared" si="43"/>
        <v>25986996.5</v>
      </c>
      <c r="Q100" s="24">
        <f t="shared" si="36"/>
        <v>5632</v>
      </c>
      <c r="R100">
        <f t="shared" si="37"/>
        <v>4826</v>
      </c>
      <c r="S100">
        <f t="shared" si="38"/>
        <v>2632.5</v>
      </c>
      <c r="T100">
        <f t="shared" si="39"/>
        <v>948.5</v>
      </c>
      <c r="V100" s="24">
        <f t="shared" si="31"/>
        <v>11264</v>
      </c>
      <c r="W100">
        <f t="shared" si="32"/>
        <v>9939</v>
      </c>
      <c r="X100">
        <f t="shared" si="33"/>
        <v>12188</v>
      </c>
      <c r="Y100">
        <f t="shared" si="34"/>
        <v>12710</v>
      </c>
      <c r="AA100" s="27">
        <f t="shared" si="35"/>
        <v>11264</v>
      </c>
    </row>
    <row r="101" spans="1:27" x14ac:dyDescent="0.15">
      <c r="A101" s="16">
        <v>100</v>
      </c>
      <c r="B101" s="21">
        <v>25968640</v>
      </c>
      <c r="C101" s="16">
        <v>26006528</v>
      </c>
      <c r="D101" s="16">
        <v>26005504</v>
      </c>
      <c r="E101" s="16">
        <v>25994240</v>
      </c>
      <c r="G101" s="21">
        <v>25968640</v>
      </c>
      <c r="H101">
        <f t="shared" si="41"/>
        <v>26007687</v>
      </c>
      <c r="I101">
        <f t="shared" si="41"/>
        <v>26004525</v>
      </c>
      <c r="J101">
        <f>INT(($B101-$B$82)*(J$102-J$82)/($B$102-$B$82)+J$82)</f>
        <v>25992463</v>
      </c>
      <c r="L101" s="24">
        <f t="shared" si="27"/>
        <v>25973248</v>
      </c>
      <c r="M101" s="14">
        <f t="shared" si="42"/>
        <v>26012227.5</v>
      </c>
      <c r="N101" s="14">
        <f t="shared" si="29"/>
        <v>26009110.5</v>
      </c>
      <c r="O101" s="14">
        <f t="shared" si="43"/>
        <v>25996935.5</v>
      </c>
      <c r="Q101" s="24">
        <f t="shared" si="36"/>
        <v>4608</v>
      </c>
      <c r="R101">
        <f t="shared" si="37"/>
        <v>5699.5</v>
      </c>
      <c r="S101">
        <f t="shared" si="38"/>
        <v>3606.5</v>
      </c>
      <c r="T101">
        <f t="shared" si="39"/>
        <v>2695.5</v>
      </c>
      <c r="V101" s="24">
        <f t="shared" si="31"/>
        <v>9216</v>
      </c>
      <c r="W101">
        <f t="shared" si="32"/>
        <v>9081</v>
      </c>
      <c r="X101">
        <f t="shared" si="33"/>
        <v>9171</v>
      </c>
      <c r="Y101">
        <f t="shared" si="34"/>
        <v>8945</v>
      </c>
      <c r="AA101" s="27">
        <f t="shared" si="35"/>
        <v>9216</v>
      </c>
    </row>
    <row r="102" spans="1:27" x14ac:dyDescent="0.15">
      <c r="A102" s="17">
        <v>101</v>
      </c>
      <c r="B102" s="21">
        <v>25977856</v>
      </c>
      <c r="C102" s="17">
        <v>26016768</v>
      </c>
      <c r="D102" s="17">
        <v>26013696</v>
      </c>
      <c r="E102" s="17">
        <v>26001408</v>
      </c>
      <c r="G102" s="21">
        <v>25977856</v>
      </c>
      <c r="H102" s="23">
        <v>26016768</v>
      </c>
      <c r="I102" s="17">
        <v>26013696</v>
      </c>
      <c r="J102" s="17">
        <v>26001408</v>
      </c>
      <c r="L102" s="24">
        <f t="shared" si="27"/>
        <v>25981952</v>
      </c>
      <c r="M102" s="14">
        <f t="shared" si="42"/>
        <v>26020864</v>
      </c>
      <c r="N102" s="14">
        <f t="shared" si="29"/>
        <v>26017944</v>
      </c>
      <c r="O102" s="14">
        <f t="shared" si="43"/>
        <v>26005614.5</v>
      </c>
      <c r="Q102" s="24">
        <f t="shared" si="36"/>
        <v>4096</v>
      </c>
      <c r="R102">
        <f t="shared" si="37"/>
        <v>4096</v>
      </c>
      <c r="S102">
        <f t="shared" si="38"/>
        <v>4248</v>
      </c>
      <c r="T102">
        <f t="shared" si="39"/>
        <v>4206.5</v>
      </c>
      <c r="V102" s="24">
        <f t="shared" si="31"/>
        <v>8192</v>
      </c>
      <c r="W102">
        <f t="shared" si="32"/>
        <v>7168</v>
      </c>
      <c r="X102">
        <f t="shared" si="33"/>
        <v>8192</v>
      </c>
      <c r="Y102">
        <f t="shared" si="34"/>
        <v>10240</v>
      </c>
      <c r="AA102" s="27">
        <f t="shared" si="35"/>
        <v>8192</v>
      </c>
    </row>
    <row r="103" spans="1:27" x14ac:dyDescent="0.15">
      <c r="A103" s="16">
        <v>102</v>
      </c>
      <c r="B103" s="21">
        <v>25986048</v>
      </c>
      <c r="C103" s="16">
        <v>26023936</v>
      </c>
      <c r="D103" s="16">
        <v>26021888</v>
      </c>
      <c r="E103" s="16">
        <v>26011648</v>
      </c>
      <c r="G103" s="21">
        <v>25986048</v>
      </c>
      <c r="H103">
        <f>INT(($B103-$B$102)*(H$112-H$102)/($B$112-$B$102)+H$102)</f>
        <v>26024960</v>
      </c>
      <c r="I103">
        <f t="shared" ref="I103:J111" si="44">INT(($B103-$B$102)*(I$112-I$102)/($B$112-$B$102)+I$102)</f>
        <v>26022192</v>
      </c>
      <c r="J103">
        <f t="shared" si="44"/>
        <v>26009821</v>
      </c>
      <c r="L103" s="24">
        <f t="shared" si="27"/>
        <v>25989632</v>
      </c>
      <c r="M103" s="14">
        <f t="shared" si="42"/>
        <v>26028544</v>
      </c>
      <c r="N103" s="14">
        <f t="shared" si="29"/>
        <v>26025909</v>
      </c>
      <c r="O103" s="14">
        <f t="shared" si="43"/>
        <v>26013502</v>
      </c>
      <c r="Q103" s="24">
        <f t="shared" si="36"/>
        <v>3584</v>
      </c>
      <c r="R103">
        <f t="shared" si="37"/>
        <v>4608</v>
      </c>
      <c r="S103">
        <f t="shared" si="38"/>
        <v>4021</v>
      </c>
      <c r="T103">
        <f t="shared" si="39"/>
        <v>1854</v>
      </c>
      <c r="V103" s="24">
        <f t="shared" si="31"/>
        <v>7168</v>
      </c>
      <c r="W103">
        <f t="shared" si="32"/>
        <v>6144</v>
      </c>
      <c r="X103">
        <f t="shared" si="33"/>
        <v>8400</v>
      </c>
      <c r="Y103">
        <f t="shared" si="34"/>
        <v>6947</v>
      </c>
      <c r="AA103" s="27">
        <f t="shared" si="35"/>
        <v>7168</v>
      </c>
    </row>
    <row r="104" spans="1:27" x14ac:dyDescent="0.15">
      <c r="A104" s="16">
        <v>103</v>
      </c>
      <c r="B104" s="21">
        <v>25993216</v>
      </c>
      <c r="C104" s="16">
        <v>26031104</v>
      </c>
      <c r="D104" s="16">
        <v>26030592</v>
      </c>
      <c r="E104" s="16">
        <v>26016768</v>
      </c>
      <c r="G104" s="21">
        <v>25993216</v>
      </c>
      <c r="H104">
        <f t="shared" ref="H104:H111" si="45">INT(($B104-$B$102)*(H$112-H$102)/($B$112-$B$102)+H$102)</f>
        <v>26032128</v>
      </c>
      <c r="I104">
        <f t="shared" si="44"/>
        <v>26029626</v>
      </c>
      <c r="J104">
        <f t="shared" si="44"/>
        <v>26017183</v>
      </c>
      <c r="L104" s="24">
        <f t="shared" si="27"/>
        <v>25996800</v>
      </c>
      <c r="M104" s="14">
        <f t="shared" si="42"/>
        <v>26035712</v>
      </c>
      <c r="N104" s="14">
        <f t="shared" si="29"/>
        <v>26033343.5</v>
      </c>
      <c r="O104" s="14">
        <f t="shared" si="43"/>
        <v>26020863.5</v>
      </c>
      <c r="Q104" s="24">
        <f t="shared" si="36"/>
        <v>3584</v>
      </c>
      <c r="R104">
        <f t="shared" si="37"/>
        <v>4608</v>
      </c>
      <c r="S104">
        <f t="shared" si="38"/>
        <v>2751.5</v>
      </c>
      <c r="T104">
        <f t="shared" si="39"/>
        <v>4095.5</v>
      </c>
      <c r="V104" s="24">
        <f t="shared" si="31"/>
        <v>7168</v>
      </c>
      <c r="W104">
        <f t="shared" si="32"/>
        <v>7168</v>
      </c>
      <c r="X104">
        <f t="shared" si="33"/>
        <v>8646</v>
      </c>
      <c r="Y104">
        <f t="shared" si="34"/>
        <v>9825</v>
      </c>
      <c r="AA104" s="27">
        <f t="shared" si="35"/>
        <v>7168</v>
      </c>
    </row>
    <row r="105" spans="1:27" x14ac:dyDescent="0.15">
      <c r="A105" s="16">
        <v>104</v>
      </c>
      <c r="B105" s="21">
        <v>26000384</v>
      </c>
      <c r="C105" s="19">
        <v>26039296</v>
      </c>
      <c r="D105" s="19">
        <v>26038272</v>
      </c>
      <c r="E105" s="19">
        <v>26027008</v>
      </c>
      <c r="G105" s="21">
        <v>26000384</v>
      </c>
      <c r="H105">
        <f t="shared" si="45"/>
        <v>26039296</v>
      </c>
      <c r="I105">
        <f t="shared" si="44"/>
        <v>26037061</v>
      </c>
      <c r="J105">
        <f t="shared" si="44"/>
        <v>26024544</v>
      </c>
      <c r="L105" s="24">
        <f t="shared" si="27"/>
        <v>26004480</v>
      </c>
      <c r="M105" s="14">
        <f t="shared" si="42"/>
        <v>26043392</v>
      </c>
      <c r="N105" s="14">
        <f t="shared" si="29"/>
        <v>26041309</v>
      </c>
      <c r="O105" s="14">
        <f t="shared" si="43"/>
        <v>26028751</v>
      </c>
      <c r="Q105" s="24">
        <f t="shared" si="36"/>
        <v>4096</v>
      </c>
      <c r="R105">
        <f t="shared" si="37"/>
        <v>4096</v>
      </c>
      <c r="S105">
        <f t="shared" si="38"/>
        <v>3037</v>
      </c>
      <c r="T105">
        <f t="shared" si="39"/>
        <v>1743</v>
      </c>
      <c r="V105" s="24">
        <f t="shared" si="31"/>
        <v>8192</v>
      </c>
      <c r="W105">
        <f t="shared" si="32"/>
        <v>8192</v>
      </c>
      <c r="X105">
        <f t="shared" si="33"/>
        <v>8379</v>
      </c>
      <c r="Y105">
        <f t="shared" si="34"/>
        <v>11680</v>
      </c>
      <c r="AA105" s="27">
        <f t="shared" si="35"/>
        <v>8192</v>
      </c>
    </row>
    <row r="106" spans="1:27" x14ac:dyDescent="0.15">
      <c r="A106" s="16">
        <v>105</v>
      </c>
      <c r="B106" s="21">
        <v>26008576</v>
      </c>
      <c r="C106" s="19">
        <v>26047488</v>
      </c>
      <c r="D106" s="19">
        <v>26045440</v>
      </c>
      <c r="E106" s="19">
        <v>26036224</v>
      </c>
      <c r="G106" s="21">
        <v>26008576</v>
      </c>
      <c r="H106">
        <f t="shared" si="45"/>
        <v>26047488</v>
      </c>
      <c r="I106">
        <f t="shared" si="44"/>
        <v>26045557</v>
      </c>
      <c r="J106">
        <f t="shared" si="44"/>
        <v>26032958</v>
      </c>
      <c r="L106" s="24">
        <f t="shared" si="27"/>
        <v>26013184</v>
      </c>
      <c r="M106" s="14">
        <f t="shared" si="42"/>
        <v>26052096</v>
      </c>
      <c r="N106" s="14">
        <f t="shared" si="29"/>
        <v>26050336.5</v>
      </c>
      <c r="O106" s="14">
        <f t="shared" si="43"/>
        <v>26037690.5</v>
      </c>
      <c r="Q106" s="24">
        <f t="shared" si="36"/>
        <v>4608</v>
      </c>
      <c r="R106">
        <f t="shared" si="37"/>
        <v>4608</v>
      </c>
      <c r="S106">
        <f t="shared" si="38"/>
        <v>4896.5</v>
      </c>
      <c r="T106">
        <f t="shared" si="39"/>
        <v>1466.5</v>
      </c>
      <c r="V106" s="24">
        <f t="shared" si="31"/>
        <v>9216</v>
      </c>
      <c r="W106">
        <f t="shared" si="32"/>
        <v>8192</v>
      </c>
      <c r="X106">
        <f t="shared" si="33"/>
        <v>8075</v>
      </c>
      <c r="Y106">
        <f t="shared" si="34"/>
        <v>8386</v>
      </c>
      <c r="AA106" s="27">
        <f t="shared" si="35"/>
        <v>9216</v>
      </c>
    </row>
    <row r="107" spans="1:27" x14ac:dyDescent="0.15">
      <c r="A107" s="16">
        <v>106</v>
      </c>
      <c r="B107" s="21">
        <v>26017792</v>
      </c>
      <c r="C107" s="25">
        <v>26055680</v>
      </c>
      <c r="D107" s="19">
        <v>26053632</v>
      </c>
      <c r="E107" s="19">
        <v>26041344</v>
      </c>
      <c r="G107" s="21">
        <v>26017792</v>
      </c>
      <c r="H107">
        <f t="shared" si="45"/>
        <v>26056704</v>
      </c>
      <c r="I107">
        <f t="shared" si="44"/>
        <v>26055116</v>
      </c>
      <c r="J107">
        <f t="shared" si="44"/>
        <v>26042423</v>
      </c>
      <c r="L107" s="24">
        <f t="shared" si="27"/>
        <v>26021376</v>
      </c>
      <c r="M107" s="14">
        <f t="shared" si="42"/>
        <v>26060288</v>
      </c>
      <c r="N107" s="14">
        <f t="shared" si="29"/>
        <v>26058833</v>
      </c>
      <c r="O107" s="14">
        <f t="shared" si="43"/>
        <v>26046104</v>
      </c>
      <c r="Q107" s="24">
        <f t="shared" si="36"/>
        <v>3584</v>
      </c>
      <c r="R107">
        <f t="shared" si="37"/>
        <v>4608</v>
      </c>
      <c r="S107">
        <f t="shared" si="38"/>
        <v>5201</v>
      </c>
      <c r="T107">
        <f t="shared" si="39"/>
        <v>4760</v>
      </c>
      <c r="V107" s="24">
        <f t="shared" si="31"/>
        <v>7168</v>
      </c>
      <c r="W107" s="26">
        <f t="shared" si="32"/>
        <v>-1024</v>
      </c>
      <c r="X107">
        <f t="shared" si="33"/>
        <v>6708</v>
      </c>
      <c r="Y107">
        <f t="shared" si="34"/>
        <v>10185</v>
      </c>
      <c r="AA107" s="27">
        <f t="shared" si="35"/>
        <v>7168</v>
      </c>
    </row>
    <row r="108" spans="1:27" x14ac:dyDescent="0.15">
      <c r="A108" s="16">
        <v>107</v>
      </c>
      <c r="B108" s="21">
        <v>26024960</v>
      </c>
      <c r="C108" s="25">
        <v>26055680</v>
      </c>
      <c r="D108" s="19">
        <v>26061824</v>
      </c>
      <c r="E108" s="19">
        <v>26052608</v>
      </c>
      <c r="G108" s="21">
        <v>26024960</v>
      </c>
      <c r="H108">
        <f t="shared" si="45"/>
        <v>26063872</v>
      </c>
      <c r="I108">
        <f t="shared" si="44"/>
        <v>26062550</v>
      </c>
      <c r="J108">
        <f t="shared" si="44"/>
        <v>26049785</v>
      </c>
      <c r="L108" s="24">
        <f t="shared" si="27"/>
        <v>26028032</v>
      </c>
      <c r="M108" s="14">
        <f t="shared" si="42"/>
        <v>26066944</v>
      </c>
      <c r="N108" s="14">
        <f t="shared" si="29"/>
        <v>26065736</v>
      </c>
      <c r="O108" s="14">
        <f t="shared" si="43"/>
        <v>26052940</v>
      </c>
      <c r="Q108" s="24">
        <f t="shared" si="36"/>
        <v>3072</v>
      </c>
      <c r="R108">
        <f t="shared" si="37"/>
        <v>11264</v>
      </c>
      <c r="S108">
        <f t="shared" si="38"/>
        <v>3912</v>
      </c>
      <c r="T108">
        <f>O108-E108</f>
        <v>332</v>
      </c>
      <c r="V108" s="24">
        <f t="shared" si="31"/>
        <v>6144</v>
      </c>
      <c r="W108">
        <f t="shared" si="32"/>
        <v>6656</v>
      </c>
      <c r="X108">
        <f t="shared" si="33"/>
        <v>6442</v>
      </c>
      <c r="Y108">
        <f t="shared" si="34"/>
        <v>7687</v>
      </c>
      <c r="AA108" s="27">
        <f t="shared" si="35"/>
        <v>6144</v>
      </c>
    </row>
    <row r="109" spans="1:27" x14ac:dyDescent="0.15">
      <c r="A109" s="16">
        <v>108</v>
      </c>
      <c r="B109" s="21">
        <v>26031104</v>
      </c>
      <c r="C109" s="19">
        <v>26070528</v>
      </c>
      <c r="D109" s="19">
        <v>26068992</v>
      </c>
      <c r="E109" s="19">
        <v>26057472</v>
      </c>
      <c r="G109" s="21">
        <v>26031104</v>
      </c>
      <c r="H109">
        <f t="shared" si="45"/>
        <v>26070016</v>
      </c>
      <c r="I109">
        <f t="shared" si="44"/>
        <v>26068922</v>
      </c>
      <c r="J109">
        <f t="shared" si="44"/>
        <v>26056095</v>
      </c>
      <c r="L109" s="24">
        <f t="shared" si="27"/>
        <v>26035712</v>
      </c>
      <c r="M109" s="14">
        <f t="shared" si="42"/>
        <v>26074624</v>
      </c>
      <c r="N109" s="14">
        <f t="shared" si="29"/>
        <v>26073701.5</v>
      </c>
      <c r="O109" s="14">
        <f t="shared" si="43"/>
        <v>26060827.5</v>
      </c>
      <c r="Q109" s="24">
        <f t="shared" si="36"/>
        <v>4608</v>
      </c>
      <c r="R109">
        <f t="shared" si="37"/>
        <v>4096</v>
      </c>
      <c r="S109">
        <f t="shared" si="38"/>
        <v>4709.5</v>
      </c>
      <c r="T109">
        <f t="shared" si="39"/>
        <v>3355.5</v>
      </c>
      <c r="V109" s="24">
        <f t="shared" si="31"/>
        <v>9216</v>
      </c>
      <c r="W109">
        <f t="shared" si="32"/>
        <v>9216</v>
      </c>
      <c r="X109">
        <f t="shared" si="33"/>
        <v>6214</v>
      </c>
      <c r="Y109">
        <f t="shared" si="34"/>
        <v>9825</v>
      </c>
      <c r="AA109" s="27">
        <f t="shared" si="35"/>
        <v>9216</v>
      </c>
    </row>
    <row r="110" spans="1:27" x14ac:dyDescent="0.15">
      <c r="A110" s="19">
        <v>109</v>
      </c>
      <c r="B110" s="21">
        <v>26040320</v>
      </c>
      <c r="C110" s="19">
        <v>26079232</v>
      </c>
      <c r="D110" s="19">
        <v>26075136</v>
      </c>
      <c r="E110" s="19">
        <v>26065920</v>
      </c>
      <c r="G110" s="21">
        <v>26040320</v>
      </c>
      <c r="H110">
        <f t="shared" si="45"/>
        <v>26079232</v>
      </c>
      <c r="I110">
        <f t="shared" si="44"/>
        <v>26078481</v>
      </c>
      <c r="J110">
        <f t="shared" si="44"/>
        <v>26065560</v>
      </c>
      <c r="L110" s="24">
        <f t="shared" si="27"/>
        <v>26043392</v>
      </c>
      <c r="M110" s="14">
        <f t="shared" si="42"/>
        <v>26082304</v>
      </c>
      <c r="N110" s="14">
        <f t="shared" si="29"/>
        <v>26081667</v>
      </c>
      <c r="O110" s="14">
        <f t="shared" si="43"/>
        <v>26068715</v>
      </c>
      <c r="Q110" s="24">
        <f t="shared" si="36"/>
        <v>3072</v>
      </c>
      <c r="R110">
        <f t="shared" si="37"/>
        <v>3072</v>
      </c>
      <c r="S110">
        <f t="shared" si="38"/>
        <v>6531</v>
      </c>
      <c r="T110">
        <f t="shared" si="39"/>
        <v>2795</v>
      </c>
      <c r="V110" s="24">
        <f t="shared" si="31"/>
        <v>6144</v>
      </c>
      <c r="W110">
        <f t="shared" si="32"/>
        <v>5120</v>
      </c>
      <c r="X110">
        <f t="shared" si="33"/>
        <v>6895</v>
      </c>
      <c r="Y110">
        <f t="shared" si="34"/>
        <v>6504</v>
      </c>
      <c r="AA110" s="27">
        <f t="shared" si="35"/>
        <v>6144</v>
      </c>
    </row>
    <row r="111" spans="1:27" x14ac:dyDescent="0.15">
      <c r="A111" s="19">
        <v>110</v>
      </c>
      <c r="B111" s="21">
        <v>26046464</v>
      </c>
      <c r="C111" s="19">
        <v>26084352</v>
      </c>
      <c r="D111" s="19">
        <v>26085376</v>
      </c>
      <c r="E111" s="19">
        <v>26072064</v>
      </c>
      <c r="G111" s="21">
        <v>26046464</v>
      </c>
      <c r="H111">
        <f t="shared" si="45"/>
        <v>26085376</v>
      </c>
      <c r="I111">
        <f t="shared" si="44"/>
        <v>26084853</v>
      </c>
      <c r="J111">
        <f>INT(($B111-$B$102)*(J$112-J$102)/($B$112-$B$102)+J$102)</f>
        <v>26071870</v>
      </c>
      <c r="L111" s="24">
        <f t="shared" si="27"/>
        <v>26050048</v>
      </c>
      <c r="M111" s="14">
        <f t="shared" si="42"/>
        <v>26088960</v>
      </c>
      <c r="N111" s="14">
        <f t="shared" si="29"/>
        <v>26088570.5</v>
      </c>
      <c r="O111" s="14">
        <f t="shared" si="43"/>
        <v>26075551</v>
      </c>
      <c r="Q111" s="24">
        <f t="shared" si="36"/>
        <v>3584</v>
      </c>
      <c r="R111">
        <f t="shared" si="37"/>
        <v>4608</v>
      </c>
      <c r="S111">
        <f t="shared" si="38"/>
        <v>3194.5</v>
      </c>
      <c r="T111">
        <f t="shared" si="39"/>
        <v>3487</v>
      </c>
      <c r="V111" s="24">
        <f t="shared" si="31"/>
        <v>7168</v>
      </c>
      <c r="W111">
        <f t="shared" si="32"/>
        <v>7168</v>
      </c>
      <c r="X111">
        <f t="shared" si="33"/>
        <v>7435</v>
      </c>
      <c r="Y111">
        <f t="shared" si="34"/>
        <v>7362</v>
      </c>
      <c r="AA111" s="27">
        <f t="shared" si="35"/>
        <v>7168</v>
      </c>
    </row>
    <row r="112" spans="1:27" x14ac:dyDescent="0.15">
      <c r="A112" s="19">
        <v>111</v>
      </c>
      <c r="B112" s="18">
        <v>26053632</v>
      </c>
      <c r="C112" s="17">
        <v>26092544</v>
      </c>
      <c r="D112" s="17">
        <v>26092288</v>
      </c>
      <c r="E112" s="17">
        <v>26079232</v>
      </c>
      <c r="G112" s="18">
        <v>26053632</v>
      </c>
      <c r="H112" s="17">
        <v>26092544</v>
      </c>
      <c r="I112" s="17">
        <v>26092288</v>
      </c>
      <c r="J112" s="17">
        <v>26079232</v>
      </c>
      <c r="L112" s="24">
        <f t="shared" si="27"/>
        <v>26058240</v>
      </c>
      <c r="M112" s="14">
        <f t="shared" si="42"/>
        <v>26097260</v>
      </c>
      <c r="N112" s="14">
        <f t="shared" si="29"/>
        <v>26097040</v>
      </c>
      <c r="O112" s="14">
        <f t="shared" si="43"/>
        <v>26083805</v>
      </c>
      <c r="Q112" s="24">
        <f t="shared" si="36"/>
        <v>4608</v>
      </c>
      <c r="R112">
        <f t="shared" si="37"/>
        <v>4716</v>
      </c>
      <c r="S112">
        <f t="shared" si="38"/>
        <v>4752</v>
      </c>
      <c r="T112">
        <f t="shared" si="39"/>
        <v>4573</v>
      </c>
      <c r="V112" s="24">
        <f t="shared" si="31"/>
        <v>9216</v>
      </c>
      <c r="W112">
        <f t="shared" si="32"/>
        <v>6144</v>
      </c>
      <c r="X112">
        <f t="shared" si="33"/>
        <v>6400</v>
      </c>
      <c r="Y112">
        <f t="shared" si="34"/>
        <v>6144</v>
      </c>
      <c r="AA112" s="27">
        <f t="shared" si="35"/>
        <v>9216</v>
      </c>
    </row>
    <row r="113" spans="1:27" x14ac:dyDescent="0.15">
      <c r="A113" s="19">
        <v>112</v>
      </c>
      <c r="B113" s="21">
        <v>26062848</v>
      </c>
      <c r="C113" s="19">
        <v>26098688</v>
      </c>
      <c r="D113" s="19">
        <v>26098688</v>
      </c>
      <c r="E113" s="19">
        <v>26085376</v>
      </c>
      <c r="G113" s="21">
        <v>26062848</v>
      </c>
      <c r="H113">
        <f>INT(($B113-$B$112)*(H$117-H$112)/($B$117-$B$112)+H$112)</f>
        <v>26101976</v>
      </c>
      <c r="I113">
        <f t="shared" ref="I113:J116" si="46">INT(($B113-$B$112)*(I$117-I$112)/($B$117-$B$112)+I$112)</f>
        <v>26101792</v>
      </c>
      <c r="J113">
        <f t="shared" si="46"/>
        <v>26088378</v>
      </c>
      <c r="L113" s="24">
        <f t="shared" si="27"/>
        <v>26064896</v>
      </c>
      <c r="M113" s="14">
        <f t="shared" si="42"/>
        <v>26104072</v>
      </c>
      <c r="N113" s="14">
        <f t="shared" si="29"/>
        <v>26103904</v>
      </c>
      <c r="O113" s="14">
        <f t="shared" si="43"/>
        <v>26090411</v>
      </c>
      <c r="Q113" s="24">
        <f t="shared" si="36"/>
        <v>2048</v>
      </c>
      <c r="R113">
        <f t="shared" si="37"/>
        <v>5384</v>
      </c>
      <c r="S113">
        <f t="shared" si="38"/>
        <v>5216</v>
      </c>
      <c r="T113">
        <f t="shared" si="39"/>
        <v>5035</v>
      </c>
      <c r="V113" s="24">
        <f t="shared" si="31"/>
        <v>4096</v>
      </c>
      <c r="W113">
        <f t="shared" si="32"/>
        <v>3880</v>
      </c>
      <c r="X113">
        <f t="shared" si="33"/>
        <v>5088</v>
      </c>
      <c r="Y113">
        <f t="shared" si="34"/>
        <v>2118</v>
      </c>
      <c r="AA113" s="27">
        <f t="shared" si="35"/>
        <v>4096</v>
      </c>
    </row>
    <row r="114" spans="1:27" x14ac:dyDescent="0.15">
      <c r="A114" s="19">
        <v>113</v>
      </c>
      <c r="B114" s="21">
        <v>26066944</v>
      </c>
      <c r="C114" s="19">
        <v>26105856</v>
      </c>
      <c r="D114" s="19">
        <v>26106880</v>
      </c>
      <c r="E114" s="19">
        <v>26090496</v>
      </c>
      <c r="G114" s="21">
        <v>26066944</v>
      </c>
      <c r="H114">
        <f t="shared" ref="H114:H116" si="47">INT(($B114-$B$112)*(H$117-H$112)/($B$117-$B$112)+H$112)</f>
        <v>26106168</v>
      </c>
      <c r="I114">
        <f t="shared" si="46"/>
        <v>26106016</v>
      </c>
      <c r="J114">
        <f t="shared" si="46"/>
        <v>26092444</v>
      </c>
      <c r="L114" s="24">
        <f t="shared" si="27"/>
        <v>26070528</v>
      </c>
      <c r="M114" s="14">
        <f t="shared" si="42"/>
        <v>26109836.5</v>
      </c>
      <c r="N114" s="14">
        <f t="shared" si="29"/>
        <v>26109712</v>
      </c>
      <c r="O114" s="14">
        <f t="shared" si="43"/>
        <v>26096001</v>
      </c>
      <c r="Q114" s="24">
        <f t="shared" si="36"/>
        <v>3584</v>
      </c>
      <c r="R114">
        <f t="shared" si="37"/>
        <v>3980.5</v>
      </c>
      <c r="S114">
        <f t="shared" si="38"/>
        <v>2832</v>
      </c>
      <c r="T114">
        <f t="shared" si="39"/>
        <v>5505</v>
      </c>
      <c r="V114" s="24">
        <f t="shared" si="31"/>
        <v>7168</v>
      </c>
      <c r="W114">
        <f t="shared" si="32"/>
        <v>7880</v>
      </c>
      <c r="X114">
        <f t="shared" si="33"/>
        <v>5984</v>
      </c>
      <c r="Y114">
        <f t="shared" si="34"/>
        <v>3172</v>
      </c>
      <c r="AA114" s="27">
        <f t="shared" si="35"/>
        <v>7168</v>
      </c>
    </row>
    <row r="115" spans="1:27" x14ac:dyDescent="0.15">
      <c r="A115" s="19">
        <v>114</v>
      </c>
      <c r="B115" s="21">
        <v>26074112</v>
      </c>
      <c r="C115" s="19">
        <v>26114048</v>
      </c>
      <c r="D115" s="19">
        <v>26112000</v>
      </c>
      <c r="E115" s="19">
        <v>26095616</v>
      </c>
      <c r="G115" s="21">
        <v>26074112</v>
      </c>
      <c r="H115">
        <f t="shared" si="47"/>
        <v>26113505</v>
      </c>
      <c r="I115">
        <f t="shared" si="46"/>
        <v>26113408</v>
      </c>
      <c r="J115">
        <f t="shared" si="46"/>
        <v>26099558</v>
      </c>
      <c r="L115" s="24">
        <f t="shared" si="27"/>
        <v>26077184</v>
      </c>
      <c r="M115" s="14">
        <f>(H115+H116)/2</f>
        <v>26116649</v>
      </c>
      <c r="N115" s="14">
        <f t="shared" si="29"/>
        <v>26116576</v>
      </c>
      <c r="O115" s="14">
        <f t="shared" si="43"/>
        <v>26102607</v>
      </c>
      <c r="Q115" s="24">
        <f t="shared" si="36"/>
        <v>3072</v>
      </c>
      <c r="R115">
        <f t="shared" si="37"/>
        <v>2601</v>
      </c>
      <c r="S115">
        <f t="shared" si="38"/>
        <v>4576</v>
      </c>
      <c r="T115">
        <f t="shared" si="39"/>
        <v>6991</v>
      </c>
      <c r="V115" s="24">
        <f t="shared" si="31"/>
        <v>6144</v>
      </c>
      <c r="W115">
        <f t="shared" si="32"/>
        <v>5663</v>
      </c>
      <c r="X115">
        <f t="shared" si="33"/>
        <v>4736</v>
      </c>
      <c r="Y115">
        <f t="shared" si="34"/>
        <v>6298</v>
      </c>
      <c r="AA115" s="27">
        <f t="shared" si="35"/>
        <v>6144</v>
      </c>
    </row>
    <row r="116" spans="1:27" x14ac:dyDescent="0.15">
      <c r="A116" s="19">
        <v>115</v>
      </c>
      <c r="B116" s="21">
        <v>26080256</v>
      </c>
      <c r="C116" s="19">
        <v>26119168</v>
      </c>
      <c r="D116" s="19">
        <v>26118144</v>
      </c>
      <c r="E116" s="19">
        <v>26105856</v>
      </c>
      <c r="G116" s="21">
        <v>26080256</v>
      </c>
      <c r="H116">
        <f t="shared" si="47"/>
        <v>26119793</v>
      </c>
      <c r="I116">
        <f t="shared" si="46"/>
        <v>26119744</v>
      </c>
      <c r="J116">
        <f t="shared" si="46"/>
        <v>26105656</v>
      </c>
      <c r="L116" s="24">
        <f t="shared" si="27"/>
        <v>26083452</v>
      </c>
      <c r="M116" s="14">
        <f t="shared" si="42"/>
        <v>26123064.5</v>
      </c>
      <c r="N116" s="14">
        <f t="shared" si="29"/>
        <v>26123040</v>
      </c>
      <c r="O116" s="14">
        <f t="shared" si="43"/>
        <v>26108828</v>
      </c>
      <c r="Q116" s="24">
        <f t="shared" si="36"/>
        <v>3196</v>
      </c>
      <c r="R116">
        <f t="shared" si="37"/>
        <v>3896.5</v>
      </c>
      <c r="S116">
        <f t="shared" si="38"/>
        <v>4896</v>
      </c>
      <c r="T116">
        <f t="shared" si="39"/>
        <v>2972</v>
      </c>
      <c r="V116" s="24">
        <f t="shared" si="31"/>
        <v>6392</v>
      </c>
      <c r="W116">
        <f t="shared" si="32"/>
        <v>6543</v>
      </c>
      <c r="X116">
        <f t="shared" si="33"/>
        <v>6592</v>
      </c>
      <c r="Y116">
        <f t="shared" si="34"/>
        <v>6344</v>
      </c>
      <c r="AA116" s="27">
        <f t="shared" si="35"/>
        <v>6392</v>
      </c>
    </row>
    <row r="117" spans="1:27" x14ac:dyDescent="0.15">
      <c r="A117" s="16">
        <v>116</v>
      </c>
      <c r="B117" s="21">
        <v>26086648</v>
      </c>
      <c r="C117" s="17">
        <v>26126336</v>
      </c>
      <c r="D117" s="17">
        <v>26126336</v>
      </c>
      <c r="E117" s="17">
        <v>26112000</v>
      </c>
      <c r="G117" s="21">
        <v>26086648</v>
      </c>
      <c r="H117" s="17">
        <v>26126336</v>
      </c>
      <c r="I117" s="17">
        <v>26126336</v>
      </c>
      <c r="J117" s="17">
        <v>26112000</v>
      </c>
      <c r="L117" s="24">
        <f t="shared" si="27"/>
        <v>26089084</v>
      </c>
      <c r="M117" s="14">
        <f t="shared" si="42"/>
        <v>26128641</v>
      </c>
      <c r="N117" s="14">
        <f t="shared" si="29"/>
        <v>26128566.5</v>
      </c>
      <c r="O117" s="14">
        <f t="shared" si="43"/>
        <v>26114305</v>
      </c>
      <c r="Q117" s="24">
        <f>L117-B117</f>
        <v>2436</v>
      </c>
      <c r="R117">
        <f t="shared" si="37"/>
        <v>2305</v>
      </c>
      <c r="S117">
        <f t="shared" si="38"/>
        <v>2230.5</v>
      </c>
      <c r="T117">
        <f t="shared" si="39"/>
        <v>2305</v>
      </c>
      <c r="V117" s="24">
        <f t="shared" si="31"/>
        <v>4872</v>
      </c>
      <c r="W117">
        <f t="shared" si="32"/>
        <v>6144</v>
      </c>
      <c r="X117">
        <f t="shared" si="33"/>
        <v>8192</v>
      </c>
      <c r="Y117">
        <f t="shared" si="34"/>
        <v>6144</v>
      </c>
      <c r="AA117" s="27">
        <f t="shared" si="35"/>
        <v>4872</v>
      </c>
    </row>
    <row r="118" spans="1:27" x14ac:dyDescent="0.15">
      <c r="A118" s="16">
        <v>117</v>
      </c>
      <c r="B118" s="21">
        <v>26091520</v>
      </c>
      <c r="C118" s="16">
        <v>26132480</v>
      </c>
      <c r="D118" s="16">
        <v>26134528</v>
      </c>
      <c r="E118" s="16">
        <v>26118144</v>
      </c>
      <c r="G118" s="21">
        <v>26091520</v>
      </c>
      <c r="H118">
        <f>INT(($B118-$B$117)*(H$122-H$117)/($B$122-$B$117)+H$117)</f>
        <v>26130946</v>
      </c>
      <c r="I118">
        <f>INT(($B118-$B$117)*(I$122-I$117)/($B$122-$B$117)+I$117)</f>
        <v>26130797</v>
      </c>
      <c r="J118">
        <f t="shared" ref="I118:J121" si="48">INT(($B118-$B$117)*(J$122-J$117)/($B$122-$B$117)+J$117)</f>
        <v>26116610</v>
      </c>
      <c r="L118" s="24">
        <f t="shared" si="27"/>
        <v>26095104</v>
      </c>
      <c r="M118" s="14">
        <f t="shared" si="42"/>
        <v>26134337.5</v>
      </c>
      <c r="N118" s="14">
        <f>(I118+I119)/2</f>
        <v>26134079.5</v>
      </c>
      <c r="O118" s="14">
        <f t="shared" si="43"/>
        <v>26120001.5</v>
      </c>
      <c r="Q118" s="24">
        <f t="shared" si="36"/>
        <v>3584</v>
      </c>
      <c r="R118">
        <f t="shared" si="37"/>
        <v>1857.5</v>
      </c>
      <c r="S118">
        <f>N118-D118</f>
        <v>-448.5</v>
      </c>
      <c r="T118">
        <f t="shared" si="39"/>
        <v>1857.5</v>
      </c>
      <c r="V118" s="24">
        <f t="shared" si="31"/>
        <v>7168</v>
      </c>
      <c r="W118">
        <f t="shared" si="32"/>
        <v>7678</v>
      </c>
      <c r="X118">
        <f t="shared" si="33"/>
        <v>8851</v>
      </c>
      <c r="Y118">
        <f t="shared" si="34"/>
        <v>10750</v>
      </c>
      <c r="AA118" s="27">
        <f t="shared" si="35"/>
        <v>7168</v>
      </c>
    </row>
    <row r="119" spans="1:27" x14ac:dyDescent="0.15">
      <c r="A119" s="16">
        <v>118</v>
      </c>
      <c r="B119" s="21">
        <v>26098688</v>
      </c>
      <c r="C119" s="16">
        <v>26138624</v>
      </c>
      <c r="D119" s="16">
        <v>26139648</v>
      </c>
      <c r="E119" s="16">
        <v>26127360</v>
      </c>
      <c r="G119" s="21">
        <v>26098688</v>
      </c>
      <c r="H119">
        <f t="shared" ref="H119:H121" si="49">INT(($B119-$B$117)*(H$122-H$117)/($B$122-$B$117)+H$117)</f>
        <v>26137729</v>
      </c>
      <c r="I119">
        <f t="shared" si="48"/>
        <v>26137362</v>
      </c>
      <c r="J119">
        <f t="shared" si="48"/>
        <v>26123393</v>
      </c>
      <c r="L119" s="24">
        <f t="shared" si="27"/>
        <v>26101760</v>
      </c>
      <c r="M119" s="14">
        <f t="shared" si="42"/>
        <v>26140636.5</v>
      </c>
      <c r="N119" s="14">
        <f t="shared" si="29"/>
        <v>26140175.5</v>
      </c>
      <c r="O119" s="14">
        <f t="shared" si="43"/>
        <v>26126300.5</v>
      </c>
      <c r="Q119" s="24">
        <f t="shared" si="36"/>
        <v>3072</v>
      </c>
      <c r="R119">
        <f t="shared" si="37"/>
        <v>2012.5</v>
      </c>
      <c r="S119">
        <f t="shared" si="38"/>
        <v>527.5</v>
      </c>
      <c r="T119">
        <f t="shared" si="39"/>
        <v>-1059.5</v>
      </c>
      <c r="V119" s="24">
        <f t="shared" si="31"/>
        <v>6144</v>
      </c>
      <c r="W119">
        <f t="shared" si="32"/>
        <v>4991</v>
      </c>
      <c r="X119">
        <f t="shared" si="33"/>
        <v>8430</v>
      </c>
      <c r="Y119">
        <f t="shared" si="34"/>
        <v>9087</v>
      </c>
      <c r="AA119" s="27">
        <f t="shared" si="35"/>
        <v>6144</v>
      </c>
    </row>
    <row r="120" spans="1:27" x14ac:dyDescent="0.15">
      <c r="A120" s="19">
        <v>119</v>
      </c>
      <c r="B120" s="21">
        <v>26104832</v>
      </c>
      <c r="C120" s="19">
        <v>26142720</v>
      </c>
      <c r="D120" s="19">
        <v>26145792</v>
      </c>
      <c r="E120" s="19">
        <v>26132480</v>
      </c>
      <c r="G120" s="21">
        <v>26104832</v>
      </c>
      <c r="H120">
        <f t="shared" si="49"/>
        <v>26143544</v>
      </c>
      <c r="I120">
        <f t="shared" si="48"/>
        <v>26142989</v>
      </c>
      <c r="J120">
        <f t="shared" si="48"/>
        <v>26129208</v>
      </c>
      <c r="L120" s="24">
        <f t="shared" si="27"/>
        <v>26109440</v>
      </c>
      <c r="M120" s="14">
        <f t="shared" si="42"/>
        <v>26147904.5</v>
      </c>
      <c r="N120" s="14">
        <f t="shared" si="29"/>
        <v>26147209</v>
      </c>
      <c r="O120" s="14">
        <f t="shared" si="43"/>
        <v>26133568.5</v>
      </c>
      <c r="Q120" s="24">
        <f t="shared" si="36"/>
        <v>4608</v>
      </c>
      <c r="R120">
        <f t="shared" si="37"/>
        <v>5184.5</v>
      </c>
      <c r="S120">
        <f t="shared" si="38"/>
        <v>1417</v>
      </c>
      <c r="T120">
        <f t="shared" si="39"/>
        <v>1088.5</v>
      </c>
      <c r="V120" s="24">
        <f t="shared" si="31"/>
        <v>9216</v>
      </c>
      <c r="W120">
        <f t="shared" si="32"/>
        <v>7368</v>
      </c>
      <c r="X120">
        <f t="shared" si="33"/>
        <v>9971</v>
      </c>
      <c r="Y120">
        <f t="shared" si="34"/>
        <v>8392</v>
      </c>
      <c r="AA120" s="27">
        <f t="shared" si="35"/>
        <v>9216</v>
      </c>
    </row>
    <row r="121" spans="1:27" x14ac:dyDescent="0.15">
      <c r="A121" s="19">
        <v>120</v>
      </c>
      <c r="B121" s="21">
        <v>26114048</v>
      </c>
      <c r="C121" s="19">
        <v>26150912</v>
      </c>
      <c r="D121" s="19">
        <v>26152960</v>
      </c>
      <c r="E121" s="19">
        <v>26137600</v>
      </c>
      <c r="G121" s="21">
        <v>26114048</v>
      </c>
      <c r="H121">
        <f t="shared" si="49"/>
        <v>26152265</v>
      </c>
      <c r="I121">
        <f t="shared" si="48"/>
        <v>26151429</v>
      </c>
      <c r="J121">
        <f t="shared" si="48"/>
        <v>26137929</v>
      </c>
      <c r="L121" s="24">
        <f t="shared" si="27"/>
        <v>26117120</v>
      </c>
      <c r="M121" s="14">
        <f t="shared" si="42"/>
        <v>26155172.5</v>
      </c>
      <c r="N121" s="14">
        <f t="shared" si="29"/>
        <v>26154242.5</v>
      </c>
      <c r="O121" s="14">
        <f t="shared" si="43"/>
        <v>26140836.5</v>
      </c>
      <c r="Q121" s="24">
        <f t="shared" si="36"/>
        <v>3072</v>
      </c>
      <c r="R121">
        <f t="shared" si="37"/>
        <v>4260.5</v>
      </c>
      <c r="S121">
        <f t="shared" si="38"/>
        <v>1282.5</v>
      </c>
      <c r="T121">
        <f t="shared" si="39"/>
        <v>3236.5</v>
      </c>
      <c r="V121" s="24">
        <f t="shared" si="31"/>
        <v>6144</v>
      </c>
      <c r="W121">
        <f t="shared" si="32"/>
        <v>5815</v>
      </c>
      <c r="X121">
        <f t="shared" si="33"/>
        <v>5627</v>
      </c>
      <c r="Y121">
        <f t="shared" si="34"/>
        <v>5815</v>
      </c>
      <c r="AA121" s="27">
        <f t="shared" si="35"/>
        <v>6144</v>
      </c>
    </row>
    <row r="122" spans="1:27" x14ac:dyDescent="0.15">
      <c r="A122" s="17">
        <v>121</v>
      </c>
      <c r="B122" s="21">
        <v>26120192</v>
      </c>
      <c r="C122" s="17">
        <v>26158080</v>
      </c>
      <c r="D122" s="17">
        <v>26157056</v>
      </c>
      <c r="E122" s="17">
        <v>26143744</v>
      </c>
      <c r="G122" s="21">
        <v>26120192</v>
      </c>
      <c r="H122" s="23">
        <v>26158080</v>
      </c>
      <c r="I122" s="17">
        <v>26157056</v>
      </c>
      <c r="J122" s="17">
        <v>26143744</v>
      </c>
      <c r="L122" s="24">
        <f t="shared" si="27"/>
        <v>26122240</v>
      </c>
      <c r="M122" s="14">
        <f t="shared" si="42"/>
        <v>26160282.5</v>
      </c>
      <c r="N122" s="14">
        <f t="shared" si="29"/>
        <v>26159219.5</v>
      </c>
      <c r="O122" s="14">
        <f t="shared" si="43"/>
        <v>26145714.5</v>
      </c>
      <c r="Q122" s="24">
        <f t="shared" si="36"/>
        <v>2048</v>
      </c>
      <c r="R122">
        <f t="shared" si="37"/>
        <v>2202.5</v>
      </c>
      <c r="S122">
        <f t="shared" si="38"/>
        <v>2163.5</v>
      </c>
      <c r="T122">
        <f t="shared" si="39"/>
        <v>1970.5</v>
      </c>
      <c r="V122" s="24">
        <f t="shared" si="31"/>
        <v>4096</v>
      </c>
      <c r="W122">
        <f t="shared" si="32"/>
        <v>8192</v>
      </c>
      <c r="X122">
        <f t="shared" si="33"/>
        <v>7168</v>
      </c>
      <c r="Y122">
        <f t="shared" si="34"/>
        <v>2048</v>
      </c>
      <c r="AA122" s="27">
        <f t="shared" si="35"/>
        <v>4096</v>
      </c>
    </row>
    <row r="123" spans="1:27" x14ac:dyDescent="0.15">
      <c r="A123" s="19">
        <v>122</v>
      </c>
      <c r="B123" s="21">
        <v>26124288</v>
      </c>
      <c r="C123" s="19">
        <v>26166272</v>
      </c>
      <c r="D123" s="19">
        <v>26164224</v>
      </c>
      <c r="E123" s="19">
        <v>26145792</v>
      </c>
      <c r="G123" s="21">
        <v>26124288</v>
      </c>
      <c r="H123">
        <f>INT(($B123-$B$122)*(H$132-H$122)/($B$132-$B$122)+H$122)</f>
        <v>26162485</v>
      </c>
      <c r="I123">
        <f t="shared" ref="I123:J131" si="50">INT(($B123-$B$122)*(I$132-I$122)/($B$132-$B$122)+I$122)</f>
        <v>26161383</v>
      </c>
      <c r="J123">
        <f t="shared" si="50"/>
        <v>26147685</v>
      </c>
      <c r="L123" s="24">
        <f t="shared" si="27"/>
        <v>26127872</v>
      </c>
      <c r="M123" s="14">
        <f t="shared" si="42"/>
        <v>26166339.5</v>
      </c>
      <c r="N123" s="14">
        <f t="shared" si="29"/>
        <v>26165170</v>
      </c>
      <c r="O123" s="14">
        <f t="shared" si="43"/>
        <v>26151133.5</v>
      </c>
      <c r="Q123" s="24">
        <f t="shared" si="36"/>
        <v>3584</v>
      </c>
      <c r="R123">
        <f t="shared" si="37"/>
        <v>67.5</v>
      </c>
      <c r="S123">
        <f t="shared" si="38"/>
        <v>946</v>
      </c>
      <c r="T123">
        <f t="shared" si="39"/>
        <v>5341.5</v>
      </c>
      <c r="V123" s="24">
        <f t="shared" si="31"/>
        <v>7168</v>
      </c>
      <c r="W123">
        <f t="shared" si="32"/>
        <v>8907</v>
      </c>
      <c r="X123">
        <f t="shared" si="33"/>
        <v>7961</v>
      </c>
      <c r="Y123">
        <f t="shared" si="34"/>
        <v>4251</v>
      </c>
      <c r="AA123" s="27">
        <f t="shared" si="35"/>
        <v>7168</v>
      </c>
    </row>
    <row r="124" spans="1:27" x14ac:dyDescent="0.15">
      <c r="A124" s="19">
        <v>123</v>
      </c>
      <c r="B124" s="21">
        <v>26131456</v>
      </c>
      <c r="C124" s="19">
        <v>26171392</v>
      </c>
      <c r="D124" s="19">
        <v>26169344</v>
      </c>
      <c r="E124" s="19">
        <v>26151936</v>
      </c>
      <c r="G124" s="21">
        <v>26131456</v>
      </c>
      <c r="H124">
        <f t="shared" ref="H124:H131" si="51">INT(($B124-$B$122)*(H$132-H$122)/($B$132-$B$122)+H$122)</f>
        <v>26170194</v>
      </c>
      <c r="I124">
        <f t="shared" si="50"/>
        <v>26168957</v>
      </c>
      <c r="J124">
        <f t="shared" si="50"/>
        <v>26154582</v>
      </c>
      <c r="L124" s="24">
        <f t="shared" si="27"/>
        <v>26133992</v>
      </c>
      <c r="M124" s="14">
        <f t="shared" si="42"/>
        <v>26172921</v>
      </c>
      <c r="N124" s="14">
        <f t="shared" si="29"/>
        <v>26171636.5</v>
      </c>
      <c r="O124" s="14">
        <f t="shared" si="43"/>
        <v>26157022.5</v>
      </c>
      <c r="Q124" s="24">
        <f t="shared" si="36"/>
        <v>2536</v>
      </c>
      <c r="R124">
        <f t="shared" si="37"/>
        <v>1529</v>
      </c>
      <c r="S124">
        <f t="shared" si="38"/>
        <v>2292.5</v>
      </c>
      <c r="T124">
        <f t="shared" si="39"/>
        <v>5086.5</v>
      </c>
      <c r="V124" s="24">
        <f t="shared" si="31"/>
        <v>5072</v>
      </c>
      <c r="W124">
        <f t="shared" si="32"/>
        <v>7342</v>
      </c>
      <c r="X124">
        <f t="shared" si="33"/>
        <v>6531</v>
      </c>
      <c r="Y124">
        <f t="shared" si="34"/>
        <v>426</v>
      </c>
      <c r="AA124" s="27">
        <f t="shared" si="35"/>
        <v>5072</v>
      </c>
    </row>
    <row r="125" spans="1:27" x14ac:dyDescent="0.15">
      <c r="A125" s="19">
        <v>124</v>
      </c>
      <c r="B125" s="21">
        <v>26136528</v>
      </c>
      <c r="C125" s="19">
        <v>26177536</v>
      </c>
      <c r="D125" s="19">
        <v>26175488</v>
      </c>
      <c r="E125" s="19">
        <v>26155008</v>
      </c>
      <c r="G125" s="21">
        <v>26136528</v>
      </c>
      <c r="H125">
        <f t="shared" si="51"/>
        <v>26175648</v>
      </c>
      <c r="I125">
        <f t="shared" si="50"/>
        <v>26174316</v>
      </c>
      <c r="J125">
        <f t="shared" si="50"/>
        <v>26159463</v>
      </c>
      <c r="L125" s="24">
        <f t="shared" si="27"/>
        <v>26139112</v>
      </c>
      <c r="M125" s="14">
        <f t="shared" si="42"/>
        <v>26178427</v>
      </c>
      <c r="N125" s="14">
        <f t="shared" si="29"/>
        <v>26177046.5</v>
      </c>
      <c r="O125" s="14">
        <f t="shared" si="43"/>
        <v>26161949.5</v>
      </c>
      <c r="Q125" s="24">
        <f t="shared" si="36"/>
        <v>2584</v>
      </c>
      <c r="R125">
        <f t="shared" si="37"/>
        <v>891</v>
      </c>
      <c r="S125">
        <f t="shared" si="38"/>
        <v>1558.5</v>
      </c>
      <c r="T125">
        <f t="shared" si="39"/>
        <v>6941.5</v>
      </c>
      <c r="V125" s="24">
        <f t="shared" si="31"/>
        <v>5168</v>
      </c>
      <c r="W125">
        <f t="shared" si="32"/>
        <v>8032</v>
      </c>
      <c r="X125">
        <f t="shared" si="33"/>
        <v>8340</v>
      </c>
      <c r="Y125">
        <f t="shared" si="34"/>
        <v>4761</v>
      </c>
      <c r="AA125" s="27">
        <f t="shared" si="35"/>
        <v>5168</v>
      </c>
    </row>
    <row r="126" spans="1:27" x14ac:dyDescent="0.15">
      <c r="A126" s="19">
        <v>125</v>
      </c>
      <c r="B126" s="21">
        <v>26141696</v>
      </c>
      <c r="C126" s="19">
        <v>26183680</v>
      </c>
      <c r="D126" s="19">
        <v>26182656</v>
      </c>
      <c r="E126" s="19">
        <v>26164224</v>
      </c>
      <c r="G126" s="21">
        <v>26141696</v>
      </c>
      <c r="H126">
        <f t="shared" si="51"/>
        <v>26181206</v>
      </c>
      <c r="I126">
        <f t="shared" si="50"/>
        <v>26179777</v>
      </c>
      <c r="J126">
        <f t="shared" si="50"/>
        <v>26164436</v>
      </c>
      <c r="L126" s="24">
        <f t="shared" si="27"/>
        <v>26145280</v>
      </c>
      <c r="M126" s="14">
        <f t="shared" si="42"/>
        <v>26185060.5</v>
      </c>
      <c r="N126" s="14">
        <f t="shared" si="29"/>
        <v>26183563.5</v>
      </c>
      <c r="O126" s="14">
        <f t="shared" si="43"/>
        <v>26167885</v>
      </c>
      <c r="Q126" s="24">
        <f t="shared" si="36"/>
        <v>3584</v>
      </c>
      <c r="R126">
        <f t="shared" si="37"/>
        <v>1380.5</v>
      </c>
      <c r="S126">
        <f t="shared" si="38"/>
        <v>907.5</v>
      </c>
      <c r="T126">
        <f t="shared" si="39"/>
        <v>3661</v>
      </c>
      <c r="V126" s="24">
        <f t="shared" si="31"/>
        <v>7168</v>
      </c>
      <c r="W126">
        <f t="shared" si="32"/>
        <v>6570</v>
      </c>
      <c r="X126">
        <f t="shared" si="33"/>
        <v>8511</v>
      </c>
      <c r="Y126">
        <f t="shared" si="34"/>
        <v>812</v>
      </c>
      <c r="AA126" s="27">
        <f t="shared" si="35"/>
        <v>7168</v>
      </c>
    </row>
    <row r="127" spans="1:27" x14ac:dyDescent="0.15">
      <c r="A127" s="19">
        <v>126</v>
      </c>
      <c r="B127" s="21">
        <v>26148864</v>
      </c>
      <c r="C127" s="19">
        <v>26187776</v>
      </c>
      <c r="D127" s="19">
        <v>26188288</v>
      </c>
      <c r="E127" s="19">
        <v>26165248</v>
      </c>
      <c r="G127" s="21">
        <v>26148864</v>
      </c>
      <c r="H127">
        <f t="shared" si="51"/>
        <v>26188915</v>
      </c>
      <c r="I127">
        <f t="shared" si="50"/>
        <v>26187350</v>
      </c>
      <c r="J127">
        <f t="shared" si="50"/>
        <v>26171334</v>
      </c>
      <c r="L127" s="24">
        <f t="shared" si="27"/>
        <v>26151424</v>
      </c>
      <c r="M127" s="14">
        <f t="shared" si="42"/>
        <v>26191668.5</v>
      </c>
      <c r="N127" s="14">
        <f t="shared" si="29"/>
        <v>26190055</v>
      </c>
      <c r="O127" s="14">
        <f t="shared" si="43"/>
        <v>26173797</v>
      </c>
      <c r="Q127" s="24">
        <f t="shared" si="36"/>
        <v>2560</v>
      </c>
      <c r="R127">
        <f t="shared" si="37"/>
        <v>3892.5</v>
      </c>
      <c r="S127">
        <f t="shared" si="38"/>
        <v>1767</v>
      </c>
      <c r="T127">
        <f t="shared" si="39"/>
        <v>8549</v>
      </c>
      <c r="V127" s="24">
        <f t="shared" si="31"/>
        <v>5120</v>
      </c>
      <c r="W127">
        <f t="shared" si="32"/>
        <v>3981</v>
      </c>
      <c r="X127">
        <f t="shared" si="33"/>
        <v>5546</v>
      </c>
      <c r="Y127">
        <f t="shared" si="34"/>
        <v>-966</v>
      </c>
      <c r="AA127" s="27">
        <f t="shared" si="35"/>
        <v>5120</v>
      </c>
    </row>
    <row r="128" spans="1:27" x14ac:dyDescent="0.15">
      <c r="A128" s="19">
        <v>127</v>
      </c>
      <c r="B128" s="21">
        <v>26153984</v>
      </c>
      <c r="C128" s="19">
        <v>26192896</v>
      </c>
      <c r="D128" s="19">
        <v>26192896</v>
      </c>
      <c r="E128" s="19">
        <v>26170368</v>
      </c>
      <c r="G128" s="21">
        <v>26153984</v>
      </c>
      <c r="H128">
        <f t="shared" si="51"/>
        <v>26194422</v>
      </c>
      <c r="I128">
        <f t="shared" si="50"/>
        <v>26192760</v>
      </c>
      <c r="J128">
        <f t="shared" si="50"/>
        <v>26176260</v>
      </c>
      <c r="L128" s="24">
        <f t="shared" si="27"/>
        <v>26157592</v>
      </c>
      <c r="M128" s="14">
        <f t="shared" si="42"/>
        <v>26198302</v>
      </c>
      <c r="N128" s="14">
        <f t="shared" si="29"/>
        <v>26196572.5</v>
      </c>
      <c r="O128" s="14">
        <f t="shared" si="43"/>
        <v>26179732</v>
      </c>
      <c r="Q128" s="24">
        <f t="shared" si="36"/>
        <v>3608</v>
      </c>
      <c r="R128">
        <f t="shared" si="37"/>
        <v>5406</v>
      </c>
      <c r="S128">
        <f t="shared" si="38"/>
        <v>3676.5</v>
      </c>
      <c r="T128">
        <f t="shared" si="39"/>
        <v>9364</v>
      </c>
      <c r="V128" s="24">
        <f t="shared" si="31"/>
        <v>7216</v>
      </c>
      <c r="W128">
        <f t="shared" si="32"/>
        <v>5642</v>
      </c>
      <c r="X128">
        <f t="shared" si="33"/>
        <v>6280</v>
      </c>
      <c r="Y128">
        <f t="shared" si="34"/>
        <v>4348</v>
      </c>
      <c r="AA128" s="27">
        <f t="shared" si="35"/>
        <v>7216</v>
      </c>
    </row>
    <row r="129" spans="1:27" x14ac:dyDescent="0.15">
      <c r="A129" s="19">
        <v>128</v>
      </c>
      <c r="B129" s="21">
        <v>26161200</v>
      </c>
      <c r="C129" s="19">
        <v>26200064</v>
      </c>
      <c r="D129" s="19">
        <v>26199040</v>
      </c>
      <c r="E129" s="19">
        <v>26180608</v>
      </c>
      <c r="G129" s="21">
        <v>26161200</v>
      </c>
      <c r="H129">
        <f t="shared" si="51"/>
        <v>26202182</v>
      </c>
      <c r="I129">
        <f t="shared" si="50"/>
        <v>26200385</v>
      </c>
      <c r="J129">
        <f t="shared" si="50"/>
        <v>26183204</v>
      </c>
      <c r="L129" s="24">
        <f t="shared" si="27"/>
        <v>26163398</v>
      </c>
      <c r="M129" s="14">
        <f t="shared" si="42"/>
        <v>26204546</v>
      </c>
      <c r="N129" s="14">
        <f t="shared" si="29"/>
        <v>26202707.5</v>
      </c>
      <c r="O129" s="14">
        <f t="shared" si="43"/>
        <v>26185319</v>
      </c>
      <c r="Q129" s="24">
        <f t="shared" si="36"/>
        <v>2198</v>
      </c>
      <c r="R129">
        <f t="shared" si="37"/>
        <v>4482</v>
      </c>
      <c r="S129">
        <f t="shared" si="38"/>
        <v>3667.5</v>
      </c>
      <c r="T129">
        <f t="shared" si="39"/>
        <v>4711</v>
      </c>
      <c r="V129" s="24">
        <f t="shared" si="31"/>
        <v>4396</v>
      </c>
      <c r="W129">
        <f t="shared" si="32"/>
        <v>3002</v>
      </c>
      <c r="X129">
        <f t="shared" si="33"/>
        <v>3775</v>
      </c>
      <c r="Y129">
        <f t="shared" si="34"/>
        <v>1500</v>
      </c>
      <c r="AA129" s="27">
        <f t="shared" si="35"/>
        <v>4396</v>
      </c>
    </row>
    <row r="130" spans="1:27" x14ac:dyDescent="0.15">
      <c r="A130" s="19">
        <v>129</v>
      </c>
      <c r="B130" s="21">
        <v>26165596</v>
      </c>
      <c r="C130" s="19">
        <v>26205184</v>
      </c>
      <c r="D130" s="19">
        <v>26204160</v>
      </c>
      <c r="E130" s="19">
        <v>26184704</v>
      </c>
      <c r="G130" s="21">
        <v>26165596</v>
      </c>
      <c r="H130">
        <f t="shared" si="51"/>
        <v>26206910</v>
      </c>
      <c r="I130">
        <f t="shared" si="50"/>
        <v>26205030</v>
      </c>
      <c r="J130">
        <f t="shared" si="50"/>
        <v>26187434</v>
      </c>
      <c r="L130" s="24">
        <f t="shared" si="27"/>
        <v>26167470</v>
      </c>
      <c r="M130" s="14">
        <f t="shared" si="42"/>
        <v>26208925.5</v>
      </c>
      <c r="N130" s="14">
        <f t="shared" si="29"/>
        <v>26207010</v>
      </c>
      <c r="O130" s="14">
        <f t="shared" si="43"/>
        <v>26189237.5</v>
      </c>
      <c r="Q130" s="24">
        <f>L130-B130</f>
        <v>1874</v>
      </c>
      <c r="R130">
        <f t="shared" si="37"/>
        <v>3741.5</v>
      </c>
      <c r="S130">
        <f t="shared" si="38"/>
        <v>2850</v>
      </c>
      <c r="T130">
        <f t="shared" si="39"/>
        <v>4533.5</v>
      </c>
      <c r="V130" s="24">
        <f t="shared" si="31"/>
        <v>3748</v>
      </c>
      <c r="W130">
        <f t="shared" si="32"/>
        <v>4418</v>
      </c>
      <c r="X130">
        <f t="shared" si="33"/>
        <v>5274</v>
      </c>
      <c r="Y130">
        <f t="shared" si="34"/>
        <v>3414</v>
      </c>
      <c r="AA130" s="27">
        <f t="shared" si="35"/>
        <v>3748</v>
      </c>
    </row>
    <row r="131" spans="1:27" x14ac:dyDescent="0.15">
      <c r="A131" s="19">
        <v>130</v>
      </c>
      <c r="B131" s="21">
        <v>26169344</v>
      </c>
      <c r="C131" s="19">
        <v>26211328</v>
      </c>
      <c r="D131" s="19">
        <v>26210304</v>
      </c>
      <c r="E131" s="19">
        <v>26190848</v>
      </c>
      <c r="G131" s="21">
        <v>26169344</v>
      </c>
      <c r="H131">
        <f t="shared" si="51"/>
        <v>26210941</v>
      </c>
      <c r="I131">
        <f t="shared" si="50"/>
        <v>26208990</v>
      </c>
      <c r="J131">
        <f>INT(($B131-$B$122)*(J$132-J$122)/($B$132-$B$122)+J$122)</f>
        <v>26191041</v>
      </c>
      <c r="L131" s="24">
        <f t="shared" ref="L131:L173" si="52">(B131+B132)/2</f>
        <v>26171904</v>
      </c>
      <c r="M131" s="14">
        <f t="shared" ref="M131:M162" si="53">(H131+H132)/2</f>
        <v>26213694.5</v>
      </c>
      <c r="N131" s="14">
        <f t="shared" ref="N131:N172" si="54">(I131+I132)/2</f>
        <v>26211695</v>
      </c>
      <c r="O131" s="14">
        <f t="shared" ref="O131:O162" si="55">(J131+J132)/2</f>
        <v>26193504.5</v>
      </c>
      <c r="Q131" s="24">
        <f t="shared" si="36"/>
        <v>2560</v>
      </c>
      <c r="R131">
        <f t="shared" si="37"/>
        <v>2366.5</v>
      </c>
      <c r="S131">
        <f t="shared" si="38"/>
        <v>1391</v>
      </c>
      <c r="T131">
        <f t="shared" si="39"/>
        <v>2656.5</v>
      </c>
      <c r="V131" s="24">
        <f t="shared" ref="V131:V172" si="56">B132-G131</f>
        <v>5120</v>
      </c>
      <c r="W131">
        <f t="shared" ref="W131:W172" si="57">C132-H131</f>
        <v>5507</v>
      </c>
      <c r="X131">
        <f t="shared" ref="X131:X172" si="58">D132-I131</f>
        <v>5410</v>
      </c>
      <c r="Y131">
        <f t="shared" ref="Y131:Y172" si="59">E132-J131</f>
        <v>4927</v>
      </c>
      <c r="AA131" s="27">
        <f t="shared" ref="AA131:AA172" si="60">B132-B131</f>
        <v>5120</v>
      </c>
    </row>
    <row r="132" spans="1:27" x14ac:dyDescent="0.15">
      <c r="A132" s="17">
        <v>131</v>
      </c>
      <c r="B132" s="21">
        <v>26174464</v>
      </c>
      <c r="C132" s="17">
        <v>26216448</v>
      </c>
      <c r="D132" s="17">
        <v>26214400</v>
      </c>
      <c r="E132" s="17">
        <v>26195968</v>
      </c>
      <c r="G132" s="21">
        <v>26174464</v>
      </c>
      <c r="H132" s="23">
        <v>26216448</v>
      </c>
      <c r="I132" s="17">
        <v>26214400</v>
      </c>
      <c r="J132" s="17">
        <v>26195968</v>
      </c>
      <c r="L132" s="24">
        <f t="shared" si="52"/>
        <v>26177536</v>
      </c>
      <c r="M132" s="14">
        <f t="shared" si="53"/>
        <v>26219552</v>
      </c>
      <c r="N132" s="14">
        <f t="shared" si="54"/>
        <v>26217504</v>
      </c>
      <c r="O132" s="14">
        <f t="shared" si="55"/>
        <v>26198874</v>
      </c>
      <c r="Q132" s="24">
        <f t="shared" ref="Q132:Q172" si="61">L132-B132</f>
        <v>3072</v>
      </c>
      <c r="R132">
        <f t="shared" ref="R132:R172" si="62">M132-C132</f>
        <v>3104</v>
      </c>
      <c r="S132">
        <f t="shared" ref="S132:S172" si="63">N132-D132</f>
        <v>3104</v>
      </c>
      <c r="T132">
        <f t="shared" ref="T132:T172" si="64">O132-E132</f>
        <v>2906</v>
      </c>
      <c r="V132" s="24">
        <f t="shared" si="56"/>
        <v>6144</v>
      </c>
      <c r="W132">
        <f t="shared" si="57"/>
        <v>7168</v>
      </c>
      <c r="X132">
        <f t="shared" si="58"/>
        <v>6144</v>
      </c>
      <c r="Y132">
        <f t="shared" si="59"/>
        <v>5120</v>
      </c>
      <c r="AA132" s="27">
        <f t="shared" si="60"/>
        <v>6144</v>
      </c>
    </row>
    <row r="133" spans="1:27" x14ac:dyDescent="0.15">
      <c r="A133" s="19">
        <v>132</v>
      </c>
      <c r="B133" s="21">
        <v>26180608</v>
      </c>
      <c r="C133" s="19">
        <v>26223616</v>
      </c>
      <c r="D133" s="19">
        <v>26220544</v>
      </c>
      <c r="E133" s="19">
        <v>26201088</v>
      </c>
      <c r="G133" s="21">
        <v>26180608</v>
      </c>
      <c r="H133">
        <f>INT(($B133-$B$132)*(H$152-H$132)/($B$152-$B$132)+H$132)</f>
        <v>26222656</v>
      </c>
      <c r="I133">
        <f t="shared" ref="I133:J148" si="65">INT(($B133-$B$132)*(I$152-I$132)/($B$152-$B$132)+I$132)</f>
        <v>26220608</v>
      </c>
      <c r="J133">
        <f t="shared" si="65"/>
        <v>26201780</v>
      </c>
      <c r="L133" s="24">
        <f t="shared" si="52"/>
        <v>26183680</v>
      </c>
      <c r="M133" s="14">
        <f t="shared" si="53"/>
        <v>26225760</v>
      </c>
      <c r="N133" s="14">
        <f t="shared" si="54"/>
        <v>26223712</v>
      </c>
      <c r="O133" s="14">
        <f t="shared" si="55"/>
        <v>26204686</v>
      </c>
      <c r="Q133" s="24">
        <f t="shared" si="61"/>
        <v>3072</v>
      </c>
      <c r="R133">
        <f t="shared" si="62"/>
        <v>2144</v>
      </c>
      <c r="S133">
        <f t="shared" si="63"/>
        <v>3168</v>
      </c>
      <c r="T133">
        <f t="shared" si="64"/>
        <v>3598</v>
      </c>
      <c r="V133" s="24">
        <f t="shared" si="56"/>
        <v>6144</v>
      </c>
      <c r="W133">
        <f t="shared" si="57"/>
        <v>4032</v>
      </c>
      <c r="X133">
        <f t="shared" si="58"/>
        <v>6080</v>
      </c>
      <c r="Y133">
        <f t="shared" si="59"/>
        <v>332</v>
      </c>
      <c r="AA133" s="27">
        <f t="shared" si="60"/>
        <v>6144</v>
      </c>
    </row>
    <row r="134" spans="1:27" x14ac:dyDescent="0.15">
      <c r="A134" s="19">
        <v>133</v>
      </c>
      <c r="B134" s="21">
        <v>26186752</v>
      </c>
      <c r="C134" s="19">
        <v>26226688</v>
      </c>
      <c r="D134" s="19">
        <v>26226688</v>
      </c>
      <c r="E134" s="19">
        <v>26202112</v>
      </c>
      <c r="G134" s="21">
        <v>26186752</v>
      </c>
      <c r="H134">
        <f t="shared" ref="H134:J151" si="66">INT(($B134-$B$132)*(H$152-H$132)/($B$152-$B$132)+H$132)</f>
        <v>26228864</v>
      </c>
      <c r="I134">
        <f t="shared" si="65"/>
        <v>26226816</v>
      </c>
      <c r="J134">
        <f t="shared" si="65"/>
        <v>26207592</v>
      </c>
      <c r="L134" s="24">
        <f t="shared" si="52"/>
        <v>26189312</v>
      </c>
      <c r="M134" s="14">
        <f t="shared" si="53"/>
        <v>26231451</v>
      </c>
      <c r="N134" s="14">
        <f t="shared" si="54"/>
        <v>26229403</v>
      </c>
      <c r="O134" s="14">
        <f t="shared" si="55"/>
        <v>26210013.5</v>
      </c>
      <c r="Q134" s="24">
        <f t="shared" si="61"/>
        <v>2560</v>
      </c>
      <c r="R134">
        <f t="shared" si="62"/>
        <v>4763</v>
      </c>
      <c r="S134">
        <f t="shared" si="63"/>
        <v>2715</v>
      </c>
      <c r="T134">
        <f t="shared" si="64"/>
        <v>7901.5</v>
      </c>
      <c r="V134" s="24">
        <f t="shared" si="56"/>
        <v>5120</v>
      </c>
      <c r="W134">
        <f t="shared" si="57"/>
        <v>3968</v>
      </c>
      <c r="X134">
        <f t="shared" si="58"/>
        <v>4992</v>
      </c>
      <c r="Y134">
        <f t="shared" si="59"/>
        <v>664</v>
      </c>
      <c r="AA134" s="27">
        <f t="shared" si="60"/>
        <v>5120</v>
      </c>
    </row>
    <row r="135" spans="1:27" x14ac:dyDescent="0.15">
      <c r="A135" s="19">
        <v>134</v>
      </c>
      <c r="B135" s="21">
        <v>26191872</v>
      </c>
      <c r="C135" s="19">
        <v>26232832</v>
      </c>
      <c r="D135" s="19">
        <v>26231808</v>
      </c>
      <c r="E135" s="19">
        <v>26208256</v>
      </c>
      <c r="G135" s="21">
        <v>26191872</v>
      </c>
      <c r="H135">
        <f t="shared" si="66"/>
        <v>26234038</v>
      </c>
      <c r="I135">
        <f t="shared" si="65"/>
        <v>26231990</v>
      </c>
      <c r="J135">
        <f t="shared" si="65"/>
        <v>26212435</v>
      </c>
      <c r="L135" s="24">
        <f t="shared" si="52"/>
        <v>26194944</v>
      </c>
      <c r="M135" s="14">
        <f t="shared" si="53"/>
        <v>26237142.5</v>
      </c>
      <c r="N135" s="14">
        <f t="shared" si="54"/>
        <v>26235094.5</v>
      </c>
      <c r="O135" s="14">
        <f t="shared" si="55"/>
        <v>26215341.5</v>
      </c>
      <c r="Q135" s="24">
        <f t="shared" si="61"/>
        <v>3072</v>
      </c>
      <c r="R135">
        <f t="shared" si="62"/>
        <v>4310.5</v>
      </c>
      <c r="S135">
        <f t="shared" si="63"/>
        <v>3286.5</v>
      </c>
      <c r="T135">
        <f t="shared" si="64"/>
        <v>7085.5</v>
      </c>
      <c r="V135" s="24">
        <f t="shared" si="56"/>
        <v>6144</v>
      </c>
      <c r="W135">
        <f t="shared" si="57"/>
        <v>3914</v>
      </c>
      <c r="X135">
        <f t="shared" si="58"/>
        <v>2890</v>
      </c>
      <c r="Y135">
        <f t="shared" si="59"/>
        <v>1965</v>
      </c>
      <c r="AA135" s="27">
        <f t="shared" si="60"/>
        <v>6144</v>
      </c>
    </row>
    <row r="136" spans="1:27" x14ac:dyDescent="0.15">
      <c r="A136" s="16">
        <v>135</v>
      </c>
      <c r="B136" s="21">
        <v>26198016</v>
      </c>
      <c r="C136" s="16">
        <v>26237952</v>
      </c>
      <c r="D136" s="16">
        <v>26234880</v>
      </c>
      <c r="E136" s="16">
        <v>26214400</v>
      </c>
      <c r="G136" s="21">
        <v>26198016</v>
      </c>
      <c r="H136">
        <f t="shared" si="66"/>
        <v>26240247</v>
      </c>
      <c r="I136">
        <f t="shared" si="65"/>
        <v>26238199</v>
      </c>
      <c r="J136">
        <f t="shared" si="65"/>
        <v>26218248</v>
      </c>
      <c r="L136" s="24">
        <f t="shared" si="52"/>
        <v>26199552</v>
      </c>
      <c r="M136" s="14">
        <f t="shared" si="53"/>
        <v>26241799</v>
      </c>
      <c r="N136" s="14">
        <f t="shared" si="54"/>
        <v>26239751</v>
      </c>
      <c r="O136" s="14">
        <f t="shared" si="55"/>
        <v>26219701</v>
      </c>
      <c r="Q136" s="24">
        <f t="shared" si="61"/>
        <v>1536</v>
      </c>
      <c r="R136">
        <f t="shared" si="62"/>
        <v>3847</v>
      </c>
      <c r="S136">
        <f t="shared" si="63"/>
        <v>4871</v>
      </c>
      <c r="T136">
        <f t="shared" si="64"/>
        <v>5301</v>
      </c>
      <c r="V136" s="24">
        <f t="shared" si="56"/>
        <v>3072</v>
      </c>
      <c r="W136">
        <f t="shared" si="57"/>
        <v>4873</v>
      </c>
      <c r="X136">
        <f t="shared" si="58"/>
        <v>3849</v>
      </c>
      <c r="Y136">
        <f t="shared" si="59"/>
        <v>248</v>
      </c>
      <c r="AA136" s="27">
        <f t="shared" si="60"/>
        <v>3072</v>
      </c>
    </row>
    <row r="137" spans="1:27" x14ac:dyDescent="0.15">
      <c r="A137" s="16">
        <v>136</v>
      </c>
      <c r="B137" s="21">
        <v>26201088</v>
      </c>
      <c r="C137" s="16">
        <v>26245120</v>
      </c>
      <c r="D137" s="16">
        <v>26242048</v>
      </c>
      <c r="E137" s="16">
        <v>26218496</v>
      </c>
      <c r="G137" s="21">
        <v>26201088</v>
      </c>
      <c r="H137">
        <f t="shared" si="66"/>
        <v>26243351</v>
      </c>
      <c r="I137">
        <f t="shared" si="65"/>
        <v>26241303</v>
      </c>
      <c r="J137">
        <f t="shared" si="65"/>
        <v>26221154</v>
      </c>
      <c r="L137" s="24">
        <f t="shared" si="52"/>
        <v>26203648</v>
      </c>
      <c r="M137" s="14">
        <f t="shared" si="53"/>
        <v>26245938</v>
      </c>
      <c r="N137" s="14">
        <f t="shared" si="54"/>
        <v>26243890</v>
      </c>
      <c r="O137" s="14">
        <f t="shared" si="55"/>
        <v>26223575.5</v>
      </c>
      <c r="Q137" s="24">
        <f t="shared" si="61"/>
        <v>2560</v>
      </c>
      <c r="R137">
        <f t="shared" si="62"/>
        <v>818</v>
      </c>
      <c r="S137">
        <f t="shared" si="63"/>
        <v>1842</v>
      </c>
      <c r="T137">
        <f t="shared" si="64"/>
        <v>5079.5</v>
      </c>
      <c r="V137" s="24">
        <f t="shared" si="56"/>
        <v>5120</v>
      </c>
      <c r="W137">
        <f t="shared" si="57"/>
        <v>4841</v>
      </c>
      <c r="X137">
        <f t="shared" si="58"/>
        <v>5865</v>
      </c>
      <c r="Y137">
        <f t="shared" si="59"/>
        <v>1438</v>
      </c>
      <c r="AA137" s="27">
        <f t="shared" si="60"/>
        <v>5120</v>
      </c>
    </row>
    <row r="138" spans="1:27" x14ac:dyDescent="0.15">
      <c r="A138" s="16">
        <v>137</v>
      </c>
      <c r="B138" s="21">
        <v>26206208</v>
      </c>
      <c r="C138" s="16">
        <v>26248192</v>
      </c>
      <c r="D138" s="16">
        <v>26247168</v>
      </c>
      <c r="E138" s="16">
        <v>26222592</v>
      </c>
      <c r="G138" s="21">
        <v>26206208</v>
      </c>
      <c r="H138">
        <f t="shared" si="66"/>
        <v>26248525</v>
      </c>
      <c r="I138">
        <f t="shared" si="65"/>
        <v>26246477</v>
      </c>
      <c r="J138">
        <f t="shared" si="65"/>
        <v>26225997</v>
      </c>
      <c r="L138" s="24">
        <f t="shared" si="52"/>
        <v>26208804</v>
      </c>
      <c r="M138" s="14">
        <f t="shared" si="53"/>
        <v>26251148</v>
      </c>
      <c r="N138" s="14">
        <f t="shared" si="54"/>
        <v>26249100</v>
      </c>
      <c r="O138" s="14">
        <f t="shared" si="55"/>
        <v>26228453</v>
      </c>
      <c r="Q138" s="24">
        <f t="shared" si="61"/>
        <v>2596</v>
      </c>
      <c r="R138">
        <f t="shared" si="62"/>
        <v>2956</v>
      </c>
      <c r="S138">
        <f t="shared" si="63"/>
        <v>1932</v>
      </c>
      <c r="T138">
        <f t="shared" si="64"/>
        <v>5861</v>
      </c>
      <c r="V138" s="24">
        <f t="shared" si="56"/>
        <v>5192</v>
      </c>
      <c r="W138">
        <f t="shared" si="57"/>
        <v>5811</v>
      </c>
      <c r="X138">
        <f t="shared" si="58"/>
        <v>5811</v>
      </c>
      <c r="Y138">
        <f t="shared" si="59"/>
        <v>3763</v>
      </c>
      <c r="AA138" s="27">
        <f t="shared" si="60"/>
        <v>5192</v>
      </c>
    </row>
    <row r="139" spans="1:27" x14ac:dyDescent="0.15">
      <c r="A139" s="19">
        <v>138</v>
      </c>
      <c r="B139" s="21">
        <v>26211400</v>
      </c>
      <c r="C139" s="19">
        <v>26254336</v>
      </c>
      <c r="D139" s="19">
        <v>26252288</v>
      </c>
      <c r="E139" s="19">
        <v>26229760</v>
      </c>
      <c r="G139" s="21">
        <v>26211400</v>
      </c>
      <c r="H139">
        <f t="shared" si="66"/>
        <v>26253771</v>
      </c>
      <c r="I139">
        <f t="shared" si="65"/>
        <v>26251723</v>
      </c>
      <c r="J139">
        <f t="shared" si="65"/>
        <v>26230909</v>
      </c>
      <c r="L139" s="24">
        <f t="shared" si="52"/>
        <v>26213412</v>
      </c>
      <c r="M139" s="14">
        <f t="shared" si="53"/>
        <v>26255804</v>
      </c>
      <c r="N139" s="14">
        <f t="shared" si="54"/>
        <v>26253756</v>
      </c>
      <c r="O139" s="14">
        <f t="shared" si="55"/>
        <v>26232812.5</v>
      </c>
      <c r="Q139" s="24">
        <f t="shared" si="61"/>
        <v>2012</v>
      </c>
      <c r="R139">
        <f t="shared" si="62"/>
        <v>1468</v>
      </c>
      <c r="S139">
        <f t="shared" si="63"/>
        <v>1468</v>
      </c>
      <c r="T139">
        <f t="shared" si="64"/>
        <v>3052.5</v>
      </c>
      <c r="V139" s="24">
        <f t="shared" si="56"/>
        <v>4024</v>
      </c>
      <c r="W139">
        <f t="shared" si="57"/>
        <v>-6603</v>
      </c>
      <c r="X139">
        <f t="shared" si="58"/>
        <v>5685</v>
      </c>
      <c r="Y139">
        <f t="shared" si="59"/>
        <v>2947</v>
      </c>
      <c r="AA139" s="27">
        <f t="shared" si="60"/>
        <v>4024</v>
      </c>
    </row>
    <row r="140" spans="1:27" x14ac:dyDescent="0.15">
      <c r="A140" s="19">
        <v>139</v>
      </c>
      <c r="B140" s="21">
        <v>26215424</v>
      </c>
      <c r="C140" s="19">
        <v>26247168</v>
      </c>
      <c r="D140" s="19">
        <v>26257408</v>
      </c>
      <c r="E140" s="19">
        <v>26233856</v>
      </c>
      <c r="G140" s="21">
        <v>26215424</v>
      </c>
      <c r="H140">
        <f t="shared" si="66"/>
        <v>26257837</v>
      </c>
      <c r="I140">
        <f t="shared" si="65"/>
        <v>26255789</v>
      </c>
      <c r="J140">
        <f t="shared" si="65"/>
        <v>26234716</v>
      </c>
      <c r="L140" s="24">
        <f t="shared" si="52"/>
        <v>26218496</v>
      </c>
      <c r="M140" s="14">
        <f t="shared" si="53"/>
        <v>26260941.5</v>
      </c>
      <c r="N140" s="14">
        <f t="shared" si="54"/>
        <v>26258893.5</v>
      </c>
      <c r="O140" s="14">
        <f t="shared" si="55"/>
        <v>26237622</v>
      </c>
      <c r="Q140" s="24">
        <f t="shared" si="61"/>
        <v>3072</v>
      </c>
      <c r="R140">
        <f t="shared" si="62"/>
        <v>13773.5</v>
      </c>
      <c r="S140">
        <f t="shared" si="63"/>
        <v>1485.5</v>
      </c>
      <c r="T140">
        <f t="shared" si="64"/>
        <v>3766</v>
      </c>
      <c r="V140" s="24">
        <f t="shared" si="56"/>
        <v>6144</v>
      </c>
      <c r="W140">
        <f t="shared" si="57"/>
        <v>4691</v>
      </c>
      <c r="X140">
        <f t="shared" si="58"/>
        <v>7763</v>
      </c>
      <c r="Y140">
        <f t="shared" si="59"/>
        <v>5284</v>
      </c>
      <c r="AA140" s="27">
        <f t="shared" si="60"/>
        <v>6144</v>
      </c>
    </row>
    <row r="141" spans="1:27" x14ac:dyDescent="0.15">
      <c r="A141" s="19">
        <v>140</v>
      </c>
      <c r="B141" s="21">
        <v>26221568</v>
      </c>
      <c r="C141" s="19">
        <v>26262528</v>
      </c>
      <c r="D141" s="19">
        <v>26263552</v>
      </c>
      <c r="E141" s="19">
        <v>26240000</v>
      </c>
      <c r="G141" s="21">
        <v>26221568</v>
      </c>
      <c r="H141">
        <f t="shared" si="66"/>
        <v>26264046</v>
      </c>
      <c r="I141">
        <f t="shared" si="65"/>
        <v>26261998</v>
      </c>
      <c r="J141">
        <f t="shared" si="65"/>
        <v>26240528</v>
      </c>
      <c r="L141" s="24">
        <f t="shared" si="52"/>
        <v>26225152</v>
      </c>
      <c r="M141" s="14">
        <f t="shared" si="53"/>
        <v>26267667.5</v>
      </c>
      <c r="N141" s="14">
        <f t="shared" si="54"/>
        <v>26265619.5</v>
      </c>
      <c r="O141" s="14">
        <f t="shared" si="55"/>
        <v>26243918.5</v>
      </c>
      <c r="Q141" s="24">
        <f t="shared" si="61"/>
        <v>3584</v>
      </c>
      <c r="R141">
        <f t="shared" si="62"/>
        <v>5139.5</v>
      </c>
      <c r="S141">
        <f t="shared" si="63"/>
        <v>2067.5</v>
      </c>
      <c r="T141">
        <f t="shared" si="64"/>
        <v>3918.5</v>
      </c>
      <c r="V141" s="24">
        <f t="shared" si="56"/>
        <v>7168</v>
      </c>
      <c r="W141">
        <f t="shared" si="57"/>
        <v>2578</v>
      </c>
      <c r="X141">
        <f t="shared" si="58"/>
        <v>5650</v>
      </c>
      <c r="Y141">
        <f t="shared" si="59"/>
        <v>3312</v>
      </c>
      <c r="AA141" s="27">
        <f t="shared" si="60"/>
        <v>7168</v>
      </c>
    </row>
    <row r="142" spans="1:27" x14ac:dyDescent="0.15">
      <c r="A142" s="19">
        <v>141</v>
      </c>
      <c r="B142" s="21">
        <v>26228736</v>
      </c>
      <c r="C142" s="19">
        <v>26266624</v>
      </c>
      <c r="D142" s="19">
        <v>26267648</v>
      </c>
      <c r="E142" s="19">
        <v>26243840</v>
      </c>
      <c r="G142" s="21">
        <v>26228736</v>
      </c>
      <c r="H142">
        <f t="shared" si="66"/>
        <v>26271289</v>
      </c>
      <c r="I142">
        <f t="shared" si="65"/>
        <v>26269241</v>
      </c>
      <c r="J142">
        <f t="shared" si="65"/>
        <v>26247309</v>
      </c>
      <c r="L142" s="24">
        <f t="shared" si="52"/>
        <v>26230272</v>
      </c>
      <c r="M142" s="14">
        <f t="shared" si="53"/>
        <v>26272841</v>
      </c>
      <c r="N142" s="14">
        <f t="shared" si="54"/>
        <v>26270793</v>
      </c>
      <c r="O142" s="14">
        <f t="shared" si="55"/>
        <v>26248762</v>
      </c>
      <c r="Q142" s="24">
        <f t="shared" si="61"/>
        <v>1536</v>
      </c>
      <c r="R142">
        <f t="shared" si="62"/>
        <v>6217</v>
      </c>
      <c r="S142">
        <f t="shared" si="63"/>
        <v>3145</v>
      </c>
      <c r="T142">
        <f t="shared" si="64"/>
        <v>4922</v>
      </c>
      <c r="V142" s="24">
        <f t="shared" si="56"/>
        <v>3072</v>
      </c>
      <c r="W142">
        <f t="shared" si="57"/>
        <v>455</v>
      </c>
      <c r="X142">
        <f t="shared" si="58"/>
        <v>1479</v>
      </c>
      <c r="Y142">
        <f t="shared" si="59"/>
        <v>883</v>
      </c>
      <c r="AA142" s="27">
        <f t="shared" si="60"/>
        <v>3072</v>
      </c>
    </row>
    <row r="143" spans="1:27" x14ac:dyDescent="0.15">
      <c r="A143" s="19">
        <v>142</v>
      </c>
      <c r="B143" s="21">
        <v>26231808</v>
      </c>
      <c r="C143" s="19">
        <v>26271744</v>
      </c>
      <c r="D143" s="19">
        <v>26270720</v>
      </c>
      <c r="E143" s="19">
        <v>26248192</v>
      </c>
      <c r="G143" s="21">
        <v>26231808</v>
      </c>
      <c r="H143">
        <f t="shared" si="66"/>
        <v>26274393</v>
      </c>
      <c r="I143">
        <f t="shared" si="65"/>
        <v>26272345</v>
      </c>
      <c r="J143">
        <f t="shared" si="65"/>
        <v>26250215</v>
      </c>
      <c r="L143" s="24">
        <f t="shared" si="52"/>
        <v>26234880</v>
      </c>
      <c r="M143" s="14">
        <f t="shared" si="53"/>
        <v>26277497.5</v>
      </c>
      <c r="N143" s="14">
        <f t="shared" si="54"/>
        <v>26275449.5</v>
      </c>
      <c r="O143" s="14">
        <f t="shared" si="55"/>
        <v>26253121</v>
      </c>
      <c r="Q143" s="24">
        <f t="shared" si="61"/>
        <v>3072</v>
      </c>
      <c r="R143">
        <f t="shared" si="62"/>
        <v>5753.5</v>
      </c>
      <c r="S143">
        <f t="shared" si="63"/>
        <v>4729.5</v>
      </c>
      <c r="T143">
        <f t="shared" si="64"/>
        <v>4929</v>
      </c>
      <c r="V143" s="24">
        <f t="shared" si="56"/>
        <v>6144</v>
      </c>
      <c r="W143">
        <f t="shared" si="57"/>
        <v>3495</v>
      </c>
      <c r="X143">
        <f t="shared" si="58"/>
        <v>3495</v>
      </c>
      <c r="Y143">
        <f t="shared" si="59"/>
        <v>2073</v>
      </c>
      <c r="AA143" s="27">
        <f t="shared" si="60"/>
        <v>6144</v>
      </c>
    </row>
    <row r="144" spans="1:27" x14ac:dyDescent="0.15">
      <c r="A144" s="19">
        <v>143</v>
      </c>
      <c r="B144" s="21">
        <v>26237952</v>
      </c>
      <c r="C144" s="19">
        <v>26277888</v>
      </c>
      <c r="D144" s="19">
        <v>26275840</v>
      </c>
      <c r="E144" s="19">
        <v>26252288</v>
      </c>
      <c r="G144" s="21">
        <v>26237952</v>
      </c>
      <c r="H144">
        <f t="shared" si="66"/>
        <v>26280602</v>
      </c>
      <c r="I144">
        <f t="shared" si="65"/>
        <v>26278554</v>
      </c>
      <c r="J144">
        <f t="shared" si="65"/>
        <v>26256027</v>
      </c>
      <c r="L144" s="24">
        <f t="shared" si="52"/>
        <v>26239488</v>
      </c>
      <c r="M144" s="14">
        <f t="shared" si="53"/>
        <v>26282154</v>
      </c>
      <c r="N144" s="14">
        <f t="shared" si="54"/>
        <v>26280106</v>
      </c>
      <c r="O144" s="14">
        <f t="shared" si="55"/>
        <v>26257480</v>
      </c>
      <c r="Q144" s="24">
        <f t="shared" si="61"/>
        <v>1536</v>
      </c>
      <c r="R144">
        <f t="shared" si="62"/>
        <v>4266</v>
      </c>
      <c r="S144">
        <f t="shared" si="63"/>
        <v>4266</v>
      </c>
      <c r="T144">
        <f t="shared" si="64"/>
        <v>5192</v>
      </c>
      <c r="V144" s="24">
        <f t="shared" si="56"/>
        <v>3072</v>
      </c>
      <c r="W144">
        <f t="shared" si="57"/>
        <v>1382</v>
      </c>
      <c r="X144">
        <f t="shared" si="58"/>
        <v>1382</v>
      </c>
      <c r="Y144">
        <f t="shared" si="59"/>
        <v>357</v>
      </c>
      <c r="AA144" s="27">
        <f t="shared" si="60"/>
        <v>3072</v>
      </c>
    </row>
    <row r="145" spans="1:27" x14ac:dyDescent="0.15">
      <c r="A145" s="19">
        <v>144</v>
      </c>
      <c r="B145" s="21">
        <v>26241024</v>
      </c>
      <c r="C145" s="19">
        <v>26281984</v>
      </c>
      <c r="D145" s="19">
        <v>26279936</v>
      </c>
      <c r="E145" s="19">
        <v>26256384</v>
      </c>
      <c r="G145" s="21">
        <v>26241024</v>
      </c>
      <c r="H145">
        <f t="shared" si="66"/>
        <v>26283706</v>
      </c>
      <c r="I145">
        <f t="shared" si="65"/>
        <v>26281658</v>
      </c>
      <c r="J145">
        <f t="shared" si="65"/>
        <v>26258933</v>
      </c>
      <c r="L145" s="24">
        <f t="shared" si="52"/>
        <v>26242560</v>
      </c>
      <c r="M145" s="14">
        <f t="shared" si="53"/>
        <v>26285258</v>
      </c>
      <c r="N145" s="14">
        <f t="shared" si="54"/>
        <v>26283210</v>
      </c>
      <c r="O145" s="14">
        <f t="shared" si="55"/>
        <v>26260386</v>
      </c>
      <c r="Q145" s="24">
        <f t="shared" si="61"/>
        <v>1536</v>
      </c>
      <c r="R145">
        <f t="shared" si="62"/>
        <v>3274</v>
      </c>
      <c r="S145">
        <f t="shared" si="63"/>
        <v>3274</v>
      </c>
      <c r="T145">
        <f t="shared" si="64"/>
        <v>4002</v>
      </c>
      <c r="V145" s="24">
        <f t="shared" si="56"/>
        <v>3072</v>
      </c>
      <c r="W145">
        <f t="shared" si="57"/>
        <v>3398</v>
      </c>
      <c r="X145">
        <f t="shared" si="58"/>
        <v>1350</v>
      </c>
      <c r="Y145">
        <f t="shared" si="59"/>
        <v>523</v>
      </c>
      <c r="AA145" s="27">
        <f t="shared" si="60"/>
        <v>3072</v>
      </c>
    </row>
    <row r="146" spans="1:27" x14ac:dyDescent="0.15">
      <c r="A146" s="16">
        <v>145</v>
      </c>
      <c r="B146" s="21">
        <v>26244096</v>
      </c>
      <c r="C146" s="16">
        <v>26287104</v>
      </c>
      <c r="D146" s="16">
        <v>26283008</v>
      </c>
      <c r="E146" s="16">
        <v>26259456</v>
      </c>
      <c r="G146" s="21">
        <v>26244096</v>
      </c>
      <c r="H146">
        <f t="shared" si="66"/>
        <v>26286810</v>
      </c>
      <c r="I146">
        <f t="shared" si="65"/>
        <v>26284762</v>
      </c>
      <c r="J146">
        <f t="shared" si="65"/>
        <v>26261839</v>
      </c>
      <c r="L146" s="24">
        <f t="shared" si="52"/>
        <v>26246144</v>
      </c>
      <c r="M146" s="14">
        <f t="shared" si="53"/>
        <v>26288879.5</v>
      </c>
      <c r="N146" s="14">
        <f t="shared" si="54"/>
        <v>26286831.5</v>
      </c>
      <c r="O146" s="14">
        <f t="shared" si="55"/>
        <v>26263776.5</v>
      </c>
      <c r="Q146" s="24">
        <f t="shared" si="61"/>
        <v>2048</v>
      </c>
      <c r="R146">
        <f t="shared" si="62"/>
        <v>1775.5</v>
      </c>
      <c r="S146">
        <f t="shared" si="63"/>
        <v>3823.5</v>
      </c>
      <c r="T146">
        <f t="shared" si="64"/>
        <v>4320.5</v>
      </c>
      <c r="V146" s="24">
        <f t="shared" si="56"/>
        <v>4096</v>
      </c>
      <c r="W146">
        <f t="shared" si="57"/>
        <v>2854</v>
      </c>
      <c r="X146">
        <f t="shared" si="58"/>
        <v>4390</v>
      </c>
      <c r="Y146">
        <f t="shared" si="59"/>
        <v>4785</v>
      </c>
      <c r="AA146" s="27">
        <f t="shared" si="60"/>
        <v>4096</v>
      </c>
    </row>
    <row r="147" spans="1:27" x14ac:dyDescent="0.15">
      <c r="A147" s="16">
        <v>146</v>
      </c>
      <c r="B147" s="21">
        <v>26248192</v>
      </c>
      <c r="C147" s="16">
        <v>26289664</v>
      </c>
      <c r="D147" s="16">
        <v>26289152</v>
      </c>
      <c r="E147" s="16">
        <v>26266624</v>
      </c>
      <c r="G147" s="21">
        <v>26248192</v>
      </c>
      <c r="H147">
        <f t="shared" si="66"/>
        <v>26290949</v>
      </c>
      <c r="I147">
        <f t="shared" si="65"/>
        <v>26288901</v>
      </c>
      <c r="J147">
        <f t="shared" si="65"/>
        <v>26265714</v>
      </c>
      <c r="L147" s="24">
        <f t="shared" si="52"/>
        <v>26251164</v>
      </c>
      <c r="M147" s="14">
        <f t="shared" si="53"/>
        <v>26293952.5</v>
      </c>
      <c r="N147" s="14">
        <f t="shared" si="54"/>
        <v>26291904.5</v>
      </c>
      <c r="O147" s="14">
        <f t="shared" si="55"/>
        <v>26268525.5</v>
      </c>
      <c r="Q147" s="24">
        <f t="shared" si="61"/>
        <v>2972</v>
      </c>
      <c r="R147">
        <f t="shared" si="62"/>
        <v>4288.5</v>
      </c>
      <c r="S147">
        <f t="shared" si="63"/>
        <v>2752.5</v>
      </c>
      <c r="T147">
        <f t="shared" si="64"/>
        <v>1901.5</v>
      </c>
      <c r="V147" s="24">
        <f t="shared" si="56"/>
        <v>5944</v>
      </c>
      <c r="W147">
        <f t="shared" si="57"/>
        <v>-6917</v>
      </c>
      <c r="X147">
        <f t="shared" si="58"/>
        <v>5371</v>
      </c>
      <c r="Y147">
        <f t="shared" si="59"/>
        <v>3726</v>
      </c>
      <c r="AA147" s="27">
        <f t="shared" si="60"/>
        <v>5944</v>
      </c>
    </row>
    <row r="148" spans="1:27" x14ac:dyDescent="0.15">
      <c r="A148" s="16">
        <v>147</v>
      </c>
      <c r="B148" s="21">
        <v>26254136</v>
      </c>
      <c r="C148" s="16">
        <v>26284032</v>
      </c>
      <c r="D148" s="16">
        <v>26294272</v>
      </c>
      <c r="E148" s="16">
        <v>26269440</v>
      </c>
      <c r="G148" s="21">
        <v>26254336</v>
      </c>
      <c r="H148">
        <f t="shared" si="66"/>
        <v>26296956</v>
      </c>
      <c r="I148">
        <f t="shared" si="65"/>
        <v>26294908</v>
      </c>
      <c r="J148">
        <f t="shared" si="65"/>
        <v>26271337</v>
      </c>
      <c r="L148" s="24">
        <f t="shared" si="52"/>
        <v>26255772</v>
      </c>
      <c r="M148" s="14">
        <f t="shared" si="53"/>
        <v>26298609</v>
      </c>
      <c r="N148" s="14">
        <f t="shared" si="54"/>
        <v>26296561</v>
      </c>
      <c r="O148" s="14">
        <f t="shared" si="55"/>
        <v>26272884.5</v>
      </c>
      <c r="Q148" s="24">
        <f t="shared" si="61"/>
        <v>1636</v>
      </c>
      <c r="R148">
        <f t="shared" si="62"/>
        <v>14577</v>
      </c>
      <c r="S148">
        <f t="shared" si="63"/>
        <v>2289</v>
      </c>
      <c r="T148">
        <f t="shared" si="64"/>
        <v>3444.5</v>
      </c>
      <c r="V148" s="24">
        <f t="shared" si="56"/>
        <v>3072</v>
      </c>
      <c r="W148">
        <f t="shared" si="57"/>
        <v>3460</v>
      </c>
      <c r="X148">
        <f t="shared" si="58"/>
        <v>2436</v>
      </c>
      <c r="Y148">
        <f t="shared" si="59"/>
        <v>407</v>
      </c>
      <c r="AA148" s="27">
        <f t="shared" si="60"/>
        <v>3272</v>
      </c>
    </row>
    <row r="149" spans="1:27" x14ac:dyDescent="0.15">
      <c r="A149" s="16">
        <v>148</v>
      </c>
      <c r="B149" s="21">
        <v>26257408</v>
      </c>
      <c r="C149" s="16">
        <v>26300416</v>
      </c>
      <c r="D149" s="16">
        <v>26297344</v>
      </c>
      <c r="E149" s="16">
        <v>26271744</v>
      </c>
      <c r="G149" s="21">
        <v>26257408</v>
      </c>
      <c r="H149">
        <f t="shared" si="66"/>
        <v>26300262</v>
      </c>
      <c r="I149">
        <f t="shared" si="66"/>
        <v>26298214</v>
      </c>
      <c r="J149">
        <f t="shared" si="66"/>
        <v>26274432</v>
      </c>
      <c r="L149" s="24">
        <f t="shared" si="52"/>
        <v>26259968</v>
      </c>
      <c r="M149" s="14">
        <f t="shared" si="53"/>
        <v>26302849</v>
      </c>
      <c r="N149" s="14">
        <f t="shared" si="54"/>
        <v>26300801</v>
      </c>
      <c r="O149" s="14">
        <f t="shared" si="55"/>
        <v>26276854</v>
      </c>
      <c r="Q149" s="24">
        <f t="shared" si="61"/>
        <v>2560</v>
      </c>
      <c r="R149">
        <f t="shared" si="62"/>
        <v>2433</v>
      </c>
      <c r="S149">
        <f t="shared" si="63"/>
        <v>3457</v>
      </c>
      <c r="T149">
        <f t="shared" si="64"/>
        <v>5110</v>
      </c>
      <c r="V149" s="24">
        <f t="shared" si="56"/>
        <v>5120</v>
      </c>
      <c r="W149">
        <f t="shared" si="57"/>
        <v>2202</v>
      </c>
      <c r="X149">
        <f t="shared" si="58"/>
        <v>2202</v>
      </c>
      <c r="Y149">
        <f t="shared" si="59"/>
        <v>3456</v>
      </c>
      <c r="AA149" s="27">
        <f t="shared" si="60"/>
        <v>5120</v>
      </c>
    </row>
    <row r="150" spans="1:27" x14ac:dyDescent="0.15">
      <c r="A150" s="16">
        <v>149</v>
      </c>
      <c r="B150" s="21">
        <v>26262528</v>
      </c>
      <c r="C150" s="16">
        <v>26302464</v>
      </c>
      <c r="D150" s="16">
        <v>26300416</v>
      </c>
      <c r="E150" s="16">
        <v>26277888</v>
      </c>
      <c r="G150" s="21">
        <v>26262528</v>
      </c>
      <c r="H150">
        <f t="shared" si="66"/>
        <v>26305436</v>
      </c>
      <c r="I150">
        <f t="shared" si="66"/>
        <v>26303388</v>
      </c>
      <c r="J150">
        <f t="shared" si="66"/>
        <v>26279276</v>
      </c>
      <c r="L150" s="24">
        <f t="shared" si="52"/>
        <v>26264064</v>
      </c>
      <c r="M150" s="14">
        <f t="shared" si="53"/>
        <v>26306988</v>
      </c>
      <c r="N150" s="14">
        <f t="shared" si="54"/>
        <v>26304940</v>
      </c>
      <c r="O150" s="14">
        <f t="shared" si="55"/>
        <v>26280729</v>
      </c>
      <c r="Q150" s="24">
        <f t="shared" si="61"/>
        <v>1536</v>
      </c>
      <c r="R150">
        <f t="shared" si="62"/>
        <v>4524</v>
      </c>
      <c r="S150">
        <f t="shared" si="63"/>
        <v>4524</v>
      </c>
      <c r="T150">
        <f t="shared" si="64"/>
        <v>2841</v>
      </c>
      <c r="V150" s="24">
        <f t="shared" si="56"/>
        <v>3072</v>
      </c>
      <c r="W150">
        <f t="shared" si="57"/>
        <v>2148</v>
      </c>
      <c r="X150">
        <f t="shared" si="58"/>
        <v>4196</v>
      </c>
      <c r="Y150">
        <f t="shared" si="59"/>
        <v>2708</v>
      </c>
      <c r="AA150" s="27">
        <f t="shared" si="60"/>
        <v>3072</v>
      </c>
    </row>
    <row r="151" spans="1:27" x14ac:dyDescent="0.15">
      <c r="A151" s="16">
        <v>150</v>
      </c>
      <c r="B151" s="21">
        <v>26265600</v>
      </c>
      <c r="C151" s="16">
        <v>26307584</v>
      </c>
      <c r="D151" s="16">
        <v>26307584</v>
      </c>
      <c r="E151" s="16">
        <v>26281984</v>
      </c>
      <c r="G151" s="21">
        <v>26265600</v>
      </c>
      <c r="H151">
        <f t="shared" si="66"/>
        <v>26308540</v>
      </c>
      <c r="I151">
        <f t="shared" si="66"/>
        <v>26306492</v>
      </c>
      <c r="J151">
        <f>INT(($B151-$B$132)*(J$152-J$132)/($B$152-$B$132)+J$132)</f>
        <v>26282182</v>
      </c>
      <c r="L151" s="24">
        <f t="shared" si="52"/>
        <v>26267660</v>
      </c>
      <c r="M151" s="14">
        <f t="shared" si="53"/>
        <v>26310622</v>
      </c>
      <c r="N151" s="14">
        <f t="shared" si="54"/>
        <v>26308574</v>
      </c>
      <c r="O151" s="14">
        <f t="shared" si="55"/>
        <v>26284131</v>
      </c>
      <c r="Q151" s="24">
        <f t="shared" si="61"/>
        <v>2060</v>
      </c>
      <c r="R151">
        <f t="shared" si="62"/>
        <v>3038</v>
      </c>
      <c r="S151">
        <f t="shared" si="63"/>
        <v>990</v>
      </c>
      <c r="T151">
        <f t="shared" si="64"/>
        <v>2147</v>
      </c>
      <c r="V151" s="24">
        <f t="shared" si="56"/>
        <v>4120</v>
      </c>
      <c r="W151">
        <f t="shared" si="57"/>
        <v>4164</v>
      </c>
      <c r="X151">
        <f t="shared" si="58"/>
        <v>4164</v>
      </c>
      <c r="Y151">
        <f t="shared" si="59"/>
        <v>3898</v>
      </c>
      <c r="AA151" s="27">
        <f t="shared" si="60"/>
        <v>4120</v>
      </c>
    </row>
    <row r="152" spans="1:27" x14ac:dyDescent="0.15">
      <c r="A152" s="17">
        <v>151</v>
      </c>
      <c r="B152" s="21">
        <v>26269720</v>
      </c>
      <c r="C152" s="17">
        <v>26312704</v>
      </c>
      <c r="D152" s="17">
        <v>26310656</v>
      </c>
      <c r="E152" s="17">
        <v>26286080</v>
      </c>
      <c r="G152" s="21">
        <v>26269720</v>
      </c>
      <c r="H152" s="23">
        <v>26312704</v>
      </c>
      <c r="I152" s="17">
        <v>26310656</v>
      </c>
      <c r="J152" s="17">
        <v>26286080</v>
      </c>
      <c r="L152" s="24">
        <f t="shared" si="52"/>
        <v>26271244</v>
      </c>
      <c r="M152" s="14">
        <f t="shared" si="53"/>
        <v>26314574</v>
      </c>
      <c r="N152" s="14">
        <f t="shared" si="54"/>
        <v>26312271</v>
      </c>
      <c r="O152" s="14">
        <f t="shared" si="55"/>
        <v>26288035</v>
      </c>
      <c r="Q152" s="24">
        <f t="shared" si="61"/>
        <v>1524</v>
      </c>
      <c r="R152">
        <f t="shared" si="62"/>
        <v>1870</v>
      </c>
      <c r="S152">
        <f t="shared" si="63"/>
        <v>1615</v>
      </c>
      <c r="T152">
        <f t="shared" si="64"/>
        <v>1955</v>
      </c>
      <c r="V152" s="24">
        <f t="shared" si="56"/>
        <v>3048</v>
      </c>
      <c r="W152">
        <f t="shared" si="57"/>
        <v>3072</v>
      </c>
      <c r="X152">
        <f t="shared" si="58"/>
        <v>4096</v>
      </c>
      <c r="Y152">
        <f t="shared" si="59"/>
        <v>7168</v>
      </c>
      <c r="AA152" s="27">
        <f t="shared" si="60"/>
        <v>3048</v>
      </c>
    </row>
    <row r="153" spans="1:27" x14ac:dyDescent="0.15">
      <c r="A153" s="16">
        <v>152</v>
      </c>
      <c r="B153" s="21">
        <v>26272768</v>
      </c>
      <c r="C153" s="16">
        <v>26315776</v>
      </c>
      <c r="D153" s="16">
        <v>26314752</v>
      </c>
      <c r="E153" s="16">
        <v>26293248</v>
      </c>
      <c r="G153" s="21">
        <v>26272768</v>
      </c>
      <c r="H153">
        <f>INT(($B153-$B$152)*(H$157-H$152)/($B$157-$B$152)+H$152)</f>
        <v>26316444</v>
      </c>
      <c r="I153">
        <f t="shared" ref="I153:J156" si="67">INT(($B153-$B$152)*(I$157-I$152)/($B$157-$B$152)+I$152)</f>
        <v>26313886</v>
      </c>
      <c r="J153">
        <f t="shared" si="67"/>
        <v>26289990</v>
      </c>
      <c r="L153" s="24">
        <f t="shared" si="52"/>
        <v>26275328</v>
      </c>
      <c r="M153" s="14">
        <f t="shared" si="53"/>
        <v>26319586</v>
      </c>
      <c r="N153" s="14">
        <f t="shared" si="54"/>
        <v>26316599.5</v>
      </c>
      <c r="O153" s="14">
        <f t="shared" si="55"/>
        <v>26293275</v>
      </c>
      <c r="Q153" s="24">
        <f t="shared" si="61"/>
        <v>2560</v>
      </c>
      <c r="R153">
        <f t="shared" si="62"/>
        <v>3810</v>
      </c>
      <c r="S153">
        <f t="shared" si="63"/>
        <v>1847.5</v>
      </c>
      <c r="T153">
        <f t="shared" si="64"/>
        <v>27</v>
      </c>
      <c r="V153" s="24">
        <f t="shared" si="56"/>
        <v>5120</v>
      </c>
      <c r="W153">
        <f t="shared" si="57"/>
        <v>5476</v>
      </c>
      <c r="X153">
        <f t="shared" si="58"/>
        <v>5986</v>
      </c>
      <c r="Y153">
        <f t="shared" si="59"/>
        <v>7354</v>
      </c>
      <c r="AA153" s="27">
        <f t="shared" si="60"/>
        <v>5120</v>
      </c>
    </row>
    <row r="154" spans="1:27" x14ac:dyDescent="0.15">
      <c r="A154" s="16">
        <v>153</v>
      </c>
      <c r="B154" s="21">
        <v>26277888</v>
      </c>
      <c r="C154" s="16">
        <v>26321920</v>
      </c>
      <c r="D154" s="16">
        <v>26319872</v>
      </c>
      <c r="E154" s="16">
        <v>26297344</v>
      </c>
      <c r="G154" s="21">
        <v>26277888</v>
      </c>
      <c r="H154">
        <f t="shared" ref="H154:H156" si="68">INT(($B154-$B$152)*(H$157-H$152)/($B$157-$B$152)+H$152)</f>
        <v>26322728</v>
      </c>
      <c r="I154">
        <f t="shared" si="67"/>
        <v>26319313</v>
      </c>
      <c r="J154">
        <f t="shared" si="67"/>
        <v>26296560</v>
      </c>
      <c r="L154" s="24">
        <f t="shared" si="52"/>
        <v>26280298</v>
      </c>
      <c r="M154" s="14">
        <f t="shared" si="53"/>
        <v>26325685.5</v>
      </c>
      <c r="N154" s="14">
        <f t="shared" si="54"/>
        <v>26321867.5</v>
      </c>
      <c r="O154" s="14">
        <f t="shared" si="55"/>
        <v>26299652</v>
      </c>
      <c r="Q154" s="24">
        <f t="shared" si="61"/>
        <v>2410</v>
      </c>
      <c r="R154">
        <f t="shared" si="62"/>
        <v>3765.5</v>
      </c>
      <c r="S154">
        <f t="shared" si="63"/>
        <v>1995.5</v>
      </c>
      <c r="T154">
        <f t="shared" si="64"/>
        <v>2308</v>
      </c>
      <c r="V154" s="24">
        <f t="shared" si="56"/>
        <v>4820</v>
      </c>
      <c r="W154">
        <f t="shared" si="57"/>
        <v>2264</v>
      </c>
      <c r="X154">
        <f t="shared" si="58"/>
        <v>3631</v>
      </c>
      <c r="Y154">
        <f t="shared" si="59"/>
        <v>5904</v>
      </c>
      <c r="AA154" s="27">
        <f t="shared" si="60"/>
        <v>4820</v>
      </c>
    </row>
    <row r="155" spans="1:27" x14ac:dyDescent="0.15">
      <c r="A155" s="16">
        <v>154</v>
      </c>
      <c r="B155" s="21">
        <v>26282708</v>
      </c>
      <c r="C155" s="16">
        <v>26324992</v>
      </c>
      <c r="D155" s="16">
        <v>26322944</v>
      </c>
      <c r="E155" s="16">
        <v>26302464</v>
      </c>
      <c r="G155" s="21">
        <v>26282708</v>
      </c>
      <c r="H155">
        <f t="shared" si="68"/>
        <v>26328643</v>
      </c>
      <c r="I155">
        <f t="shared" si="67"/>
        <v>26324422</v>
      </c>
      <c r="J155">
        <f t="shared" si="67"/>
        <v>26302744</v>
      </c>
      <c r="L155" s="24">
        <f t="shared" si="52"/>
        <v>26283882</v>
      </c>
      <c r="M155" s="14">
        <f t="shared" si="53"/>
        <v>26330084</v>
      </c>
      <c r="N155" s="14">
        <f t="shared" si="54"/>
        <v>26325666.5</v>
      </c>
      <c r="O155" s="14">
        <f t="shared" si="55"/>
        <v>26304250.5</v>
      </c>
      <c r="Q155" s="24">
        <f t="shared" si="61"/>
        <v>1174</v>
      </c>
      <c r="R155">
        <f t="shared" si="62"/>
        <v>5092</v>
      </c>
      <c r="S155">
        <f t="shared" si="63"/>
        <v>2722.5</v>
      </c>
      <c r="T155">
        <f t="shared" si="64"/>
        <v>1786.5</v>
      </c>
      <c r="V155" s="24">
        <f t="shared" si="56"/>
        <v>2348</v>
      </c>
      <c r="W155">
        <f t="shared" si="57"/>
        <v>1469</v>
      </c>
      <c r="X155">
        <f t="shared" si="58"/>
        <v>1594</v>
      </c>
      <c r="Y155">
        <f t="shared" si="59"/>
        <v>744</v>
      </c>
      <c r="AA155" s="27">
        <f t="shared" si="60"/>
        <v>2348</v>
      </c>
    </row>
    <row r="156" spans="1:27" x14ac:dyDescent="0.15">
      <c r="A156" s="16">
        <v>155</v>
      </c>
      <c r="B156" s="21">
        <v>26285056</v>
      </c>
      <c r="C156" s="16">
        <v>26330112</v>
      </c>
      <c r="D156" s="16">
        <v>26326016</v>
      </c>
      <c r="E156" s="16">
        <v>26303488</v>
      </c>
      <c r="G156" s="21">
        <v>26285056</v>
      </c>
      <c r="H156">
        <f t="shared" si="68"/>
        <v>26331525</v>
      </c>
      <c r="I156">
        <f t="shared" si="67"/>
        <v>26326911</v>
      </c>
      <c r="J156">
        <f t="shared" si="67"/>
        <v>26305757</v>
      </c>
      <c r="L156" s="24">
        <f t="shared" si="52"/>
        <v>26286566</v>
      </c>
      <c r="M156" s="14">
        <f t="shared" si="53"/>
        <v>26333378.5</v>
      </c>
      <c r="N156" s="14">
        <f t="shared" si="54"/>
        <v>26328511.5</v>
      </c>
      <c r="O156" s="14">
        <f t="shared" si="55"/>
        <v>26307694.5</v>
      </c>
      <c r="Q156" s="24">
        <f t="shared" si="61"/>
        <v>1510</v>
      </c>
      <c r="R156">
        <f t="shared" si="62"/>
        <v>3266.5</v>
      </c>
      <c r="S156">
        <f t="shared" si="63"/>
        <v>2495.5</v>
      </c>
      <c r="T156">
        <f t="shared" si="64"/>
        <v>4206.5</v>
      </c>
      <c r="V156" s="24">
        <f t="shared" si="56"/>
        <v>3020</v>
      </c>
      <c r="W156">
        <f t="shared" si="57"/>
        <v>3707</v>
      </c>
      <c r="X156">
        <f t="shared" si="58"/>
        <v>3201</v>
      </c>
      <c r="Y156">
        <f t="shared" si="59"/>
        <v>3875</v>
      </c>
      <c r="AA156" s="27">
        <f t="shared" si="60"/>
        <v>3020</v>
      </c>
    </row>
    <row r="157" spans="1:27" x14ac:dyDescent="0.15">
      <c r="A157" s="16">
        <v>156</v>
      </c>
      <c r="B157" s="21">
        <v>26288076</v>
      </c>
      <c r="C157" s="17">
        <v>26335232</v>
      </c>
      <c r="D157" s="17">
        <v>26330112</v>
      </c>
      <c r="E157" s="17">
        <v>26309632</v>
      </c>
      <c r="G157" s="21">
        <v>26288076</v>
      </c>
      <c r="H157" s="17">
        <v>26335232</v>
      </c>
      <c r="I157" s="17">
        <v>26330112</v>
      </c>
      <c r="J157" s="17">
        <v>26309632</v>
      </c>
      <c r="L157" s="24">
        <f t="shared" si="52"/>
        <v>26290198</v>
      </c>
      <c r="M157" s="14">
        <f t="shared" si="53"/>
        <v>26337714</v>
      </c>
      <c r="N157" s="14">
        <f t="shared" si="54"/>
        <v>26332345.5</v>
      </c>
      <c r="O157" s="14">
        <f t="shared" si="55"/>
        <v>26311741.5</v>
      </c>
      <c r="Q157" s="24">
        <f t="shared" si="61"/>
        <v>2122</v>
      </c>
      <c r="R157">
        <f t="shared" si="62"/>
        <v>2482</v>
      </c>
      <c r="S157">
        <f t="shared" si="63"/>
        <v>2233.5</v>
      </c>
      <c r="T157">
        <f t="shared" si="64"/>
        <v>2109.5</v>
      </c>
      <c r="V157" s="24">
        <f t="shared" si="56"/>
        <v>4244</v>
      </c>
      <c r="W157">
        <f t="shared" si="57"/>
        <v>3072</v>
      </c>
      <c r="X157">
        <f t="shared" si="58"/>
        <v>3072</v>
      </c>
      <c r="Y157">
        <f t="shared" si="59"/>
        <v>3072</v>
      </c>
      <c r="AA157" s="27">
        <f t="shared" si="60"/>
        <v>4244</v>
      </c>
    </row>
    <row r="158" spans="1:27" x14ac:dyDescent="0.15">
      <c r="A158" s="16">
        <v>157</v>
      </c>
      <c r="B158" s="21">
        <v>26292320</v>
      </c>
      <c r="C158" s="16">
        <v>26338304</v>
      </c>
      <c r="D158" s="16">
        <v>26333184</v>
      </c>
      <c r="E158" s="16">
        <v>26312704</v>
      </c>
      <c r="G158" s="21">
        <v>26292320</v>
      </c>
      <c r="H158">
        <f>INT(($B158-$B$157)*(H$162-H$157)/($B$162-$B$157)+H$157)</f>
        <v>26340196</v>
      </c>
      <c r="I158">
        <f t="shared" ref="I158:J161" si="69">INT(($B158-$B$157)*(I$162-I$157)/($B$162-$B$157)+I$157)</f>
        <v>26334579</v>
      </c>
      <c r="J158">
        <f t="shared" si="69"/>
        <v>26313851</v>
      </c>
      <c r="L158" s="24">
        <f t="shared" si="52"/>
        <v>26294008</v>
      </c>
      <c r="M158" s="14">
        <f t="shared" si="53"/>
        <v>26342170.5</v>
      </c>
      <c r="N158" s="14">
        <f t="shared" si="54"/>
        <v>26336356.5</v>
      </c>
      <c r="O158" s="14">
        <f t="shared" si="55"/>
        <v>26315529.5</v>
      </c>
      <c r="Q158" s="24">
        <f t="shared" si="61"/>
        <v>1688</v>
      </c>
      <c r="R158">
        <f t="shared" si="62"/>
        <v>3866.5</v>
      </c>
      <c r="S158">
        <f t="shared" si="63"/>
        <v>3172.5</v>
      </c>
      <c r="T158">
        <f t="shared" si="64"/>
        <v>2825.5</v>
      </c>
      <c r="V158" s="24">
        <f t="shared" si="56"/>
        <v>3376</v>
      </c>
      <c r="W158">
        <f t="shared" si="57"/>
        <v>2204</v>
      </c>
      <c r="X158">
        <f t="shared" si="58"/>
        <v>2701</v>
      </c>
      <c r="Y158">
        <f t="shared" si="59"/>
        <v>2949</v>
      </c>
      <c r="AA158" s="27">
        <f t="shared" si="60"/>
        <v>3376</v>
      </c>
    </row>
    <row r="159" spans="1:27" x14ac:dyDescent="0.15">
      <c r="A159" s="16">
        <v>158</v>
      </c>
      <c r="B159" s="21">
        <v>26295696</v>
      </c>
      <c r="C159" s="16">
        <v>26342400</v>
      </c>
      <c r="D159" s="16">
        <v>26337280</v>
      </c>
      <c r="E159" s="16">
        <v>26316800</v>
      </c>
      <c r="G159" s="21">
        <v>26295696</v>
      </c>
      <c r="H159">
        <f t="shared" ref="H159:H161" si="70">INT(($B159-$B$157)*(H$162-H$157)/($B$162-$B$157)+H$157)</f>
        <v>26344145</v>
      </c>
      <c r="I159">
        <f t="shared" si="69"/>
        <v>26338134</v>
      </c>
      <c r="J159">
        <f t="shared" si="69"/>
        <v>26317208</v>
      </c>
      <c r="L159" s="24">
        <f t="shared" si="52"/>
        <v>26297032</v>
      </c>
      <c r="M159" s="14">
        <f t="shared" si="53"/>
        <v>26345708</v>
      </c>
      <c r="N159" s="14">
        <f t="shared" si="54"/>
        <v>26339540.5</v>
      </c>
      <c r="O159" s="14">
        <f t="shared" si="55"/>
        <v>26318536.5</v>
      </c>
      <c r="Q159" s="24">
        <f t="shared" si="61"/>
        <v>1336</v>
      </c>
      <c r="R159">
        <f t="shared" si="62"/>
        <v>3308</v>
      </c>
      <c r="S159">
        <f t="shared" si="63"/>
        <v>2260.5</v>
      </c>
      <c r="T159">
        <f t="shared" si="64"/>
        <v>1736.5</v>
      </c>
      <c r="V159" s="24">
        <f t="shared" si="56"/>
        <v>2672</v>
      </c>
      <c r="W159">
        <f t="shared" si="57"/>
        <v>1327</v>
      </c>
      <c r="X159">
        <f t="shared" si="58"/>
        <v>3242</v>
      </c>
      <c r="Y159">
        <f t="shared" si="59"/>
        <v>616</v>
      </c>
      <c r="AA159" s="27">
        <f t="shared" si="60"/>
        <v>2672</v>
      </c>
    </row>
    <row r="160" spans="1:27" x14ac:dyDescent="0.15">
      <c r="A160" s="16">
        <v>159</v>
      </c>
      <c r="B160" s="21">
        <v>26298368</v>
      </c>
      <c r="C160" s="16">
        <v>26345472</v>
      </c>
      <c r="D160" s="16">
        <v>26341376</v>
      </c>
      <c r="E160" s="16">
        <v>26317824</v>
      </c>
      <c r="G160" s="21">
        <v>26298368</v>
      </c>
      <c r="H160">
        <f t="shared" si="70"/>
        <v>26347271</v>
      </c>
      <c r="I160">
        <f t="shared" si="69"/>
        <v>26340947</v>
      </c>
      <c r="J160">
        <f t="shared" si="69"/>
        <v>26319865</v>
      </c>
      <c r="L160" s="24">
        <f t="shared" si="52"/>
        <v>26300416</v>
      </c>
      <c r="M160" s="14">
        <f t="shared" si="53"/>
        <v>26349666.5</v>
      </c>
      <c r="N160" s="14">
        <f t="shared" si="54"/>
        <v>26343103</v>
      </c>
      <c r="O160" s="14">
        <f t="shared" si="55"/>
        <v>26321901</v>
      </c>
      <c r="Q160" s="24">
        <f t="shared" si="61"/>
        <v>2048</v>
      </c>
      <c r="R160">
        <f t="shared" si="62"/>
        <v>4194.5</v>
      </c>
      <c r="S160">
        <f t="shared" si="63"/>
        <v>1727</v>
      </c>
      <c r="T160">
        <f t="shared" si="64"/>
        <v>4077</v>
      </c>
      <c r="V160" s="24">
        <f t="shared" si="56"/>
        <v>4096</v>
      </c>
      <c r="W160">
        <f t="shared" si="57"/>
        <v>3321</v>
      </c>
      <c r="X160">
        <f t="shared" si="58"/>
        <v>1453</v>
      </c>
      <c r="Y160">
        <f t="shared" si="59"/>
        <v>3079</v>
      </c>
      <c r="AA160" s="27">
        <f t="shared" si="60"/>
        <v>4096</v>
      </c>
    </row>
    <row r="161" spans="1:27" x14ac:dyDescent="0.15">
      <c r="A161" s="16">
        <v>160</v>
      </c>
      <c r="B161" s="21">
        <v>26302464</v>
      </c>
      <c r="C161" s="16">
        <v>26350592</v>
      </c>
      <c r="D161" s="16">
        <v>26342400</v>
      </c>
      <c r="E161" s="16">
        <v>26322944</v>
      </c>
      <c r="G161" s="21">
        <v>26302464</v>
      </c>
      <c r="H161">
        <f t="shared" si="70"/>
        <v>26352062</v>
      </c>
      <c r="I161">
        <f t="shared" si="69"/>
        <v>26345259</v>
      </c>
      <c r="J161">
        <f t="shared" si="69"/>
        <v>26323937</v>
      </c>
      <c r="L161" s="24">
        <f t="shared" si="52"/>
        <v>26304024</v>
      </c>
      <c r="M161" s="14">
        <f t="shared" si="53"/>
        <v>26353887</v>
      </c>
      <c r="N161" s="14">
        <f t="shared" si="54"/>
        <v>26346901.5</v>
      </c>
      <c r="O161" s="14">
        <f t="shared" si="55"/>
        <v>26325488.5</v>
      </c>
      <c r="Q161" s="24">
        <f t="shared" si="61"/>
        <v>1560</v>
      </c>
      <c r="R161">
        <f t="shared" si="62"/>
        <v>3295</v>
      </c>
      <c r="S161">
        <f t="shared" si="63"/>
        <v>4501.5</v>
      </c>
      <c r="T161">
        <f t="shared" si="64"/>
        <v>2544.5</v>
      </c>
      <c r="V161" s="24">
        <f t="shared" si="56"/>
        <v>3120</v>
      </c>
      <c r="W161">
        <f t="shared" si="57"/>
        <v>3650</v>
      </c>
      <c r="X161">
        <f t="shared" si="58"/>
        <v>3285</v>
      </c>
      <c r="Y161">
        <f t="shared" si="59"/>
        <v>3103</v>
      </c>
      <c r="AA161" s="27">
        <f t="shared" si="60"/>
        <v>3120</v>
      </c>
    </row>
    <row r="162" spans="1:27" x14ac:dyDescent="0.15">
      <c r="A162" s="20">
        <v>161</v>
      </c>
      <c r="B162" s="22">
        <v>26305584</v>
      </c>
      <c r="C162" s="20">
        <v>26355712</v>
      </c>
      <c r="D162" s="20">
        <v>26348544</v>
      </c>
      <c r="E162" s="20">
        <v>26327040</v>
      </c>
      <c r="G162" s="22">
        <v>26305584</v>
      </c>
      <c r="H162" s="20">
        <v>26355712</v>
      </c>
      <c r="I162" s="20">
        <v>26348544</v>
      </c>
      <c r="J162" s="20">
        <v>26327040</v>
      </c>
      <c r="L162" s="24">
        <f t="shared" si="52"/>
        <v>26308224</v>
      </c>
      <c r="M162" s="15">
        <f t="shared" si="53"/>
        <v>26357748.5</v>
      </c>
      <c r="N162" s="15">
        <f>(I162+I163)/2</f>
        <v>26351162</v>
      </c>
      <c r="O162" s="15">
        <f t="shared" si="55"/>
        <v>26329512.5</v>
      </c>
      <c r="Q162" s="24">
        <f>L162-B162</f>
        <v>2640</v>
      </c>
      <c r="R162">
        <f t="shared" si="62"/>
        <v>2036.5</v>
      </c>
      <c r="S162">
        <f>N162-D162</f>
        <v>2618</v>
      </c>
      <c r="T162">
        <f t="shared" si="64"/>
        <v>2472.5</v>
      </c>
      <c r="V162" s="24">
        <f t="shared" si="56"/>
        <v>5280</v>
      </c>
      <c r="W162">
        <f t="shared" si="57"/>
        <v>-1024</v>
      </c>
      <c r="X162">
        <f t="shared" si="58"/>
        <v>3072</v>
      </c>
      <c r="Y162">
        <f t="shared" si="59"/>
        <v>2048</v>
      </c>
      <c r="AA162" s="27">
        <f t="shared" si="60"/>
        <v>5280</v>
      </c>
    </row>
    <row r="163" spans="1:27" x14ac:dyDescent="0.15">
      <c r="A163" s="16">
        <v>162</v>
      </c>
      <c r="B163" s="21">
        <v>26310864</v>
      </c>
      <c r="C163" s="16">
        <v>26354688</v>
      </c>
      <c r="D163" s="16">
        <v>26351616</v>
      </c>
      <c r="E163" s="16">
        <v>26329088</v>
      </c>
      <c r="G163" s="21">
        <v>26310864</v>
      </c>
      <c r="H163">
        <f>INT(($B163-$B$162)*(H$167-H$162)/($B$167-$B$162)+H$162)</f>
        <v>26359785</v>
      </c>
      <c r="I163">
        <f t="shared" ref="I163:J166" si="71">INT(($B163-$B$162)*(I$167-I$162)/($B$167-$B$162)+I$162)</f>
        <v>26353780</v>
      </c>
      <c r="J163">
        <f t="shared" si="71"/>
        <v>26331985</v>
      </c>
      <c r="L163" s="24">
        <f>(B163+B164)/2</f>
        <v>26312808</v>
      </c>
      <c r="M163" s="14">
        <f t="shared" ref="M163:M172" si="72">(H163+H164)/2</f>
        <v>26361284.5</v>
      </c>
      <c r="N163" s="14">
        <f t="shared" si="54"/>
        <v>26355708.5</v>
      </c>
      <c r="O163" s="14">
        <f t="shared" ref="O163:O172" si="73">(J163+J164)/2</f>
        <v>26333806</v>
      </c>
      <c r="Q163" s="24">
        <f t="shared" si="61"/>
        <v>1944</v>
      </c>
      <c r="R163">
        <f t="shared" si="62"/>
        <v>6596.5</v>
      </c>
      <c r="S163">
        <f t="shared" si="63"/>
        <v>4092.5</v>
      </c>
      <c r="T163">
        <f t="shared" si="64"/>
        <v>4718</v>
      </c>
      <c r="V163" s="24">
        <f t="shared" si="56"/>
        <v>3888</v>
      </c>
      <c r="W163">
        <f t="shared" si="57"/>
        <v>23</v>
      </c>
      <c r="X163">
        <f t="shared" si="58"/>
        <v>2956</v>
      </c>
      <c r="Y163">
        <f t="shared" si="59"/>
        <v>-849</v>
      </c>
      <c r="AA163" s="27">
        <f t="shared" si="60"/>
        <v>3888</v>
      </c>
    </row>
    <row r="164" spans="1:27" x14ac:dyDescent="0.15">
      <c r="A164" s="16">
        <v>163</v>
      </c>
      <c r="B164" s="21">
        <v>26314752</v>
      </c>
      <c r="C164" s="16">
        <v>26359808</v>
      </c>
      <c r="D164" s="16">
        <v>26356736</v>
      </c>
      <c r="E164" s="16">
        <v>26331136</v>
      </c>
      <c r="G164" s="21">
        <v>26314752</v>
      </c>
      <c r="H164">
        <f t="shared" ref="H164:H166" si="74">INT(($B164-$B$162)*(H$167-H$162)/($B$167-$B$162)+H$162)</f>
        <v>26362784</v>
      </c>
      <c r="I164">
        <f t="shared" si="71"/>
        <v>26357637</v>
      </c>
      <c r="J164">
        <f t="shared" si="71"/>
        <v>26335627</v>
      </c>
      <c r="L164" s="24">
        <f t="shared" si="52"/>
        <v>26316288</v>
      </c>
      <c r="M164" s="14">
        <f t="shared" si="72"/>
        <v>26363969</v>
      </c>
      <c r="N164" s="14">
        <f t="shared" si="54"/>
        <v>26359160</v>
      </c>
      <c r="O164" s="14">
        <f t="shared" si="73"/>
        <v>26337066</v>
      </c>
      <c r="Q164" s="24">
        <f t="shared" si="61"/>
        <v>1536</v>
      </c>
      <c r="R164">
        <f t="shared" si="62"/>
        <v>4161</v>
      </c>
      <c r="S164">
        <f t="shared" si="63"/>
        <v>2424</v>
      </c>
      <c r="T164">
        <f t="shared" si="64"/>
        <v>5930</v>
      </c>
      <c r="V164" s="24">
        <f t="shared" si="56"/>
        <v>3072</v>
      </c>
      <c r="W164">
        <f t="shared" si="57"/>
        <v>96</v>
      </c>
      <c r="X164">
        <f t="shared" si="58"/>
        <v>2171</v>
      </c>
      <c r="Y164">
        <f t="shared" si="59"/>
        <v>1653</v>
      </c>
      <c r="AA164" s="27">
        <f t="shared" si="60"/>
        <v>3072</v>
      </c>
    </row>
    <row r="165" spans="1:27" x14ac:dyDescent="0.15">
      <c r="A165" s="16">
        <v>164</v>
      </c>
      <c r="B165" s="21">
        <v>26317824</v>
      </c>
      <c r="C165" s="16">
        <v>26362880</v>
      </c>
      <c r="D165" s="16">
        <v>26359808</v>
      </c>
      <c r="E165" s="16">
        <v>26337280</v>
      </c>
      <c r="G165" s="21">
        <v>26317824</v>
      </c>
      <c r="H165">
        <f t="shared" si="74"/>
        <v>26365154</v>
      </c>
      <c r="I165">
        <f t="shared" si="71"/>
        <v>26360683</v>
      </c>
      <c r="J165">
        <f t="shared" si="71"/>
        <v>26338505</v>
      </c>
      <c r="L165" s="24">
        <f t="shared" si="52"/>
        <v>26318848</v>
      </c>
      <c r="M165" s="14">
        <f t="shared" si="72"/>
        <v>26365943.5</v>
      </c>
      <c r="N165" s="14">
        <f t="shared" si="54"/>
        <v>26361699</v>
      </c>
      <c r="O165" s="14">
        <f t="shared" si="73"/>
        <v>26339464</v>
      </c>
      <c r="Q165" s="24">
        <f t="shared" si="61"/>
        <v>1024</v>
      </c>
      <c r="R165">
        <f t="shared" si="62"/>
        <v>3063.5</v>
      </c>
      <c r="S165">
        <f t="shared" si="63"/>
        <v>1891</v>
      </c>
      <c r="T165">
        <f t="shared" si="64"/>
        <v>2184</v>
      </c>
      <c r="V165" s="24">
        <f t="shared" si="56"/>
        <v>2048</v>
      </c>
      <c r="W165">
        <f t="shared" si="57"/>
        <v>-1250</v>
      </c>
      <c r="X165">
        <f t="shared" si="58"/>
        <v>2197</v>
      </c>
      <c r="Y165">
        <f t="shared" si="59"/>
        <v>1847</v>
      </c>
      <c r="AA165" s="27">
        <f t="shared" si="60"/>
        <v>2048</v>
      </c>
    </row>
    <row r="166" spans="1:27" x14ac:dyDescent="0.15">
      <c r="A166" s="16">
        <v>165</v>
      </c>
      <c r="B166" s="21">
        <v>26319872</v>
      </c>
      <c r="C166" s="16">
        <v>26363904</v>
      </c>
      <c r="D166" s="16">
        <v>26362880</v>
      </c>
      <c r="E166" s="16">
        <v>26340352</v>
      </c>
      <c r="G166" s="21">
        <v>26319872</v>
      </c>
      <c r="H166">
        <f t="shared" si="74"/>
        <v>26366733</v>
      </c>
      <c r="I166">
        <f t="shared" si="71"/>
        <v>26362715</v>
      </c>
      <c r="J166">
        <f t="shared" si="71"/>
        <v>26340423</v>
      </c>
      <c r="L166" s="24">
        <f t="shared" si="52"/>
        <v>26322020</v>
      </c>
      <c r="M166" s="14">
        <f t="shared" si="72"/>
        <v>26368390.5</v>
      </c>
      <c r="N166" s="14">
        <f t="shared" si="54"/>
        <v>26364845.5</v>
      </c>
      <c r="O166" s="14">
        <f t="shared" si="73"/>
        <v>26342435.5</v>
      </c>
      <c r="Q166" s="24">
        <f t="shared" si="61"/>
        <v>2148</v>
      </c>
      <c r="R166">
        <f t="shared" si="62"/>
        <v>4486.5</v>
      </c>
      <c r="S166">
        <f t="shared" si="63"/>
        <v>1965.5</v>
      </c>
      <c r="T166">
        <f t="shared" si="64"/>
        <v>2083.5</v>
      </c>
      <c r="V166" s="24">
        <f t="shared" si="56"/>
        <v>4296</v>
      </c>
      <c r="W166">
        <f t="shared" si="57"/>
        <v>3315</v>
      </c>
      <c r="X166">
        <f t="shared" si="58"/>
        <v>4261</v>
      </c>
      <c r="Y166">
        <f t="shared" si="59"/>
        <v>4025</v>
      </c>
      <c r="AA166" s="27">
        <f t="shared" si="60"/>
        <v>4296</v>
      </c>
    </row>
    <row r="167" spans="1:27" x14ac:dyDescent="0.15">
      <c r="A167" s="16">
        <v>166</v>
      </c>
      <c r="B167" s="21">
        <v>26324168</v>
      </c>
      <c r="C167" s="17">
        <v>26370048</v>
      </c>
      <c r="D167" s="17">
        <v>26366976</v>
      </c>
      <c r="E167" s="17">
        <v>26344448</v>
      </c>
      <c r="G167" s="21">
        <v>26324168</v>
      </c>
      <c r="H167" s="17">
        <v>26370048</v>
      </c>
      <c r="I167" s="17">
        <v>26366976</v>
      </c>
      <c r="J167" s="17">
        <v>26344448</v>
      </c>
      <c r="L167" s="24">
        <f t="shared" si="52"/>
        <v>26327140</v>
      </c>
      <c r="M167" s="14">
        <f>(H167+H168)/2</f>
        <v>26372384.5</v>
      </c>
      <c r="N167" s="14">
        <f t="shared" si="54"/>
        <v>26369312.5</v>
      </c>
      <c r="O167" s="14">
        <f t="shared" si="73"/>
        <v>26346451</v>
      </c>
      <c r="Q167" s="24">
        <f t="shared" si="61"/>
        <v>2972</v>
      </c>
      <c r="R167">
        <f>M167-C167</f>
        <v>2336.5</v>
      </c>
      <c r="S167">
        <f t="shared" si="63"/>
        <v>2336.5</v>
      </c>
      <c r="T167">
        <f t="shared" si="64"/>
        <v>2003</v>
      </c>
      <c r="V167" s="24">
        <f t="shared" si="56"/>
        <v>5944</v>
      </c>
      <c r="W167">
        <f t="shared" si="57"/>
        <v>3072</v>
      </c>
      <c r="X167">
        <f t="shared" si="58"/>
        <v>3072</v>
      </c>
      <c r="Y167">
        <f t="shared" si="59"/>
        <v>2560</v>
      </c>
      <c r="AA167" s="27">
        <f t="shared" si="60"/>
        <v>5944</v>
      </c>
    </row>
    <row r="168" spans="1:27" x14ac:dyDescent="0.15">
      <c r="A168" s="16">
        <v>167</v>
      </c>
      <c r="B168" s="21">
        <v>26330112</v>
      </c>
      <c r="C168" s="16">
        <v>26373120</v>
      </c>
      <c r="D168" s="16">
        <v>26370048</v>
      </c>
      <c r="E168" s="16">
        <v>26347008</v>
      </c>
      <c r="G168" s="21">
        <v>26330112</v>
      </c>
      <c r="H168">
        <f>INT(($B168-$B$167)*(H$171-H$167)/($B$171-$B$167)+H$167)</f>
        <v>26374721</v>
      </c>
      <c r="I168">
        <f t="shared" ref="I168:J170" si="75">INT(($B168-$B$167)*(I$171-I$167)/($B$171-$B$167)+I$167)</f>
        <v>26371649</v>
      </c>
      <c r="J168">
        <f t="shared" si="75"/>
        <v>26348454</v>
      </c>
      <c r="L168" s="24">
        <f t="shared" si="52"/>
        <v>26331648</v>
      </c>
      <c r="M168" s="14">
        <f t="shared" si="72"/>
        <v>26375929</v>
      </c>
      <c r="N168" s="14">
        <f t="shared" si="54"/>
        <v>26372857</v>
      </c>
      <c r="O168" s="14">
        <f t="shared" si="73"/>
        <v>26349489</v>
      </c>
      <c r="Q168" s="24">
        <f t="shared" si="61"/>
        <v>1536</v>
      </c>
      <c r="R168">
        <f t="shared" si="62"/>
        <v>2809</v>
      </c>
      <c r="S168">
        <f t="shared" si="63"/>
        <v>2809</v>
      </c>
      <c r="T168">
        <f t="shared" si="64"/>
        <v>2481</v>
      </c>
      <c r="V168" s="24">
        <f t="shared" si="56"/>
        <v>3072</v>
      </c>
      <c r="W168">
        <f t="shared" si="57"/>
        <v>447</v>
      </c>
      <c r="X168">
        <f t="shared" si="58"/>
        <v>3519</v>
      </c>
      <c r="Y168">
        <f t="shared" si="59"/>
        <v>1114</v>
      </c>
      <c r="AA168" s="27">
        <f t="shared" si="60"/>
        <v>3072</v>
      </c>
    </row>
    <row r="169" spans="1:27" x14ac:dyDescent="0.15">
      <c r="A169" s="16">
        <v>168</v>
      </c>
      <c r="B169" s="21">
        <v>26333184</v>
      </c>
      <c r="C169" s="16">
        <v>26375168</v>
      </c>
      <c r="D169" s="16">
        <v>26375168</v>
      </c>
      <c r="E169" s="16">
        <v>26349568</v>
      </c>
      <c r="G169" s="21">
        <v>26333184</v>
      </c>
      <c r="H169">
        <f t="shared" ref="H169:H170" si="76">INT(($B169-$B$167)*(H$171-H$167)/($B$171-$B$167)+H$167)</f>
        <v>26377137</v>
      </c>
      <c r="I169">
        <f t="shared" si="75"/>
        <v>26374065</v>
      </c>
      <c r="J169">
        <f t="shared" si="75"/>
        <v>26350524</v>
      </c>
      <c r="L169" s="24">
        <f t="shared" si="52"/>
        <v>26334720</v>
      </c>
      <c r="M169" s="14">
        <f t="shared" si="72"/>
        <v>26378344.5</v>
      </c>
      <c r="N169" s="14">
        <f t="shared" si="54"/>
        <v>26375272.5</v>
      </c>
      <c r="O169" s="14">
        <f t="shared" si="73"/>
        <v>26351559.5</v>
      </c>
      <c r="Q169" s="24">
        <f t="shared" si="61"/>
        <v>1536</v>
      </c>
      <c r="R169">
        <f t="shared" si="62"/>
        <v>3176.5</v>
      </c>
      <c r="S169">
        <f t="shared" si="63"/>
        <v>104.5</v>
      </c>
      <c r="T169">
        <f t="shared" si="64"/>
        <v>1991.5</v>
      </c>
      <c r="V169" s="24">
        <f t="shared" si="56"/>
        <v>3072</v>
      </c>
      <c r="W169">
        <f t="shared" si="57"/>
        <v>2127</v>
      </c>
      <c r="X169">
        <f t="shared" si="58"/>
        <v>3151</v>
      </c>
      <c r="Y169">
        <f t="shared" si="59"/>
        <v>4164</v>
      </c>
      <c r="AA169" s="27">
        <f t="shared" si="60"/>
        <v>3072</v>
      </c>
    </row>
    <row r="170" spans="1:27" x14ac:dyDescent="0.15">
      <c r="A170" s="16">
        <v>169</v>
      </c>
      <c r="B170" s="21">
        <v>26336256</v>
      </c>
      <c r="C170" s="16">
        <v>26379264</v>
      </c>
      <c r="D170" s="16">
        <v>26377216</v>
      </c>
      <c r="E170" s="16">
        <v>26354688</v>
      </c>
      <c r="G170" s="21">
        <v>26336256</v>
      </c>
      <c r="H170">
        <f t="shared" si="76"/>
        <v>26379552</v>
      </c>
      <c r="I170">
        <f t="shared" si="75"/>
        <v>26376480</v>
      </c>
      <c r="J170">
        <f t="shared" si="75"/>
        <v>26352595</v>
      </c>
      <c r="L170" s="24">
        <f t="shared" si="52"/>
        <v>26339328</v>
      </c>
      <c r="M170" s="14">
        <f t="shared" si="72"/>
        <v>26381968</v>
      </c>
      <c r="N170" s="14">
        <f t="shared" si="54"/>
        <v>26378896</v>
      </c>
      <c r="O170" s="14">
        <f t="shared" si="73"/>
        <v>26354665.5</v>
      </c>
      <c r="Q170" s="24">
        <f t="shared" si="61"/>
        <v>3072</v>
      </c>
      <c r="R170">
        <f t="shared" si="62"/>
        <v>2704</v>
      </c>
      <c r="S170">
        <f t="shared" si="63"/>
        <v>1680</v>
      </c>
      <c r="T170">
        <f t="shared" si="64"/>
        <v>-22.5</v>
      </c>
      <c r="V170" s="24">
        <f t="shared" si="56"/>
        <v>6144</v>
      </c>
      <c r="W170">
        <f t="shared" si="57"/>
        <v>4832</v>
      </c>
      <c r="X170">
        <f t="shared" si="58"/>
        <v>4832</v>
      </c>
      <c r="Y170">
        <f t="shared" si="59"/>
        <v>4141</v>
      </c>
      <c r="AA170" s="27">
        <f t="shared" si="60"/>
        <v>6144</v>
      </c>
    </row>
    <row r="171" spans="1:27" x14ac:dyDescent="0.15">
      <c r="A171" s="17">
        <v>170</v>
      </c>
      <c r="B171" s="18">
        <v>26342400</v>
      </c>
      <c r="C171" s="17">
        <v>26384384</v>
      </c>
      <c r="D171" s="17">
        <v>26381312</v>
      </c>
      <c r="E171" s="17">
        <v>26356736</v>
      </c>
      <c r="G171" s="18">
        <v>26342400</v>
      </c>
      <c r="H171" s="17">
        <v>26384384</v>
      </c>
      <c r="I171" s="17">
        <v>26381312</v>
      </c>
      <c r="J171" s="17">
        <v>26356736</v>
      </c>
      <c r="L171" s="24">
        <f t="shared" si="52"/>
        <v>26345568</v>
      </c>
      <c r="M171" s="14">
        <f t="shared" si="72"/>
        <v>26384896</v>
      </c>
      <c r="N171" s="14">
        <f t="shared" si="54"/>
        <v>26382336</v>
      </c>
      <c r="O171" s="14">
        <f t="shared" si="73"/>
        <v>26359296</v>
      </c>
      <c r="Q171" s="24">
        <f t="shared" si="61"/>
        <v>3168</v>
      </c>
      <c r="R171">
        <f t="shared" si="62"/>
        <v>512</v>
      </c>
      <c r="S171">
        <f t="shared" si="63"/>
        <v>1024</v>
      </c>
      <c r="T171">
        <f t="shared" si="64"/>
        <v>2560</v>
      </c>
      <c r="V171" s="24">
        <f t="shared" si="56"/>
        <v>6336</v>
      </c>
      <c r="W171">
        <f t="shared" si="57"/>
        <v>1024</v>
      </c>
      <c r="X171">
        <f t="shared" si="58"/>
        <v>2048</v>
      </c>
      <c r="Y171">
        <f t="shared" si="59"/>
        <v>5120</v>
      </c>
      <c r="AA171" s="27">
        <f t="shared" si="60"/>
        <v>6336</v>
      </c>
    </row>
    <row r="172" spans="1:27" x14ac:dyDescent="0.15">
      <c r="A172" s="19">
        <v>171</v>
      </c>
      <c r="B172" s="28">
        <v>26348736</v>
      </c>
      <c r="C172" s="29">
        <v>26385408</v>
      </c>
      <c r="D172" s="29">
        <v>26383360</v>
      </c>
      <c r="E172" s="29">
        <v>26361856</v>
      </c>
      <c r="F172" s="30"/>
      <c r="G172" s="31">
        <v>26348736</v>
      </c>
      <c r="H172" s="32">
        <v>26385408</v>
      </c>
      <c r="I172" s="32">
        <v>26383360</v>
      </c>
      <c r="J172" s="32">
        <v>26361856</v>
      </c>
      <c r="K172" s="33"/>
      <c r="L172" s="34">
        <f t="shared" si="52"/>
        <v>26353760</v>
      </c>
      <c r="M172" s="30">
        <f t="shared" si="72"/>
        <v>26390432</v>
      </c>
      <c r="N172" s="30">
        <f t="shared" si="54"/>
        <v>26388384</v>
      </c>
      <c r="O172" s="30">
        <f t="shared" si="73"/>
        <v>26366880</v>
      </c>
      <c r="P172" s="33"/>
      <c r="Q172" s="34">
        <f t="shared" si="61"/>
        <v>5024</v>
      </c>
      <c r="R172" s="33">
        <f t="shared" si="62"/>
        <v>5024</v>
      </c>
      <c r="S172" s="33">
        <f t="shared" si="63"/>
        <v>5024</v>
      </c>
      <c r="T172" s="33">
        <f t="shared" si="64"/>
        <v>5024</v>
      </c>
      <c r="U172" s="33"/>
      <c r="V172" s="34">
        <f t="shared" si="56"/>
        <v>10048</v>
      </c>
      <c r="W172" s="33">
        <f t="shared" si="57"/>
        <v>-3072</v>
      </c>
      <c r="X172" s="33">
        <f t="shared" si="58"/>
        <v>4096</v>
      </c>
      <c r="Y172" s="33">
        <f t="shared" si="59"/>
        <v>2048</v>
      </c>
      <c r="AA172" s="27">
        <f t="shared" si="60"/>
        <v>10048</v>
      </c>
    </row>
    <row r="173" spans="1:27" x14ac:dyDescent="0.15">
      <c r="A173" s="19">
        <v>172</v>
      </c>
      <c r="B173" s="28">
        <v>26358784</v>
      </c>
      <c r="C173" s="29">
        <v>26382336</v>
      </c>
      <c r="D173" s="29">
        <v>26387456</v>
      </c>
      <c r="E173" s="29">
        <v>26363904</v>
      </c>
      <c r="F173" s="30"/>
      <c r="G173" s="28">
        <v>26358784</v>
      </c>
      <c r="H173" s="30">
        <f>H172+($B173-$B172)</f>
        <v>26395456</v>
      </c>
      <c r="I173" s="30">
        <f>I172+(G173-G172)</f>
        <v>26393408</v>
      </c>
      <c r="J173" s="30">
        <f>J172+($G173-$G172)</f>
        <v>26371904</v>
      </c>
      <c r="K173" s="33"/>
      <c r="L173" s="34">
        <f t="shared" si="52"/>
        <v>13179392</v>
      </c>
      <c r="M173" s="30"/>
      <c r="N173" s="30"/>
      <c r="O173" s="30"/>
      <c r="P173" s="33"/>
      <c r="Q173" s="33"/>
      <c r="R173" s="33"/>
      <c r="S173" s="33"/>
      <c r="T173" s="33"/>
      <c r="U173" s="33"/>
      <c r="V173" s="33"/>
      <c r="W173" s="33"/>
      <c r="X173" s="33"/>
      <c r="Y173" s="33"/>
    </row>
  </sheetData>
  <phoneticPr fontId="9" type="noConversion"/>
  <conditionalFormatting sqref="V173:Y1048576">
    <cfRule type="cellIs" dxfId="3" priority="8" operator="greaterThanOrEqual">
      <formula>0</formula>
    </cfRule>
  </conditionalFormatting>
  <conditionalFormatting sqref="Q1:T1 Q173:T1048576">
    <cfRule type="cellIs" dxfId="2" priority="7" operator="lessThanOrEqual">
      <formula>0</formula>
    </cfRule>
  </conditionalFormatting>
  <conditionalFormatting sqref="Q2:Y172 AA2:AA172">
    <cfRule type="cellIs" dxfId="1" priority="2" operator="lessThanOrEqual">
      <formula>0</formula>
    </cfRule>
  </conditionalFormatting>
  <conditionalFormatting sqref="V1:Y1">
    <cfRule type="cellIs" dxfId="0" priority="1" operator="lessThanOrEqual">
      <formula>0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3"/>
  <sheetViews>
    <sheetView workbookViewId="0">
      <selection activeCell="G2" sqref="G2"/>
    </sheetView>
  </sheetViews>
  <sheetFormatPr defaultRowHeight="13.5" x14ac:dyDescent="0.15"/>
  <cols>
    <col min="1" max="1" width="10" bestFit="1" customWidth="1"/>
    <col min="5" max="5" width="9.5" bestFit="1" customWidth="1"/>
  </cols>
  <sheetData>
    <row r="1" spans="1:7" x14ac:dyDescent="0.15">
      <c r="A1" t="s">
        <v>1374</v>
      </c>
      <c r="B1" t="s">
        <v>1138</v>
      </c>
      <c r="G1" t="s">
        <v>1375</v>
      </c>
    </row>
    <row r="2" spans="1:7" ht="14.25" x14ac:dyDescent="0.15">
      <c r="A2" s="17">
        <v>18082304</v>
      </c>
      <c r="B2" s="17">
        <v>18082304</v>
      </c>
      <c r="C2" s="17" t="str">
        <f>DEC2HEX(B2)</f>
        <v>113EA00</v>
      </c>
      <c r="D2" s="12" t="s">
        <v>1001</v>
      </c>
      <c r="E2">
        <f>HEX2DEC(D2)</f>
        <v>18082304</v>
      </c>
      <c r="F2" s="12">
        <f>B2-E2</f>
        <v>0</v>
      </c>
      <c r="G2" s="12" t="s">
        <v>1001</v>
      </c>
    </row>
    <row r="3" spans="1:7" ht="14.25" x14ac:dyDescent="0.15">
      <c r="A3">
        <v>0</v>
      </c>
      <c r="B3">
        <v>18870874</v>
      </c>
      <c r="C3" t="str">
        <f t="shared" ref="C3:C66" si="0">DEC2HEX(B3)</f>
        <v>11FF25A</v>
      </c>
      <c r="D3" s="12" t="s">
        <v>1282</v>
      </c>
      <c r="E3">
        <f t="shared" ref="E3:E66" si="1">HEX2DEC(D3)</f>
        <v>18870874</v>
      </c>
      <c r="F3" s="12">
        <f t="shared" ref="F3:F66" si="2">B3-E3</f>
        <v>0</v>
      </c>
      <c r="G3" s="12" t="s">
        <v>1139</v>
      </c>
    </row>
    <row r="4" spans="1:7" ht="14.25" x14ac:dyDescent="0.15">
      <c r="A4">
        <v>0</v>
      </c>
      <c r="B4">
        <v>19458392</v>
      </c>
      <c r="C4" t="str">
        <f t="shared" si="0"/>
        <v>128E958</v>
      </c>
      <c r="D4" s="12" t="s">
        <v>1283</v>
      </c>
      <c r="E4">
        <f t="shared" si="1"/>
        <v>19458392</v>
      </c>
      <c r="F4" s="12">
        <f t="shared" si="2"/>
        <v>0</v>
      </c>
      <c r="G4" s="12" t="s">
        <v>1140</v>
      </c>
    </row>
    <row r="5" spans="1:7" ht="14.25" x14ac:dyDescent="0.15">
      <c r="A5">
        <v>0</v>
      </c>
      <c r="B5">
        <v>19944268</v>
      </c>
      <c r="C5" t="str">
        <f t="shared" si="0"/>
        <v>130534C</v>
      </c>
      <c r="D5" s="12" t="s">
        <v>1284</v>
      </c>
      <c r="E5">
        <f t="shared" si="1"/>
        <v>19944268</v>
      </c>
      <c r="F5" s="12">
        <f t="shared" si="2"/>
        <v>0</v>
      </c>
      <c r="G5" s="12" t="s">
        <v>1141</v>
      </c>
    </row>
    <row r="6" spans="1:7" ht="14.25" x14ac:dyDescent="0.15">
      <c r="A6">
        <v>0</v>
      </c>
      <c r="B6">
        <v>20364243</v>
      </c>
      <c r="C6" t="str">
        <f t="shared" si="0"/>
        <v>136BBD3</v>
      </c>
      <c r="D6" s="12" t="s">
        <v>1285</v>
      </c>
      <c r="E6">
        <f t="shared" si="1"/>
        <v>20364243</v>
      </c>
      <c r="F6" s="12">
        <f t="shared" si="2"/>
        <v>0</v>
      </c>
      <c r="G6" s="12" t="s">
        <v>1142</v>
      </c>
    </row>
    <row r="7" spans="1:7" ht="14.25" x14ac:dyDescent="0.15">
      <c r="A7">
        <v>0</v>
      </c>
      <c r="B7">
        <v>20778633</v>
      </c>
      <c r="C7" t="str">
        <f t="shared" si="0"/>
        <v>13D0E89</v>
      </c>
      <c r="D7" s="12" t="s">
        <v>1286</v>
      </c>
      <c r="E7">
        <f t="shared" si="1"/>
        <v>20778633</v>
      </c>
      <c r="F7" s="12">
        <f t="shared" si="2"/>
        <v>0</v>
      </c>
      <c r="G7" s="12" t="s">
        <v>1143</v>
      </c>
    </row>
    <row r="8" spans="1:7" ht="14.25" x14ac:dyDescent="0.15">
      <c r="A8">
        <v>0</v>
      </c>
      <c r="B8">
        <v>21148346</v>
      </c>
      <c r="C8" t="str">
        <f t="shared" si="0"/>
        <v>142B2BA</v>
      </c>
      <c r="D8" s="12" t="s">
        <v>1287</v>
      </c>
      <c r="E8">
        <f t="shared" si="1"/>
        <v>21148346</v>
      </c>
      <c r="F8" s="12">
        <f t="shared" si="2"/>
        <v>0</v>
      </c>
      <c r="G8" s="12" t="s">
        <v>1144</v>
      </c>
    </row>
    <row r="9" spans="1:7" ht="14.25" x14ac:dyDescent="0.15">
      <c r="A9">
        <v>0</v>
      </c>
      <c r="B9">
        <v>21470029</v>
      </c>
      <c r="C9" t="str">
        <f t="shared" si="0"/>
        <v>1479B4D</v>
      </c>
      <c r="D9" s="12" t="s">
        <v>1288</v>
      </c>
      <c r="E9">
        <f t="shared" si="1"/>
        <v>21470029</v>
      </c>
      <c r="F9" s="12">
        <f t="shared" si="2"/>
        <v>0</v>
      </c>
      <c r="G9" s="12" t="s">
        <v>1145</v>
      </c>
    </row>
    <row r="10" spans="1:7" ht="14.25" x14ac:dyDescent="0.15">
      <c r="A10">
        <v>0</v>
      </c>
      <c r="B10">
        <v>21778308</v>
      </c>
      <c r="C10" t="str">
        <f t="shared" si="0"/>
        <v>14C4F84</v>
      </c>
      <c r="D10" s="12" t="s">
        <v>1289</v>
      </c>
      <c r="E10">
        <f t="shared" si="1"/>
        <v>21778308</v>
      </c>
      <c r="F10" s="12">
        <f t="shared" si="2"/>
        <v>0</v>
      </c>
      <c r="G10" s="12" t="s">
        <v>1146</v>
      </c>
    </row>
    <row r="11" spans="1:7" ht="14.25" x14ac:dyDescent="0.15">
      <c r="A11">
        <v>0</v>
      </c>
      <c r="B11">
        <v>22049728</v>
      </c>
      <c r="C11" t="str">
        <f t="shared" si="0"/>
        <v>15073C0</v>
      </c>
      <c r="D11" s="12" t="s">
        <v>1290</v>
      </c>
      <c r="E11">
        <f t="shared" si="1"/>
        <v>22049728</v>
      </c>
      <c r="F11" s="12">
        <f t="shared" si="2"/>
        <v>0</v>
      </c>
      <c r="G11" s="12" t="s">
        <v>1147</v>
      </c>
    </row>
    <row r="12" spans="1:7" ht="14.25" x14ac:dyDescent="0.15">
      <c r="A12" s="17">
        <v>22296576</v>
      </c>
      <c r="B12" s="17">
        <v>22296576</v>
      </c>
      <c r="C12" s="17" t="str">
        <f t="shared" si="0"/>
        <v>1543800</v>
      </c>
      <c r="D12" s="12">
        <v>1543800</v>
      </c>
      <c r="E12">
        <f t="shared" si="1"/>
        <v>22296576</v>
      </c>
      <c r="F12" s="12">
        <f t="shared" si="2"/>
        <v>0</v>
      </c>
      <c r="G12" s="12">
        <v>1543800</v>
      </c>
    </row>
    <row r="13" spans="1:7" ht="14.25" x14ac:dyDescent="0.15">
      <c r="A13">
        <v>0</v>
      </c>
      <c r="B13">
        <v>22480568</v>
      </c>
      <c r="C13" t="str">
        <f t="shared" si="0"/>
        <v>15706B8</v>
      </c>
      <c r="D13" s="12" t="s">
        <v>1291</v>
      </c>
      <c r="E13">
        <f t="shared" si="1"/>
        <v>22480568</v>
      </c>
      <c r="F13" s="12">
        <f t="shared" si="2"/>
        <v>0</v>
      </c>
      <c r="G13" s="12" t="s">
        <v>1148</v>
      </c>
    </row>
    <row r="14" spans="1:7" ht="14.25" x14ac:dyDescent="0.15">
      <c r="A14">
        <v>0</v>
      </c>
      <c r="B14">
        <v>22657483</v>
      </c>
      <c r="C14" t="str">
        <f t="shared" si="0"/>
        <v>159B9CB</v>
      </c>
      <c r="D14" s="12" t="s">
        <v>1292</v>
      </c>
      <c r="E14">
        <f t="shared" si="1"/>
        <v>22657483</v>
      </c>
      <c r="F14" s="12">
        <f t="shared" si="2"/>
        <v>0</v>
      </c>
      <c r="G14" s="12">
        <v>1543975</v>
      </c>
    </row>
    <row r="15" spans="1:7" ht="14.25" x14ac:dyDescent="0.15">
      <c r="A15">
        <v>0</v>
      </c>
      <c r="B15">
        <v>22814053</v>
      </c>
      <c r="C15" t="str">
        <f t="shared" si="0"/>
        <v>15C1D65</v>
      </c>
      <c r="D15" s="12" t="s">
        <v>1293</v>
      </c>
      <c r="E15">
        <f t="shared" si="1"/>
        <v>22814053</v>
      </c>
      <c r="F15" s="12">
        <f t="shared" si="2"/>
        <v>0</v>
      </c>
      <c r="G15" s="12">
        <v>1543846</v>
      </c>
    </row>
    <row r="16" spans="1:7" ht="14.25" x14ac:dyDescent="0.15">
      <c r="A16">
        <v>0</v>
      </c>
      <c r="B16">
        <v>22956470</v>
      </c>
      <c r="C16" t="str">
        <f t="shared" si="0"/>
        <v>15E49B6</v>
      </c>
      <c r="D16" s="12" t="s">
        <v>1294</v>
      </c>
      <c r="E16">
        <f t="shared" si="1"/>
        <v>22956470</v>
      </c>
      <c r="F16" s="12">
        <f t="shared" si="2"/>
        <v>0</v>
      </c>
      <c r="G16" s="12" t="s">
        <v>1149</v>
      </c>
    </row>
    <row r="17" spans="1:7" ht="14.25" x14ac:dyDescent="0.15">
      <c r="A17">
        <v>0</v>
      </c>
      <c r="B17">
        <v>23099772</v>
      </c>
      <c r="C17" t="str">
        <f t="shared" si="0"/>
        <v>160797C</v>
      </c>
      <c r="D17" s="12" t="s">
        <v>1295</v>
      </c>
      <c r="E17">
        <f t="shared" si="1"/>
        <v>23099772</v>
      </c>
      <c r="F17" s="12">
        <f t="shared" si="2"/>
        <v>0</v>
      </c>
      <c r="G17" s="12" t="s">
        <v>1150</v>
      </c>
    </row>
    <row r="18" spans="1:7" ht="14.25" x14ac:dyDescent="0.15">
      <c r="A18">
        <v>0</v>
      </c>
      <c r="B18">
        <v>23220074</v>
      </c>
      <c r="C18" t="str">
        <f t="shared" si="0"/>
        <v>1624F6A</v>
      </c>
      <c r="D18" s="12" t="s">
        <v>1296</v>
      </c>
      <c r="E18">
        <f t="shared" si="1"/>
        <v>23220074</v>
      </c>
      <c r="F18" s="12">
        <f t="shared" si="2"/>
        <v>0</v>
      </c>
      <c r="G18" s="12" t="s">
        <v>1151</v>
      </c>
    </row>
    <row r="19" spans="1:7" ht="14.25" x14ac:dyDescent="0.15">
      <c r="A19">
        <v>0</v>
      </c>
      <c r="B19">
        <v>23340377</v>
      </c>
      <c r="C19" t="str">
        <f t="shared" si="0"/>
        <v>1642559</v>
      </c>
      <c r="D19" s="12">
        <v>1642559</v>
      </c>
      <c r="E19">
        <f t="shared" si="1"/>
        <v>23340377</v>
      </c>
      <c r="F19" s="12">
        <f t="shared" si="2"/>
        <v>0</v>
      </c>
      <c r="G19" s="12" t="s">
        <v>1152</v>
      </c>
    </row>
    <row r="20" spans="1:7" ht="14.25" x14ac:dyDescent="0.15">
      <c r="A20">
        <v>0</v>
      </c>
      <c r="B20">
        <v>23448295</v>
      </c>
      <c r="C20" t="str">
        <f t="shared" si="0"/>
        <v>165CAE7</v>
      </c>
      <c r="D20" s="12" t="s">
        <v>1297</v>
      </c>
      <c r="E20">
        <f t="shared" si="1"/>
        <v>23448295</v>
      </c>
      <c r="F20" s="12">
        <f t="shared" si="2"/>
        <v>0</v>
      </c>
      <c r="G20" s="12" t="s">
        <v>1153</v>
      </c>
    </row>
    <row r="21" spans="1:7" ht="14.25" x14ac:dyDescent="0.15">
      <c r="A21">
        <v>0</v>
      </c>
      <c r="B21">
        <v>23556214</v>
      </c>
      <c r="C21" t="str">
        <f t="shared" si="0"/>
        <v>1677076</v>
      </c>
      <c r="D21" s="12">
        <v>1677076</v>
      </c>
      <c r="E21">
        <f t="shared" si="1"/>
        <v>23556214</v>
      </c>
      <c r="F21" s="12">
        <f t="shared" si="2"/>
        <v>0</v>
      </c>
      <c r="G21" s="12" t="s">
        <v>1154</v>
      </c>
    </row>
    <row r="22" spans="1:7" ht="14.25" x14ac:dyDescent="0.15">
      <c r="A22" s="17">
        <v>23644672</v>
      </c>
      <c r="B22" s="17">
        <v>23644672</v>
      </c>
      <c r="C22" s="17" t="str">
        <f t="shared" si="0"/>
        <v>168CA00</v>
      </c>
      <c r="D22" s="12" t="s">
        <v>1016</v>
      </c>
      <c r="E22">
        <f t="shared" si="1"/>
        <v>23644672</v>
      </c>
      <c r="F22" s="12">
        <f t="shared" si="2"/>
        <v>0</v>
      </c>
      <c r="G22" s="12" t="s">
        <v>1016</v>
      </c>
    </row>
    <row r="23" spans="1:7" ht="14.25" x14ac:dyDescent="0.15">
      <c r="A23">
        <v>0</v>
      </c>
      <c r="B23">
        <v>23753594</v>
      </c>
      <c r="C23" t="str">
        <f t="shared" si="0"/>
        <v>16A737A</v>
      </c>
      <c r="D23" s="12" t="s">
        <v>1298</v>
      </c>
      <c r="E23">
        <f t="shared" si="1"/>
        <v>23753594</v>
      </c>
      <c r="F23" s="12">
        <f t="shared" si="2"/>
        <v>0</v>
      </c>
      <c r="G23" s="12" t="s">
        <v>1155</v>
      </c>
    </row>
    <row r="24" spans="1:7" ht="14.25" x14ac:dyDescent="0.15">
      <c r="A24">
        <v>0</v>
      </c>
      <c r="B24">
        <v>23858446</v>
      </c>
      <c r="C24" t="str">
        <f t="shared" si="0"/>
        <v>16C0D0E</v>
      </c>
      <c r="D24" s="12" t="s">
        <v>1299</v>
      </c>
      <c r="E24">
        <f t="shared" si="1"/>
        <v>23858446</v>
      </c>
      <c r="F24" s="12">
        <f t="shared" si="2"/>
        <v>0</v>
      </c>
      <c r="G24" s="12" t="s">
        <v>1156</v>
      </c>
    </row>
    <row r="25" spans="1:7" ht="14.25" x14ac:dyDescent="0.15">
      <c r="A25">
        <v>0</v>
      </c>
      <c r="B25">
        <v>23938865</v>
      </c>
      <c r="C25" t="str">
        <f t="shared" si="0"/>
        <v>16D4731</v>
      </c>
      <c r="D25" s="12" t="s">
        <v>1300</v>
      </c>
      <c r="E25">
        <f t="shared" si="1"/>
        <v>23938865</v>
      </c>
      <c r="F25" s="12">
        <f t="shared" si="2"/>
        <v>0</v>
      </c>
      <c r="G25" s="12" t="s">
        <v>1157</v>
      </c>
    </row>
    <row r="26" spans="1:7" ht="14.25" x14ac:dyDescent="0.15">
      <c r="A26">
        <v>0</v>
      </c>
      <c r="B26">
        <v>24018267</v>
      </c>
      <c r="C26" t="str">
        <f t="shared" si="0"/>
        <v>16E7D5B</v>
      </c>
      <c r="D26" s="12" t="s">
        <v>1301</v>
      </c>
      <c r="E26">
        <f t="shared" si="1"/>
        <v>24018267</v>
      </c>
      <c r="F26" s="12">
        <f t="shared" si="2"/>
        <v>0</v>
      </c>
      <c r="G26" s="12" t="s">
        <v>1158</v>
      </c>
    </row>
    <row r="27" spans="1:7" ht="14.25" x14ac:dyDescent="0.15">
      <c r="A27">
        <v>0</v>
      </c>
      <c r="B27">
        <v>24115992</v>
      </c>
      <c r="C27" t="str">
        <f t="shared" si="0"/>
        <v>16FFB18</v>
      </c>
      <c r="D27" s="12" t="s">
        <v>1302</v>
      </c>
      <c r="E27">
        <f t="shared" si="1"/>
        <v>24115992</v>
      </c>
      <c r="F27" s="12">
        <f t="shared" si="2"/>
        <v>0</v>
      </c>
      <c r="G27" s="12" t="s">
        <v>1159</v>
      </c>
    </row>
    <row r="28" spans="1:7" ht="14.25" x14ac:dyDescent="0.15">
      <c r="A28">
        <v>0</v>
      </c>
      <c r="B28">
        <v>24182161</v>
      </c>
      <c r="C28" t="str">
        <f t="shared" si="0"/>
        <v>170FD91</v>
      </c>
      <c r="D28" s="12" t="s">
        <v>1303</v>
      </c>
      <c r="E28">
        <f t="shared" si="1"/>
        <v>24182161</v>
      </c>
      <c r="F28" s="12">
        <f t="shared" si="2"/>
        <v>0</v>
      </c>
      <c r="G28" s="12" t="s">
        <v>1160</v>
      </c>
    </row>
    <row r="29" spans="1:7" ht="14.25" x14ac:dyDescent="0.15">
      <c r="A29">
        <v>0</v>
      </c>
      <c r="B29">
        <v>24258508</v>
      </c>
      <c r="C29" t="str">
        <f t="shared" si="0"/>
        <v>17227CC</v>
      </c>
      <c r="D29" s="12" t="s">
        <v>1304</v>
      </c>
      <c r="E29">
        <f t="shared" si="1"/>
        <v>24258508</v>
      </c>
      <c r="F29" s="12">
        <f t="shared" si="2"/>
        <v>0</v>
      </c>
      <c r="G29" s="12" t="s">
        <v>1161</v>
      </c>
    </row>
    <row r="30" spans="1:7" ht="14.25" x14ac:dyDescent="0.15">
      <c r="A30">
        <v>0</v>
      </c>
      <c r="B30">
        <v>24325695</v>
      </c>
      <c r="C30" t="str">
        <f t="shared" si="0"/>
        <v>1732E3F</v>
      </c>
      <c r="D30" s="12" t="s">
        <v>1305</v>
      </c>
      <c r="E30">
        <f t="shared" si="1"/>
        <v>24325695</v>
      </c>
      <c r="F30" s="12">
        <f t="shared" si="2"/>
        <v>0</v>
      </c>
      <c r="G30" s="12" t="s">
        <v>1162</v>
      </c>
    </row>
    <row r="31" spans="1:7" ht="14.25" x14ac:dyDescent="0.15">
      <c r="A31">
        <v>0</v>
      </c>
      <c r="B31">
        <v>24393899</v>
      </c>
      <c r="C31" t="str">
        <f t="shared" si="0"/>
        <v>17438AB</v>
      </c>
      <c r="D31" s="12" t="s">
        <v>1306</v>
      </c>
      <c r="E31">
        <f t="shared" si="1"/>
        <v>24393899</v>
      </c>
      <c r="F31" s="12">
        <f t="shared" si="2"/>
        <v>0</v>
      </c>
      <c r="G31" s="12" t="s">
        <v>1163</v>
      </c>
    </row>
    <row r="32" spans="1:7" ht="14.25" x14ac:dyDescent="0.15">
      <c r="A32">
        <v>0</v>
      </c>
      <c r="B32">
        <v>24451923</v>
      </c>
      <c r="C32" t="str">
        <f t="shared" si="0"/>
        <v>1751B53</v>
      </c>
      <c r="D32" s="12" t="s">
        <v>1307</v>
      </c>
      <c r="E32">
        <f t="shared" si="1"/>
        <v>24451923</v>
      </c>
      <c r="F32" s="12">
        <f t="shared" si="2"/>
        <v>0</v>
      </c>
      <c r="G32" s="12" t="s">
        <v>1164</v>
      </c>
    </row>
    <row r="33" spans="1:7" ht="14.25" x14ac:dyDescent="0.15">
      <c r="A33">
        <v>0</v>
      </c>
      <c r="B33">
        <v>24517073</v>
      </c>
      <c r="C33" t="str">
        <f t="shared" si="0"/>
        <v>17619D1</v>
      </c>
      <c r="D33" s="12" t="s">
        <v>1308</v>
      </c>
      <c r="E33">
        <f t="shared" si="1"/>
        <v>24517073</v>
      </c>
      <c r="F33" s="12">
        <f t="shared" si="2"/>
        <v>0</v>
      </c>
      <c r="G33" s="12" t="s">
        <v>1165</v>
      </c>
    </row>
    <row r="34" spans="1:7" ht="14.25" x14ac:dyDescent="0.15">
      <c r="A34">
        <v>0</v>
      </c>
      <c r="B34">
        <v>24575098</v>
      </c>
      <c r="C34" t="str">
        <f t="shared" si="0"/>
        <v>176FC7A</v>
      </c>
      <c r="D34" s="12" t="s">
        <v>1309</v>
      </c>
      <c r="E34">
        <f t="shared" si="1"/>
        <v>24575098</v>
      </c>
      <c r="F34" s="12">
        <f t="shared" si="2"/>
        <v>0</v>
      </c>
      <c r="G34" s="12" t="s">
        <v>1166</v>
      </c>
    </row>
    <row r="35" spans="1:7" ht="14.25" x14ac:dyDescent="0.15">
      <c r="A35">
        <v>0</v>
      </c>
      <c r="B35">
        <v>24627014</v>
      </c>
      <c r="C35" t="str">
        <f t="shared" si="0"/>
        <v>177C746</v>
      </c>
      <c r="D35" s="12" t="s">
        <v>1310</v>
      </c>
      <c r="E35">
        <f t="shared" si="1"/>
        <v>24627014</v>
      </c>
      <c r="F35" s="12">
        <f t="shared" si="2"/>
        <v>0</v>
      </c>
      <c r="G35" s="12" t="s">
        <v>1167</v>
      </c>
    </row>
    <row r="36" spans="1:7" ht="14.25" x14ac:dyDescent="0.15">
      <c r="A36">
        <v>0</v>
      </c>
      <c r="B36">
        <v>24672823</v>
      </c>
      <c r="C36" t="str">
        <f t="shared" si="0"/>
        <v>1787A37</v>
      </c>
      <c r="D36" s="12" t="s">
        <v>1311</v>
      </c>
      <c r="E36">
        <f t="shared" si="1"/>
        <v>24672823</v>
      </c>
      <c r="F36" s="12">
        <f t="shared" si="2"/>
        <v>0</v>
      </c>
      <c r="G36" s="12" t="s">
        <v>1168</v>
      </c>
    </row>
    <row r="37" spans="1:7" ht="14.25" x14ac:dyDescent="0.15">
      <c r="A37">
        <v>0</v>
      </c>
      <c r="B37">
        <v>24730847</v>
      </c>
      <c r="C37" t="str">
        <f t="shared" si="0"/>
        <v>1795CDF</v>
      </c>
      <c r="D37" s="12" t="s">
        <v>1312</v>
      </c>
      <c r="E37">
        <f t="shared" si="1"/>
        <v>24730847</v>
      </c>
      <c r="F37" s="12">
        <f t="shared" si="2"/>
        <v>0</v>
      </c>
      <c r="G37" s="12" t="s">
        <v>1169</v>
      </c>
    </row>
    <row r="38" spans="1:7" ht="14.25" x14ac:dyDescent="0.15">
      <c r="A38">
        <v>0</v>
      </c>
      <c r="B38">
        <v>24772839</v>
      </c>
      <c r="C38" t="str">
        <f t="shared" si="0"/>
        <v>17A00E7</v>
      </c>
      <c r="D38" s="12" t="s">
        <v>1313</v>
      </c>
      <c r="E38">
        <f t="shared" si="1"/>
        <v>24772839</v>
      </c>
      <c r="F38" s="12">
        <f t="shared" si="2"/>
        <v>0</v>
      </c>
      <c r="G38" s="12" t="s">
        <v>1170</v>
      </c>
    </row>
    <row r="39" spans="1:7" ht="14.25" x14ac:dyDescent="0.15">
      <c r="A39">
        <v>0</v>
      </c>
      <c r="B39">
        <v>24817375</v>
      </c>
      <c r="C39" t="str">
        <f t="shared" si="0"/>
        <v>17AAEDF</v>
      </c>
      <c r="D39" s="12" t="s">
        <v>1314</v>
      </c>
      <c r="E39">
        <f t="shared" si="1"/>
        <v>24817375</v>
      </c>
      <c r="F39" s="12">
        <f t="shared" si="2"/>
        <v>0</v>
      </c>
      <c r="G39" s="12" t="s">
        <v>1171</v>
      </c>
    </row>
    <row r="40" spans="1:7" ht="14.25" x14ac:dyDescent="0.15">
      <c r="A40">
        <v>0</v>
      </c>
      <c r="B40">
        <v>24857076</v>
      </c>
      <c r="C40" t="str">
        <f t="shared" si="0"/>
        <v>17B49F4</v>
      </c>
      <c r="D40" s="12" t="s">
        <v>1315</v>
      </c>
      <c r="E40">
        <f t="shared" si="1"/>
        <v>24857076</v>
      </c>
      <c r="F40" s="12">
        <f t="shared" si="2"/>
        <v>0</v>
      </c>
      <c r="G40" s="12" t="s">
        <v>1172</v>
      </c>
    </row>
    <row r="41" spans="1:7" ht="14.25" x14ac:dyDescent="0.15">
      <c r="A41">
        <v>0</v>
      </c>
      <c r="B41">
        <v>24907974</v>
      </c>
      <c r="C41" t="str">
        <f t="shared" si="0"/>
        <v>17C10C6</v>
      </c>
      <c r="D41" s="12" t="s">
        <v>1316</v>
      </c>
      <c r="E41">
        <f t="shared" si="1"/>
        <v>24907974</v>
      </c>
      <c r="F41" s="12">
        <f t="shared" si="2"/>
        <v>0</v>
      </c>
      <c r="G41" s="12" t="s">
        <v>1173</v>
      </c>
    </row>
    <row r="42" spans="1:7" ht="14.25" x14ac:dyDescent="0.15">
      <c r="A42" s="17">
        <v>24941568</v>
      </c>
      <c r="B42" s="17">
        <v>24941568</v>
      </c>
      <c r="C42" s="17" t="str">
        <f t="shared" si="0"/>
        <v>17C9400</v>
      </c>
      <c r="D42" s="12" t="s">
        <v>1027</v>
      </c>
      <c r="E42">
        <f t="shared" si="1"/>
        <v>24941568</v>
      </c>
      <c r="F42" s="12">
        <f t="shared" si="2"/>
        <v>0</v>
      </c>
      <c r="G42" s="12" t="s">
        <v>1027</v>
      </c>
    </row>
    <row r="43" spans="1:7" ht="14.25" x14ac:dyDescent="0.15">
      <c r="A43">
        <v>0</v>
      </c>
      <c r="B43">
        <v>24979204</v>
      </c>
      <c r="C43" t="str">
        <f t="shared" si="0"/>
        <v>17D2704</v>
      </c>
      <c r="D43" s="12" t="s">
        <v>1317</v>
      </c>
      <c r="E43">
        <f t="shared" si="1"/>
        <v>24979204</v>
      </c>
      <c r="F43" s="12">
        <f t="shared" si="2"/>
        <v>0</v>
      </c>
      <c r="G43" s="12" t="s">
        <v>1174</v>
      </c>
    </row>
    <row r="44" spans="1:7" ht="14.25" x14ac:dyDescent="0.15">
      <c r="A44">
        <v>0</v>
      </c>
      <c r="B44">
        <v>25017830</v>
      </c>
      <c r="C44" t="str">
        <f t="shared" si="0"/>
        <v>17DBDE6</v>
      </c>
      <c r="D44" s="12" t="s">
        <v>1318</v>
      </c>
      <c r="E44">
        <f t="shared" si="1"/>
        <v>25017830</v>
      </c>
      <c r="F44" s="12">
        <f t="shared" si="2"/>
        <v>0</v>
      </c>
      <c r="G44" s="12" t="s">
        <v>1175</v>
      </c>
    </row>
    <row r="45" spans="1:7" ht="14.25" x14ac:dyDescent="0.15">
      <c r="A45">
        <v>0</v>
      </c>
      <c r="B45">
        <v>25047543</v>
      </c>
      <c r="C45" t="str">
        <f t="shared" si="0"/>
        <v>17E31F7</v>
      </c>
      <c r="D45" s="12" t="s">
        <v>1319</v>
      </c>
      <c r="E45">
        <f t="shared" si="1"/>
        <v>25047543</v>
      </c>
      <c r="F45" s="12">
        <f t="shared" si="2"/>
        <v>0</v>
      </c>
      <c r="G45" s="12" t="s">
        <v>1176</v>
      </c>
    </row>
    <row r="46" spans="1:7" ht="14.25" x14ac:dyDescent="0.15">
      <c r="A46">
        <v>0</v>
      </c>
      <c r="B46">
        <v>25084189</v>
      </c>
      <c r="C46" t="str">
        <f t="shared" si="0"/>
        <v>17EC11D</v>
      </c>
      <c r="D46" s="12" t="s">
        <v>1320</v>
      </c>
      <c r="E46">
        <f t="shared" si="1"/>
        <v>25084189</v>
      </c>
      <c r="F46" s="12">
        <f t="shared" si="2"/>
        <v>0</v>
      </c>
      <c r="G46" s="12" t="s">
        <v>1177</v>
      </c>
    </row>
    <row r="47" spans="1:7" ht="14.25" x14ac:dyDescent="0.15">
      <c r="A47">
        <v>0</v>
      </c>
      <c r="B47">
        <v>25113902</v>
      </c>
      <c r="C47" t="str">
        <f t="shared" si="0"/>
        <v>17F352E</v>
      </c>
      <c r="D47" s="12" t="s">
        <v>1321</v>
      </c>
      <c r="E47">
        <f t="shared" si="1"/>
        <v>25113902</v>
      </c>
      <c r="F47" s="12">
        <f t="shared" si="2"/>
        <v>0</v>
      </c>
      <c r="G47" s="12" t="s">
        <v>1178</v>
      </c>
    </row>
    <row r="48" spans="1:7" ht="14.25" x14ac:dyDescent="0.15">
      <c r="A48">
        <v>0</v>
      </c>
      <c r="B48">
        <v>25147576</v>
      </c>
      <c r="C48" t="str">
        <f t="shared" si="0"/>
        <v>17FB8B8</v>
      </c>
      <c r="D48" s="12" t="s">
        <v>1322</v>
      </c>
      <c r="E48">
        <f t="shared" si="1"/>
        <v>25147576</v>
      </c>
      <c r="F48" s="12">
        <f t="shared" si="2"/>
        <v>0</v>
      </c>
      <c r="G48" s="12" t="s">
        <v>1179</v>
      </c>
    </row>
    <row r="49" spans="1:7" ht="14.25" x14ac:dyDescent="0.15">
      <c r="A49">
        <v>0</v>
      </c>
      <c r="B49">
        <v>25174318</v>
      </c>
      <c r="C49" t="str">
        <f t="shared" si="0"/>
        <v>180212E</v>
      </c>
      <c r="D49" s="12" t="s">
        <v>1323</v>
      </c>
      <c r="E49">
        <f t="shared" si="1"/>
        <v>25174318</v>
      </c>
      <c r="F49" s="12">
        <f t="shared" si="2"/>
        <v>0</v>
      </c>
      <c r="G49" s="12" t="s">
        <v>1180</v>
      </c>
    </row>
    <row r="50" spans="1:7" ht="14.25" x14ac:dyDescent="0.15">
      <c r="A50">
        <v>0</v>
      </c>
      <c r="B50">
        <v>25203040</v>
      </c>
      <c r="C50" t="str">
        <f t="shared" si="0"/>
        <v>1809160</v>
      </c>
      <c r="D50" s="12">
        <v>1809160</v>
      </c>
      <c r="E50">
        <f t="shared" si="1"/>
        <v>25203040</v>
      </c>
      <c r="F50" s="12">
        <f t="shared" si="2"/>
        <v>0</v>
      </c>
      <c r="G50" s="12" t="s">
        <v>1181</v>
      </c>
    </row>
    <row r="51" spans="1:7" ht="14.25" x14ac:dyDescent="0.15">
      <c r="A51">
        <v>0</v>
      </c>
      <c r="B51">
        <v>25227801</v>
      </c>
      <c r="C51" t="str">
        <f t="shared" si="0"/>
        <v>180F219</v>
      </c>
      <c r="D51" s="12" t="s">
        <v>1324</v>
      </c>
      <c r="E51">
        <f t="shared" si="1"/>
        <v>25227801</v>
      </c>
      <c r="F51" s="12">
        <f t="shared" si="2"/>
        <v>0</v>
      </c>
      <c r="G51" s="12" t="s">
        <v>1182</v>
      </c>
    </row>
    <row r="52" spans="1:7" ht="14.25" x14ac:dyDescent="0.15">
      <c r="A52">
        <v>0</v>
      </c>
      <c r="B52">
        <v>25255533</v>
      </c>
      <c r="C52" t="str">
        <f t="shared" si="0"/>
        <v>1815E6D</v>
      </c>
      <c r="D52" s="12" t="s">
        <v>1325</v>
      </c>
      <c r="E52">
        <f t="shared" si="1"/>
        <v>25255533</v>
      </c>
      <c r="F52" s="12">
        <f t="shared" si="2"/>
        <v>0</v>
      </c>
      <c r="G52" s="12" t="s">
        <v>1183</v>
      </c>
    </row>
    <row r="53" spans="1:7" ht="14.25" x14ac:dyDescent="0.15">
      <c r="A53">
        <v>0</v>
      </c>
      <c r="B53">
        <v>25282274</v>
      </c>
      <c r="C53" t="str">
        <f t="shared" si="0"/>
        <v>181C6E2</v>
      </c>
      <c r="D53" s="12" t="s">
        <v>1326</v>
      </c>
      <c r="E53">
        <f t="shared" si="1"/>
        <v>25282274</v>
      </c>
      <c r="F53" s="12">
        <f t="shared" si="2"/>
        <v>0</v>
      </c>
      <c r="G53" s="12" t="s">
        <v>1184</v>
      </c>
    </row>
    <row r="54" spans="1:7" ht="14.25" x14ac:dyDescent="0.15">
      <c r="A54">
        <v>0</v>
      </c>
      <c r="B54">
        <v>25310006</v>
      </c>
      <c r="C54" t="str">
        <f t="shared" si="0"/>
        <v>1823336</v>
      </c>
      <c r="D54" s="12">
        <v>1823336</v>
      </c>
      <c r="E54">
        <f t="shared" si="1"/>
        <v>25310006</v>
      </c>
      <c r="F54" s="12">
        <f t="shared" si="2"/>
        <v>0</v>
      </c>
      <c r="G54" s="12" t="s">
        <v>1185</v>
      </c>
    </row>
    <row r="55" spans="1:7" ht="14.25" x14ac:dyDescent="0.15">
      <c r="A55">
        <v>0</v>
      </c>
      <c r="B55">
        <v>25335757</v>
      </c>
      <c r="C55" t="str">
        <f t="shared" si="0"/>
        <v>18297CD</v>
      </c>
      <c r="D55" s="12" t="s">
        <v>1327</v>
      </c>
      <c r="E55">
        <f t="shared" si="1"/>
        <v>25335757</v>
      </c>
      <c r="F55" s="12">
        <f t="shared" si="2"/>
        <v>0</v>
      </c>
      <c r="G55" s="12" t="s">
        <v>1186</v>
      </c>
    </row>
    <row r="56" spans="1:7" ht="14.25" x14ac:dyDescent="0.15">
      <c r="A56">
        <v>0</v>
      </c>
      <c r="B56">
        <v>25357794</v>
      </c>
      <c r="C56" t="str">
        <f t="shared" si="0"/>
        <v>182EDE2</v>
      </c>
      <c r="D56" s="12" t="s">
        <v>1328</v>
      </c>
      <c r="E56">
        <f t="shared" si="1"/>
        <v>25357794</v>
      </c>
      <c r="F56" s="12">
        <f t="shared" si="2"/>
        <v>0</v>
      </c>
      <c r="G56" s="12" t="s">
        <v>1187</v>
      </c>
    </row>
    <row r="57" spans="1:7" ht="14.25" x14ac:dyDescent="0.15">
      <c r="A57">
        <v>0</v>
      </c>
      <c r="B57">
        <v>25374384</v>
      </c>
      <c r="C57" t="str">
        <f t="shared" si="0"/>
        <v>1832EB0</v>
      </c>
      <c r="D57" s="12" t="s">
        <v>1329</v>
      </c>
      <c r="E57">
        <f t="shared" si="1"/>
        <v>25374384</v>
      </c>
      <c r="F57" s="12">
        <f t="shared" si="2"/>
        <v>0</v>
      </c>
      <c r="G57" s="12" t="s">
        <v>1188</v>
      </c>
    </row>
    <row r="58" spans="1:7" ht="14.25" x14ac:dyDescent="0.15">
      <c r="A58">
        <v>0</v>
      </c>
      <c r="B58">
        <v>25395183</v>
      </c>
      <c r="C58" t="str">
        <f t="shared" si="0"/>
        <v>1837FEF</v>
      </c>
      <c r="D58" s="12" t="s">
        <v>1330</v>
      </c>
      <c r="E58">
        <f t="shared" si="1"/>
        <v>25395183</v>
      </c>
      <c r="F58" s="12">
        <f t="shared" si="2"/>
        <v>0</v>
      </c>
      <c r="G58" s="12" t="s">
        <v>1189</v>
      </c>
    </row>
    <row r="59" spans="1:7" ht="14.25" x14ac:dyDescent="0.15">
      <c r="A59">
        <v>0</v>
      </c>
      <c r="B59">
        <v>25422915</v>
      </c>
      <c r="C59" t="str">
        <f t="shared" si="0"/>
        <v>183EC43</v>
      </c>
      <c r="D59" s="12" t="s">
        <v>1331</v>
      </c>
      <c r="E59">
        <f t="shared" si="1"/>
        <v>25422915</v>
      </c>
      <c r="F59" s="12">
        <f t="shared" si="2"/>
        <v>0</v>
      </c>
      <c r="G59" s="12" t="s">
        <v>1190</v>
      </c>
    </row>
    <row r="60" spans="1:7" ht="14.25" x14ac:dyDescent="0.15">
      <c r="A60">
        <v>0</v>
      </c>
      <c r="B60">
        <v>25443714</v>
      </c>
      <c r="C60" t="str">
        <f t="shared" si="0"/>
        <v>1843D82</v>
      </c>
      <c r="D60" s="12" t="s">
        <v>1332</v>
      </c>
      <c r="E60">
        <f t="shared" si="1"/>
        <v>25443714</v>
      </c>
      <c r="F60" s="12">
        <f t="shared" si="2"/>
        <v>0</v>
      </c>
      <c r="G60" s="12" t="s">
        <v>1191</v>
      </c>
    </row>
    <row r="61" spans="1:7" ht="14.25" x14ac:dyDescent="0.15">
      <c r="A61">
        <v>0</v>
      </c>
      <c r="B61">
        <v>25462532</v>
      </c>
      <c r="C61" t="str">
        <f t="shared" si="0"/>
        <v>1848704</v>
      </c>
      <c r="D61" s="12">
        <v>1848704</v>
      </c>
      <c r="E61">
        <f t="shared" si="1"/>
        <v>25462532</v>
      </c>
      <c r="F61" s="12">
        <f t="shared" si="2"/>
        <v>0</v>
      </c>
      <c r="G61" s="12" t="s">
        <v>1192</v>
      </c>
    </row>
    <row r="62" spans="1:7" ht="14.25" x14ac:dyDescent="0.15">
      <c r="A62" s="17">
        <v>25485312</v>
      </c>
      <c r="B62" s="17">
        <v>25485312</v>
      </c>
      <c r="C62" s="17" t="str">
        <f t="shared" si="0"/>
        <v>184E000</v>
      </c>
      <c r="D62" s="35" t="s">
        <v>1373</v>
      </c>
      <c r="E62">
        <v>25485312</v>
      </c>
      <c r="F62" s="12">
        <f t="shared" si="2"/>
        <v>0</v>
      </c>
      <c r="G62" s="12" t="s">
        <v>1372</v>
      </c>
    </row>
    <row r="63" spans="1:7" ht="14.25" x14ac:dyDescent="0.15">
      <c r="A63">
        <v>0</v>
      </c>
      <c r="B63">
        <v>25501696</v>
      </c>
      <c r="C63" t="str">
        <f t="shared" si="0"/>
        <v>1852000</v>
      </c>
      <c r="D63" s="12">
        <v>1852000</v>
      </c>
      <c r="E63">
        <f t="shared" si="1"/>
        <v>25501696</v>
      </c>
      <c r="F63" s="12">
        <f t="shared" si="2"/>
        <v>0</v>
      </c>
      <c r="G63" s="12" t="s">
        <v>1193</v>
      </c>
    </row>
    <row r="64" spans="1:7" ht="14.25" x14ac:dyDescent="0.15">
      <c r="A64">
        <v>0</v>
      </c>
      <c r="B64">
        <v>25526272</v>
      </c>
      <c r="C64" t="str">
        <f t="shared" si="0"/>
        <v>1858000</v>
      </c>
      <c r="D64" s="12">
        <v>1858000</v>
      </c>
      <c r="E64">
        <f t="shared" si="1"/>
        <v>25526272</v>
      </c>
      <c r="F64" s="12">
        <f t="shared" si="2"/>
        <v>0</v>
      </c>
      <c r="G64" s="12" t="s">
        <v>1194</v>
      </c>
    </row>
    <row r="65" spans="1:7" ht="14.25" x14ac:dyDescent="0.15">
      <c r="A65">
        <v>0</v>
      </c>
      <c r="B65">
        <v>25542656</v>
      </c>
      <c r="C65" t="str">
        <f t="shared" si="0"/>
        <v>185C000</v>
      </c>
      <c r="D65" s="12" t="s">
        <v>1333</v>
      </c>
      <c r="E65">
        <f t="shared" si="1"/>
        <v>25542656</v>
      </c>
      <c r="F65" s="12">
        <f t="shared" si="2"/>
        <v>0</v>
      </c>
      <c r="G65" s="12" t="s">
        <v>1195</v>
      </c>
    </row>
    <row r="66" spans="1:7" ht="14.25" x14ac:dyDescent="0.15">
      <c r="A66">
        <v>0</v>
      </c>
      <c r="B66">
        <v>25555968</v>
      </c>
      <c r="C66" t="str">
        <f t="shared" si="0"/>
        <v>185F400</v>
      </c>
      <c r="D66" s="12" t="s">
        <v>1045</v>
      </c>
      <c r="E66">
        <f t="shared" si="1"/>
        <v>25555968</v>
      </c>
      <c r="F66" s="12">
        <f t="shared" si="2"/>
        <v>0</v>
      </c>
      <c r="G66" s="12" t="s">
        <v>1196</v>
      </c>
    </row>
    <row r="67" spans="1:7" ht="14.25" x14ac:dyDescent="0.15">
      <c r="A67">
        <v>0</v>
      </c>
      <c r="B67">
        <v>25579520</v>
      </c>
      <c r="C67" t="str">
        <f t="shared" ref="C67:C130" si="3">DEC2HEX(B67)</f>
        <v>1865000</v>
      </c>
      <c r="D67" s="12">
        <v>1865000</v>
      </c>
      <c r="E67">
        <f t="shared" ref="E67:E130" si="4">HEX2DEC(D67)</f>
        <v>25579520</v>
      </c>
      <c r="F67" s="12">
        <f t="shared" ref="F67:F130" si="5">B67-E67</f>
        <v>0</v>
      </c>
      <c r="G67" s="12" t="s">
        <v>1197</v>
      </c>
    </row>
    <row r="68" spans="1:7" ht="14.25" x14ac:dyDescent="0.15">
      <c r="A68">
        <v>0</v>
      </c>
      <c r="B68">
        <v>25594880</v>
      </c>
      <c r="C68" t="str">
        <f t="shared" si="3"/>
        <v>1868C00</v>
      </c>
      <c r="D68" s="12" t="s">
        <v>1334</v>
      </c>
      <c r="E68">
        <f t="shared" si="4"/>
        <v>25594880</v>
      </c>
      <c r="F68" s="12">
        <f t="shared" si="5"/>
        <v>0</v>
      </c>
      <c r="G68" s="12">
        <v>1851533</v>
      </c>
    </row>
    <row r="69" spans="1:7" ht="14.25" x14ac:dyDescent="0.15">
      <c r="A69">
        <v>0</v>
      </c>
      <c r="B69">
        <v>25613312</v>
      </c>
      <c r="C69" t="str">
        <f t="shared" si="3"/>
        <v>186D400</v>
      </c>
      <c r="D69" s="12" t="s">
        <v>1335</v>
      </c>
      <c r="E69">
        <f t="shared" si="4"/>
        <v>25613312</v>
      </c>
      <c r="F69" s="12">
        <f t="shared" si="5"/>
        <v>0</v>
      </c>
      <c r="G69" s="12" t="s">
        <v>1198</v>
      </c>
    </row>
    <row r="70" spans="1:7" ht="14.25" x14ac:dyDescent="0.15">
      <c r="A70">
        <v>0</v>
      </c>
      <c r="B70">
        <v>25627648</v>
      </c>
      <c r="C70" t="str">
        <f t="shared" si="3"/>
        <v>1870C00</v>
      </c>
      <c r="D70" s="12" t="s">
        <v>1336</v>
      </c>
      <c r="E70">
        <f t="shared" si="4"/>
        <v>25627648</v>
      </c>
      <c r="F70" s="12">
        <f t="shared" si="5"/>
        <v>0</v>
      </c>
      <c r="G70" s="12" t="s">
        <v>1199</v>
      </c>
    </row>
    <row r="71" spans="1:7" ht="14.25" x14ac:dyDescent="0.15">
      <c r="A71">
        <v>0</v>
      </c>
      <c r="B71">
        <v>25644032</v>
      </c>
      <c r="C71" t="str">
        <f t="shared" si="3"/>
        <v>1874C00</v>
      </c>
      <c r="D71" s="12" t="s">
        <v>1048</v>
      </c>
      <c r="E71">
        <f t="shared" si="4"/>
        <v>25644032</v>
      </c>
      <c r="F71" s="12">
        <f t="shared" si="5"/>
        <v>0</v>
      </c>
      <c r="G71" s="12" t="s">
        <v>1200</v>
      </c>
    </row>
    <row r="72" spans="1:7" ht="14.25" x14ac:dyDescent="0.15">
      <c r="A72">
        <v>0</v>
      </c>
      <c r="B72">
        <v>25658368</v>
      </c>
      <c r="C72" t="str">
        <f t="shared" si="3"/>
        <v>1878400</v>
      </c>
      <c r="D72" s="12">
        <v>1878400</v>
      </c>
      <c r="E72">
        <f t="shared" si="4"/>
        <v>25658368</v>
      </c>
      <c r="F72" s="12">
        <f t="shared" si="5"/>
        <v>0</v>
      </c>
      <c r="G72" s="12" t="s">
        <v>1201</v>
      </c>
    </row>
    <row r="73" spans="1:7" ht="14.25" x14ac:dyDescent="0.15">
      <c r="A73">
        <v>0</v>
      </c>
      <c r="B73">
        <v>25675776</v>
      </c>
      <c r="C73" t="str">
        <f t="shared" si="3"/>
        <v>187C800</v>
      </c>
      <c r="D73" s="12" t="s">
        <v>1337</v>
      </c>
      <c r="E73">
        <f t="shared" si="4"/>
        <v>25675776</v>
      </c>
      <c r="F73" s="12">
        <f t="shared" si="5"/>
        <v>0</v>
      </c>
      <c r="G73" s="12" t="s">
        <v>1202</v>
      </c>
    </row>
    <row r="74" spans="1:7" ht="14.25" x14ac:dyDescent="0.15">
      <c r="A74">
        <v>0</v>
      </c>
      <c r="B74">
        <v>25690112</v>
      </c>
      <c r="C74" t="str">
        <f t="shared" si="3"/>
        <v>1880000</v>
      </c>
      <c r="D74" s="12">
        <v>1880000</v>
      </c>
      <c r="E74">
        <f t="shared" si="4"/>
        <v>25690112</v>
      </c>
      <c r="F74" s="12">
        <f t="shared" si="5"/>
        <v>0</v>
      </c>
      <c r="G74" s="12">
        <v>1851267</v>
      </c>
    </row>
    <row r="75" spans="1:7" ht="14.25" x14ac:dyDescent="0.15">
      <c r="A75">
        <v>0</v>
      </c>
      <c r="B75">
        <v>25702400</v>
      </c>
      <c r="C75" t="str">
        <f t="shared" si="3"/>
        <v>1883000</v>
      </c>
      <c r="D75" s="12">
        <v>1883000</v>
      </c>
      <c r="E75">
        <f t="shared" si="4"/>
        <v>25702400</v>
      </c>
      <c r="F75" s="12">
        <f t="shared" si="5"/>
        <v>0</v>
      </c>
      <c r="G75" s="12" t="s">
        <v>1203</v>
      </c>
    </row>
    <row r="76" spans="1:7" ht="14.25" x14ac:dyDescent="0.15">
      <c r="A76">
        <v>0</v>
      </c>
      <c r="B76">
        <v>25720832</v>
      </c>
      <c r="C76" t="str">
        <f t="shared" si="3"/>
        <v>1887800</v>
      </c>
      <c r="D76" s="12">
        <v>1887800</v>
      </c>
      <c r="E76">
        <f t="shared" si="4"/>
        <v>25720832</v>
      </c>
      <c r="F76" s="12">
        <f t="shared" si="5"/>
        <v>0</v>
      </c>
      <c r="G76" s="12" t="s">
        <v>1204</v>
      </c>
    </row>
    <row r="77" spans="1:7" ht="14.25" x14ac:dyDescent="0.15">
      <c r="A77">
        <v>0</v>
      </c>
      <c r="B77">
        <v>25732096</v>
      </c>
      <c r="C77" t="str">
        <f t="shared" si="3"/>
        <v>188A400</v>
      </c>
      <c r="D77" s="12" t="s">
        <v>1338</v>
      </c>
      <c r="E77">
        <f t="shared" si="4"/>
        <v>25732096</v>
      </c>
      <c r="F77" s="12">
        <f t="shared" si="5"/>
        <v>0</v>
      </c>
      <c r="G77" s="12" t="s">
        <v>1205</v>
      </c>
    </row>
    <row r="78" spans="1:7" ht="14.25" x14ac:dyDescent="0.15">
      <c r="A78">
        <v>0</v>
      </c>
      <c r="B78">
        <v>25748480</v>
      </c>
      <c r="C78" t="str">
        <f t="shared" si="3"/>
        <v>188E400</v>
      </c>
      <c r="D78" s="12" t="s">
        <v>1339</v>
      </c>
      <c r="E78">
        <f t="shared" si="4"/>
        <v>25748480</v>
      </c>
      <c r="F78" s="12">
        <f t="shared" si="5"/>
        <v>0</v>
      </c>
      <c r="G78" s="12" t="s">
        <v>1206</v>
      </c>
    </row>
    <row r="79" spans="1:7" ht="14.25" x14ac:dyDescent="0.15">
      <c r="A79">
        <v>0</v>
      </c>
      <c r="B79">
        <v>25762816</v>
      </c>
      <c r="C79" t="str">
        <f t="shared" si="3"/>
        <v>1891C00</v>
      </c>
      <c r="D79" s="12" t="s">
        <v>1340</v>
      </c>
      <c r="E79">
        <f t="shared" si="4"/>
        <v>25762816</v>
      </c>
      <c r="F79" s="12">
        <f t="shared" si="5"/>
        <v>0</v>
      </c>
      <c r="G79" s="12" t="s">
        <v>1207</v>
      </c>
    </row>
    <row r="80" spans="1:7" ht="14.25" x14ac:dyDescent="0.15">
      <c r="A80">
        <v>0</v>
      </c>
      <c r="B80">
        <v>25774080</v>
      </c>
      <c r="C80" t="str">
        <f t="shared" si="3"/>
        <v>1894800</v>
      </c>
      <c r="D80" s="12">
        <v>1894800</v>
      </c>
      <c r="E80">
        <f t="shared" si="4"/>
        <v>25774080</v>
      </c>
      <c r="F80" s="12">
        <f t="shared" si="5"/>
        <v>0</v>
      </c>
      <c r="G80" s="12" t="s">
        <v>1208</v>
      </c>
    </row>
    <row r="81" spans="1:7" ht="14.25" x14ac:dyDescent="0.15">
      <c r="A81">
        <v>0</v>
      </c>
      <c r="B81">
        <v>25786368</v>
      </c>
      <c r="C81" t="str">
        <f t="shared" si="3"/>
        <v>1897800</v>
      </c>
      <c r="D81" s="12">
        <v>1897800</v>
      </c>
      <c r="E81">
        <f t="shared" si="4"/>
        <v>25786368</v>
      </c>
      <c r="F81" s="12">
        <f t="shared" si="5"/>
        <v>0</v>
      </c>
      <c r="G81" s="12" t="s">
        <v>1209</v>
      </c>
    </row>
    <row r="82" spans="1:7" ht="14.25" x14ac:dyDescent="0.15">
      <c r="A82" s="17">
        <v>25798656</v>
      </c>
      <c r="B82" s="17">
        <v>25798656</v>
      </c>
      <c r="C82" s="17" t="str">
        <f t="shared" si="3"/>
        <v>189A800</v>
      </c>
      <c r="D82" s="12" t="s">
        <v>1053</v>
      </c>
      <c r="E82">
        <f t="shared" si="4"/>
        <v>25798656</v>
      </c>
      <c r="F82" s="12">
        <f t="shared" si="5"/>
        <v>0</v>
      </c>
      <c r="G82" s="12" t="s">
        <v>1053</v>
      </c>
    </row>
    <row r="83" spans="1:7" ht="14.25" x14ac:dyDescent="0.15">
      <c r="A83">
        <v>0</v>
      </c>
      <c r="B83">
        <v>25812570</v>
      </c>
      <c r="C83" t="str">
        <f t="shared" si="3"/>
        <v>189DE5A</v>
      </c>
      <c r="D83" s="12" t="s">
        <v>1210</v>
      </c>
      <c r="E83">
        <f t="shared" si="4"/>
        <v>25812570</v>
      </c>
      <c r="F83" s="12">
        <f t="shared" si="5"/>
        <v>0</v>
      </c>
      <c r="G83" s="12" t="s">
        <v>1210</v>
      </c>
    </row>
    <row r="84" spans="1:7" ht="14.25" x14ac:dyDescent="0.15">
      <c r="A84">
        <v>0</v>
      </c>
      <c r="B84">
        <v>25825490</v>
      </c>
      <c r="C84" t="str">
        <f t="shared" si="3"/>
        <v>18A10D2</v>
      </c>
      <c r="D84" s="12" t="s">
        <v>1341</v>
      </c>
      <c r="E84">
        <f t="shared" si="4"/>
        <v>25825490</v>
      </c>
      <c r="F84" s="12">
        <f t="shared" si="5"/>
        <v>0</v>
      </c>
      <c r="G84" s="12" t="s">
        <v>1211</v>
      </c>
    </row>
    <row r="85" spans="1:7" ht="14.25" x14ac:dyDescent="0.15">
      <c r="A85">
        <v>0</v>
      </c>
      <c r="B85">
        <v>25838411</v>
      </c>
      <c r="C85" t="str">
        <f t="shared" si="3"/>
        <v>18A434B</v>
      </c>
      <c r="D85" s="12" t="s">
        <v>1342</v>
      </c>
      <c r="E85">
        <f t="shared" si="4"/>
        <v>25838411</v>
      </c>
      <c r="F85" s="12">
        <f t="shared" si="5"/>
        <v>0</v>
      </c>
      <c r="G85" s="12" t="s">
        <v>1212</v>
      </c>
    </row>
    <row r="86" spans="1:7" ht="14.25" x14ac:dyDescent="0.15">
      <c r="A86">
        <v>0</v>
      </c>
      <c r="B86">
        <v>25849344</v>
      </c>
      <c r="C86" t="str">
        <f t="shared" si="3"/>
        <v>18A6E00</v>
      </c>
      <c r="D86" s="12" t="s">
        <v>1343</v>
      </c>
      <c r="E86">
        <f t="shared" si="4"/>
        <v>25849344</v>
      </c>
      <c r="F86" s="12">
        <f t="shared" si="5"/>
        <v>0</v>
      </c>
      <c r="G86" s="12" t="s">
        <v>552</v>
      </c>
    </row>
    <row r="87" spans="1:7" ht="14.25" x14ac:dyDescent="0.15">
      <c r="A87">
        <v>0</v>
      </c>
      <c r="B87">
        <v>25858288</v>
      </c>
      <c r="C87" t="str">
        <f t="shared" si="3"/>
        <v>18A90F0</v>
      </c>
      <c r="D87" s="12" t="s">
        <v>1344</v>
      </c>
      <c r="E87">
        <f t="shared" si="4"/>
        <v>25858288</v>
      </c>
      <c r="F87" s="12">
        <f t="shared" si="5"/>
        <v>0</v>
      </c>
      <c r="G87" s="12" t="s">
        <v>1213</v>
      </c>
    </row>
    <row r="88" spans="1:7" ht="14.25" x14ac:dyDescent="0.15">
      <c r="A88">
        <v>0</v>
      </c>
      <c r="B88">
        <v>25867233</v>
      </c>
      <c r="C88" t="str">
        <f t="shared" si="3"/>
        <v>18AB3E1</v>
      </c>
      <c r="D88" s="12" t="s">
        <v>1345</v>
      </c>
      <c r="E88">
        <f t="shared" si="4"/>
        <v>25867233</v>
      </c>
      <c r="F88" s="12">
        <f t="shared" si="5"/>
        <v>0</v>
      </c>
      <c r="G88" s="12" t="s">
        <v>1214</v>
      </c>
    </row>
    <row r="89" spans="1:7" ht="14.25" x14ac:dyDescent="0.15">
      <c r="A89">
        <v>0</v>
      </c>
      <c r="B89">
        <v>25877172</v>
      </c>
      <c r="C89" t="str">
        <f t="shared" si="3"/>
        <v>18ADAB4</v>
      </c>
      <c r="D89" s="12" t="s">
        <v>1346</v>
      </c>
      <c r="E89">
        <f t="shared" si="4"/>
        <v>25877172</v>
      </c>
      <c r="F89" s="12">
        <f t="shared" si="5"/>
        <v>0</v>
      </c>
      <c r="G89" s="12" t="s">
        <v>1215</v>
      </c>
    </row>
    <row r="90" spans="1:7" ht="14.25" x14ac:dyDescent="0.15">
      <c r="A90">
        <v>0</v>
      </c>
      <c r="B90">
        <v>25889099</v>
      </c>
      <c r="C90" t="str">
        <f t="shared" si="3"/>
        <v>18B094B</v>
      </c>
      <c r="D90" s="12" t="s">
        <v>1347</v>
      </c>
      <c r="E90">
        <f t="shared" si="4"/>
        <v>25889099</v>
      </c>
      <c r="F90" s="12">
        <f t="shared" si="5"/>
        <v>0</v>
      </c>
      <c r="G90" s="12" t="s">
        <v>1216</v>
      </c>
    </row>
    <row r="91" spans="1:7" ht="14.25" x14ac:dyDescent="0.15">
      <c r="A91">
        <v>0</v>
      </c>
      <c r="B91">
        <v>25901025</v>
      </c>
      <c r="C91" t="str">
        <f t="shared" si="3"/>
        <v>18B37E1</v>
      </c>
      <c r="D91" s="12" t="s">
        <v>1348</v>
      </c>
      <c r="E91">
        <f t="shared" si="4"/>
        <v>25901025</v>
      </c>
      <c r="F91" s="12">
        <f t="shared" si="5"/>
        <v>0</v>
      </c>
      <c r="G91" s="12" t="s">
        <v>1217</v>
      </c>
    </row>
    <row r="92" spans="1:7" ht="14.25" x14ac:dyDescent="0.15">
      <c r="A92">
        <v>0</v>
      </c>
      <c r="B92">
        <v>25910964</v>
      </c>
      <c r="C92" t="str">
        <f t="shared" si="3"/>
        <v>18B5EB4</v>
      </c>
      <c r="D92" s="12" t="s">
        <v>1349</v>
      </c>
      <c r="E92">
        <f t="shared" si="4"/>
        <v>25910964</v>
      </c>
      <c r="F92" s="12">
        <f t="shared" si="5"/>
        <v>0</v>
      </c>
      <c r="G92" s="12" t="s">
        <v>1218</v>
      </c>
    </row>
    <row r="93" spans="1:7" ht="14.25" x14ac:dyDescent="0.15">
      <c r="A93">
        <v>0</v>
      </c>
      <c r="B93">
        <v>25920903</v>
      </c>
      <c r="C93" t="str">
        <f t="shared" si="3"/>
        <v>18B8587</v>
      </c>
      <c r="D93" s="12" t="s">
        <v>1350</v>
      </c>
      <c r="E93">
        <f t="shared" si="4"/>
        <v>25920903</v>
      </c>
      <c r="F93" s="12">
        <f t="shared" si="5"/>
        <v>0</v>
      </c>
      <c r="G93" s="12" t="s">
        <v>1219</v>
      </c>
    </row>
    <row r="94" spans="1:7" ht="14.25" x14ac:dyDescent="0.15">
      <c r="A94">
        <v>0</v>
      </c>
      <c r="B94">
        <v>25929848</v>
      </c>
      <c r="C94" t="str">
        <f t="shared" si="3"/>
        <v>18BA878</v>
      </c>
      <c r="D94" s="12" t="s">
        <v>1351</v>
      </c>
      <c r="E94">
        <f t="shared" si="4"/>
        <v>25929848</v>
      </c>
      <c r="F94" s="12">
        <f t="shared" si="5"/>
        <v>0</v>
      </c>
      <c r="G94" s="12" t="s">
        <v>1220</v>
      </c>
    </row>
    <row r="95" spans="1:7" ht="14.25" x14ac:dyDescent="0.15">
      <c r="A95">
        <v>0</v>
      </c>
      <c r="B95">
        <v>25939787</v>
      </c>
      <c r="C95" t="str">
        <f t="shared" si="3"/>
        <v>18BCF4B</v>
      </c>
      <c r="D95" s="12" t="s">
        <v>1352</v>
      </c>
      <c r="E95">
        <f t="shared" si="4"/>
        <v>25939787</v>
      </c>
      <c r="F95" s="12">
        <f t="shared" si="5"/>
        <v>0</v>
      </c>
      <c r="G95" s="12" t="s">
        <v>1221</v>
      </c>
    </row>
    <row r="96" spans="1:7" ht="14.25" x14ac:dyDescent="0.15">
      <c r="A96">
        <v>0</v>
      </c>
      <c r="B96">
        <v>25949974</v>
      </c>
      <c r="C96" t="str">
        <f t="shared" si="3"/>
        <v>18BF716</v>
      </c>
      <c r="D96" s="12" t="s">
        <v>1353</v>
      </c>
      <c r="E96">
        <f t="shared" si="4"/>
        <v>25949974</v>
      </c>
      <c r="F96" s="12">
        <f t="shared" si="5"/>
        <v>0</v>
      </c>
      <c r="G96" s="12" t="s">
        <v>1222</v>
      </c>
    </row>
    <row r="97" spans="1:7" ht="14.25" x14ac:dyDescent="0.15">
      <c r="A97">
        <v>0</v>
      </c>
      <c r="B97">
        <v>25957677</v>
      </c>
      <c r="C97" t="str">
        <f t="shared" si="3"/>
        <v>18C152D</v>
      </c>
      <c r="D97" s="12" t="s">
        <v>1354</v>
      </c>
      <c r="E97">
        <f t="shared" si="4"/>
        <v>25957677</v>
      </c>
      <c r="F97" s="12">
        <f t="shared" si="5"/>
        <v>0</v>
      </c>
      <c r="G97" s="12" t="s">
        <v>1223</v>
      </c>
    </row>
    <row r="98" spans="1:7" ht="14.25" x14ac:dyDescent="0.15">
      <c r="A98">
        <v>0</v>
      </c>
      <c r="B98">
        <v>25965628</v>
      </c>
      <c r="C98" t="str">
        <f t="shared" si="3"/>
        <v>18C343C</v>
      </c>
      <c r="D98" s="12" t="s">
        <v>1355</v>
      </c>
      <c r="E98">
        <f t="shared" si="4"/>
        <v>25965628</v>
      </c>
      <c r="F98" s="12">
        <f t="shared" si="5"/>
        <v>0</v>
      </c>
      <c r="G98" s="12" t="s">
        <v>1224</v>
      </c>
    </row>
    <row r="99" spans="1:7" ht="14.25" x14ac:dyDescent="0.15">
      <c r="A99">
        <v>0</v>
      </c>
      <c r="B99">
        <v>25976560</v>
      </c>
      <c r="C99" t="str">
        <f t="shared" si="3"/>
        <v>18C5EF0</v>
      </c>
      <c r="D99" s="12" t="s">
        <v>1356</v>
      </c>
      <c r="E99">
        <f t="shared" si="4"/>
        <v>25976560</v>
      </c>
      <c r="F99" s="12">
        <f t="shared" si="5"/>
        <v>0</v>
      </c>
      <c r="G99" s="12" t="s">
        <v>1225</v>
      </c>
    </row>
    <row r="100" spans="1:7" ht="14.25" x14ac:dyDescent="0.15">
      <c r="A100">
        <v>0</v>
      </c>
      <c r="B100">
        <v>25981530</v>
      </c>
      <c r="C100" t="str">
        <f t="shared" si="3"/>
        <v>18C725A</v>
      </c>
      <c r="D100" s="12" t="s">
        <v>1357</v>
      </c>
      <c r="E100">
        <f t="shared" si="4"/>
        <v>25981530</v>
      </c>
      <c r="F100" s="12">
        <f t="shared" si="5"/>
        <v>0</v>
      </c>
      <c r="G100" s="12" t="s">
        <v>1226</v>
      </c>
    </row>
    <row r="101" spans="1:7" ht="14.25" x14ac:dyDescent="0.15">
      <c r="A101">
        <v>0</v>
      </c>
      <c r="B101">
        <v>25992463</v>
      </c>
      <c r="C101" t="str">
        <f t="shared" si="3"/>
        <v>18C9D0F</v>
      </c>
      <c r="D101" s="12" t="s">
        <v>1358</v>
      </c>
      <c r="E101">
        <f t="shared" si="4"/>
        <v>25992463</v>
      </c>
      <c r="F101" s="12">
        <f t="shared" si="5"/>
        <v>0</v>
      </c>
      <c r="G101" s="12" t="s">
        <v>1227</v>
      </c>
    </row>
    <row r="102" spans="1:7" ht="14.25" x14ac:dyDescent="0.15">
      <c r="A102" s="17">
        <v>26001408</v>
      </c>
      <c r="B102" s="17">
        <v>26001408</v>
      </c>
      <c r="C102" s="17" t="str">
        <f t="shared" si="3"/>
        <v>18CC000</v>
      </c>
      <c r="D102" s="12" t="s">
        <v>1068</v>
      </c>
      <c r="E102">
        <f t="shared" si="4"/>
        <v>26001408</v>
      </c>
      <c r="F102" s="12">
        <f t="shared" si="5"/>
        <v>0</v>
      </c>
      <c r="G102" s="12" t="s">
        <v>1068</v>
      </c>
    </row>
    <row r="103" spans="1:7" ht="14.25" x14ac:dyDescent="0.15">
      <c r="A103">
        <v>0</v>
      </c>
      <c r="B103">
        <v>26009821</v>
      </c>
      <c r="C103" t="str">
        <f t="shared" si="3"/>
        <v>18CE0DD</v>
      </c>
      <c r="D103" s="12" t="s">
        <v>1228</v>
      </c>
      <c r="E103">
        <f t="shared" si="4"/>
        <v>26009821</v>
      </c>
      <c r="F103" s="12">
        <f t="shared" si="5"/>
        <v>0</v>
      </c>
      <c r="G103" s="12" t="s">
        <v>1228</v>
      </c>
    </row>
    <row r="104" spans="1:7" ht="14.25" x14ac:dyDescent="0.15">
      <c r="A104">
        <v>0</v>
      </c>
      <c r="B104">
        <v>26017183</v>
      </c>
      <c r="C104" t="str">
        <f t="shared" si="3"/>
        <v>18CFD9F</v>
      </c>
      <c r="D104" s="12" t="s">
        <v>1229</v>
      </c>
      <c r="E104">
        <f t="shared" si="4"/>
        <v>26017183</v>
      </c>
      <c r="F104" s="12">
        <f t="shared" si="5"/>
        <v>0</v>
      </c>
      <c r="G104" s="12" t="s">
        <v>1229</v>
      </c>
    </row>
    <row r="105" spans="1:7" ht="14.25" x14ac:dyDescent="0.15">
      <c r="A105">
        <v>0</v>
      </c>
      <c r="B105">
        <v>26024544</v>
      </c>
      <c r="C105" t="str">
        <f t="shared" si="3"/>
        <v>18D1A60</v>
      </c>
      <c r="D105" s="12" t="s">
        <v>1230</v>
      </c>
      <c r="E105">
        <f t="shared" si="4"/>
        <v>26024544</v>
      </c>
      <c r="F105" s="12">
        <f t="shared" si="5"/>
        <v>0</v>
      </c>
      <c r="G105" s="12" t="s">
        <v>1230</v>
      </c>
    </row>
    <row r="106" spans="1:7" ht="14.25" x14ac:dyDescent="0.15">
      <c r="A106">
        <v>0</v>
      </c>
      <c r="B106">
        <v>26032958</v>
      </c>
      <c r="C106" t="str">
        <f t="shared" si="3"/>
        <v>18D3B3E</v>
      </c>
      <c r="D106" s="12" t="s">
        <v>1231</v>
      </c>
      <c r="E106">
        <f t="shared" si="4"/>
        <v>26032958</v>
      </c>
      <c r="F106" s="12">
        <f t="shared" si="5"/>
        <v>0</v>
      </c>
      <c r="G106" s="12" t="s">
        <v>1231</v>
      </c>
    </row>
    <row r="107" spans="1:7" ht="14.25" x14ac:dyDescent="0.15">
      <c r="A107">
        <v>0</v>
      </c>
      <c r="B107">
        <v>26042423</v>
      </c>
      <c r="C107" t="str">
        <f t="shared" si="3"/>
        <v>18D6037</v>
      </c>
      <c r="D107" s="12" t="s">
        <v>1232</v>
      </c>
      <c r="E107">
        <f t="shared" si="4"/>
        <v>26042423</v>
      </c>
      <c r="F107" s="12">
        <f t="shared" si="5"/>
        <v>0</v>
      </c>
      <c r="G107" s="12" t="s">
        <v>1232</v>
      </c>
    </row>
    <row r="108" spans="1:7" ht="14.25" x14ac:dyDescent="0.15">
      <c r="A108">
        <v>0</v>
      </c>
      <c r="B108">
        <v>26049785</v>
      </c>
      <c r="C108" t="str">
        <f t="shared" si="3"/>
        <v>18D7CF9</v>
      </c>
      <c r="D108" s="12" t="s">
        <v>1233</v>
      </c>
      <c r="E108">
        <f t="shared" si="4"/>
        <v>26049785</v>
      </c>
      <c r="F108" s="12">
        <f t="shared" si="5"/>
        <v>0</v>
      </c>
      <c r="G108" s="12" t="s">
        <v>1233</v>
      </c>
    </row>
    <row r="109" spans="1:7" ht="14.25" x14ac:dyDescent="0.15">
      <c r="A109">
        <v>0</v>
      </c>
      <c r="B109">
        <v>26056095</v>
      </c>
      <c r="C109" t="str">
        <f t="shared" si="3"/>
        <v>18D959F</v>
      </c>
      <c r="D109" s="12" t="s">
        <v>1234</v>
      </c>
      <c r="E109">
        <f t="shared" si="4"/>
        <v>26056095</v>
      </c>
      <c r="F109" s="12">
        <f t="shared" si="5"/>
        <v>0</v>
      </c>
      <c r="G109" s="12" t="s">
        <v>1234</v>
      </c>
    </row>
    <row r="110" spans="1:7" ht="14.25" x14ac:dyDescent="0.15">
      <c r="A110">
        <v>0</v>
      </c>
      <c r="B110">
        <v>26065560</v>
      </c>
      <c r="C110" t="str">
        <f t="shared" si="3"/>
        <v>18DBA98</v>
      </c>
      <c r="D110" s="12" t="s">
        <v>1359</v>
      </c>
      <c r="E110">
        <f t="shared" si="4"/>
        <v>26065560</v>
      </c>
      <c r="F110" s="12">
        <f t="shared" si="5"/>
        <v>0</v>
      </c>
      <c r="G110" s="12" t="s">
        <v>1235</v>
      </c>
    </row>
    <row r="111" spans="1:7" ht="14.25" x14ac:dyDescent="0.15">
      <c r="A111">
        <v>0</v>
      </c>
      <c r="B111">
        <v>26071870</v>
      </c>
      <c r="C111" t="str">
        <f t="shared" si="3"/>
        <v>18DD33E</v>
      </c>
      <c r="D111" s="12" t="s">
        <v>1360</v>
      </c>
      <c r="E111">
        <f t="shared" si="4"/>
        <v>26071870</v>
      </c>
      <c r="F111" s="12">
        <f t="shared" si="5"/>
        <v>0</v>
      </c>
      <c r="G111" s="12" t="s">
        <v>1236</v>
      </c>
    </row>
    <row r="112" spans="1:7" ht="14.25" x14ac:dyDescent="0.15">
      <c r="A112" s="17">
        <v>26079232</v>
      </c>
      <c r="B112" s="17">
        <v>26079232</v>
      </c>
      <c r="C112" s="17" t="str">
        <f t="shared" si="3"/>
        <v>18DF000</v>
      </c>
      <c r="D112" s="12" t="s">
        <v>699</v>
      </c>
      <c r="E112">
        <f t="shared" si="4"/>
        <v>26079232</v>
      </c>
      <c r="F112" s="12">
        <f t="shared" si="5"/>
        <v>0</v>
      </c>
      <c r="G112" s="12" t="s">
        <v>699</v>
      </c>
    </row>
    <row r="113" spans="1:7" ht="14.25" x14ac:dyDescent="0.15">
      <c r="A113">
        <v>0</v>
      </c>
      <c r="B113">
        <v>26088378</v>
      </c>
      <c r="C113" t="str">
        <f t="shared" si="3"/>
        <v>18E13BA</v>
      </c>
      <c r="D113" s="12" t="s">
        <v>1237</v>
      </c>
      <c r="E113">
        <f t="shared" si="4"/>
        <v>26088378</v>
      </c>
      <c r="F113" s="12">
        <f t="shared" si="5"/>
        <v>0</v>
      </c>
      <c r="G113" s="12" t="s">
        <v>1237</v>
      </c>
    </row>
    <row r="114" spans="1:7" ht="14.25" x14ac:dyDescent="0.15">
      <c r="A114">
        <v>0</v>
      </c>
      <c r="B114">
        <v>26092444</v>
      </c>
      <c r="C114" t="str">
        <f t="shared" si="3"/>
        <v>18E239C</v>
      </c>
      <c r="D114" s="12" t="s">
        <v>1238</v>
      </c>
      <c r="E114">
        <f t="shared" si="4"/>
        <v>26092444</v>
      </c>
      <c r="F114" s="12">
        <f t="shared" si="5"/>
        <v>0</v>
      </c>
      <c r="G114" s="12" t="s">
        <v>1238</v>
      </c>
    </row>
    <row r="115" spans="1:7" ht="14.25" x14ac:dyDescent="0.15">
      <c r="A115">
        <v>0</v>
      </c>
      <c r="B115">
        <v>26099558</v>
      </c>
      <c r="C115" t="str">
        <f t="shared" si="3"/>
        <v>18E3F66</v>
      </c>
      <c r="D115" s="12" t="s">
        <v>1239</v>
      </c>
      <c r="E115">
        <f t="shared" si="4"/>
        <v>26099558</v>
      </c>
      <c r="F115" s="12">
        <f t="shared" si="5"/>
        <v>0</v>
      </c>
      <c r="G115" s="12" t="s">
        <v>1239</v>
      </c>
    </row>
    <row r="116" spans="1:7" ht="14.25" x14ac:dyDescent="0.15">
      <c r="A116">
        <v>0</v>
      </c>
      <c r="B116">
        <v>26105656</v>
      </c>
      <c r="C116" t="str">
        <f t="shared" si="3"/>
        <v>18E5738</v>
      </c>
      <c r="D116" s="12" t="s">
        <v>1240</v>
      </c>
      <c r="E116">
        <f t="shared" si="4"/>
        <v>26105656</v>
      </c>
      <c r="F116" s="12">
        <f t="shared" si="5"/>
        <v>0</v>
      </c>
      <c r="G116" s="12" t="s">
        <v>1240</v>
      </c>
    </row>
    <row r="117" spans="1:7" ht="14.25" x14ac:dyDescent="0.15">
      <c r="A117" s="17">
        <v>26112000</v>
      </c>
      <c r="B117" s="17">
        <v>26112000</v>
      </c>
      <c r="C117" s="17" t="str">
        <f t="shared" si="3"/>
        <v>18E7000</v>
      </c>
      <c r="D117" s="12" t="s">
        <v>864</v>
      </c>
      <c r="E117">
        <f t="shared" si="4"/>
        <v>26112000</v>
      </c>
      <c r="F117" s="12">
        <f t="shared" si="5"/>
        <v>0</v>
      </c>
      <c r="G117" s="12" t="s">
        <v>864</v>
      </c>
    </row>
    <row r="118" spans="1:7" ht="14.25" x14ac:dyDescent="0.15">
      <c r="A118">
        <v>0</v>
      </c>
      <c r="B118">
        <v>26116610</v>
      </c>
      <c r="C118" t="str">
        <f t="shared" si="3"/>
        <v>18E8202</v>
      </c>
      <c r="D118" s="12" t="s">
        <v>1241</v>
      </c>
      <c r="E118">
        <f t="shared" si="4"/>
        <v>26116610</v>
      </c>
      <c r="F118" s="12">
        <f t="shared" si="5"/>
        <v>0</v>
      </c>
      <c r="G118" s="12" t="s">
        <v>1241</v>
      </c>
    </row>
    <row r="119" spans="1:7" ht="14.25" x14ac:dyDescent="0.15">
      <c r="A119">
        <v>0</v>
      </c>
      <c r="B119">
        <v>26123393</v>
      </c>
      <c r="C119" t="str">
        <f t="shared" si="3"/>
        <v>18E9C81</v>
      </c>
      <c r="D119" s="12" t="s">
        <v>1242</v>
      </c>
      <c r="E119">
        <f t="shared" si="4"/>
        <v>26123393</v>
      </c>
      <c r="F119" s="12">
        <f t="shared" si="5"/>
        <v>0</v>
      </c>
      <c r="G119" s="12" t="s">
        <v>1242</v>
      </c>
    </row>
    <row r="120" spans="1:7" ht="14.25" x14ac:dyDescent="0.15">
      <c r="A120">
        <v>0</v>
      </c>
      <c r="B120">
        <v>26129208</v>
      </c>
      <c r="C120" t="str">
        <f t="shared" si="3"/>
        <v>18EB338</v>
      </c>
      <c r="D120" s="12" t="s">
        <v>1243</v>
      </c>
      <c r="E120">
        <f t="shared" si="4"/>
        <v>26129208</v>
      </c>
      <c r="F120" s="12">
        <f t="shared" si="5"/>
        <v>0</v>
      </c>
      <c r="G120" s="12" t="s">
        <v>1243</v>
      </c>
    </row>
    <row r="121" spans="1:7" ht="14.25" x14ac:dyDescent="0.15">
      <c r="A121">
        <v>0</v>
      </c>
      <c r="B121">
        <v>26137929</v>
      </c>
      <c r="C121" t="str">
        <f t="shared" si="3"/>
        <v>18ED549</v>
      </c>
      <c r="D121" s="12" t="s">
        <v>1244</v>
      </c>
      <c r="E121">
        <f t="shared" si="4"/>
        <v>26137929</v>
      </c>
      <c r="F121" s="12">
        <f t="shared" si="5"/>
        <v>0</v>
      </c>
      <c r="G121" s="12" t="s">
        <v>1244</v>
      </c>
    </row>
    <row r="122" spans="1:7" ht="14.25" x14ac:dyDescent="0.15">
      <c r="A122" s="17">
        <v>26143744</v>
      </c>
      <c r="B122" s="17">
        <v>26143744</v>
      </c>
      <c r="C122" s="17" t="str">
        <f t="shared" si="3"/>
        <v>18EEC00</v>
      </c>
      <c r="D122" s="12" t="s">
        <v>1081</v>
      </c>
      <c r="E122">
        <f t="shared" si="4"/>
        <v>26143744</v>
      </c>
      <c r="F122" s="12">
        <f t="shared" si="5"/>
        <v>0</v>
      </c>
      <c r="G122" s="12" t="s">
        <v>1081</v>
      </c>
    </row>
    <row r="123" spans="1:7" ht="14.25" x14ac:dyDescent="0.15">
      <c r="A123">
        <v>0</v>
      </c>
      <c r="B123">
        <v>26147685</v>
      </c>
      <c r="C123" t="str">
        <f t="shared" si="3"/>
        <v>18EFB65</v>
      </c>
      <c r="D123" s="12" t="s">
        <v>1245</v>
      </c>
      <c r="E123">
        <f t="shared" si="4"/>
        <v>26147685</v>
      </c>
      <c r="F123" s="12">
        <f t="shared" si="5"/>
        <v>0</v>
      </c>
      <c r="G123" s="12" t="s">
        <v>1245</v>
      </c>
    </row>
    <row r="124" spans="1:7" ht="14.25" x14ac:dyDescent="0.15">
      <c r="A124">
        <v>0</v>
      </c>
      <c r="B124">
        <v>26154582</v>
      </c>
      <c r="C124" t="str">
        <f t="shared" si="3"/>
        <v>18F1656</v>
      </c>
      <c r="D124" s="12" t="s">
        <v>1246</v>
      </c>
      <c r="E124">
        <f t="shared" si="4"/>
        <v>26154582</v>
      </c>
      <c r="F124" s="12">
        <f t="shared" si="5"/>
        <v>0</v>
      </c>
      <c r="G124" s="12" t="s">
        <v>1246</v>
      </c>
    </row>
    <row r="125" spans="1:7" ht="14.25" x14ac:dyDescent="0.15">
      <c r="A125">
        <v>0</v>
      </c>
      <c r="B125">
        <v>26159463</v>
      </c>
      <c r="C125" t="str">
        <f t="shared" si="3"/>
        <v>18F2967</v>
      </c>
      <c r="D125" s="12" t="s">
        <v>1247</v>
      </c>
      <c r="E125">
        <f t="shared" si="4"/>
        <v>26159463</v>
      </c>
      <c r="F125" s="12">
        <f t="shared" si="5"/>
        <v>0</v>
      </c>
      <c r="G125" s="12" t="s">
        <v>1247</v>
      </c>
    </row>
    <row r="126" spans="1:7" ht="14.25" x14ac:dyDescent="0.15">
      <c r="A126">
        <v>0</v>
      </c>
      <c r="B126">
        <v>26164436</v>
      </c>
      <c r="C126" t="str">
        <f t="shared" si="3"/>
        <v>18F3CD4</v>
      </c>
      <c r="D126" s="12" t="s">
        <v>1248</v>
      </c>
      <c r="E126">
        <f t="shared" si="4"/>
        <v>26164436</v>
      </c>
      <c r="F126" s="12">
        <f t="shared" si="5"/>
        <v>0</v>
      </c>
      <c r="G126" s="12" t="s">
        <v>1248</v>
      </c>
    </row>
    <row r="127" spans="1:7" ht="14.25" x14ac:dyDescent="0.15">
      <c r="A127">
        <v>0</v>
      </c>
      <c r="B127">
        <v>26171334</v>
      </c>
      <c r="C127" t="str">
        <f t="shared" si="3"/>
        <v>18F57C6</v>
      </c>
      <c r="D127" s="12" t="s">
        <v>1249</v>
      </c>
      <c r="E127">
        <f t="shared" si="4"/>
        <v>26171334</v>
      </c>
      <c r="F127" s="12">
        <f t="shared" si="5"/>
        <v>0</v>
      </c>
      <c r="G127" s="12" t="s">
        <v>1249</v>
      </c>
    </row>
    <row r="128" spans="1:7" ht="14.25" x14ac:dyDescent="0.15">
      <c r="A128">
        <v>0</v>
      </c>
      <c r="B128">
        <v>26176260</v>
      </c>
      <c r="C128" t="str">
        <f t="shared" si="3"/>
        <v>18F6B04</v>
      </c>
      <c r="D128" s="12" t="s">
        <v>1250</v>
      </c>
      <c r="E128">
        <f t="shared" si="4"/>
        <v>26176260</v>
      </c>
      <c r="F128" s="12">
        <f t="shared" si="5"/>
        <v>0</v>
      </c>
      <c r="G128" s="12" t="s">
        <v>1250</v>
      </c>
    </row>
    <row r="129" spans="1:7" ht="14.25" x14ac:dyDescent="0.15">
      <c r="A129">
        <v>0</v>
      </c>
      <c r="B129">
        <v>26183204</v>
      </c>
      <c r="C129" t="str">
        <f t="shared" si="3"/>
        <v>18F8624</v>
      </c>
      <c r="D129" s="12" t="s">
        <v>1251</v>
      </c>
      <c r="E129">
        <f t="shared" si="4"/>
        <v>26183204</v>
      </c>
      <c r="F129" s="12">
        <f t="shared" si="5"/>
        <v>0</v>
      </c>
      <c r="G129" s="12" t="s">
        <v>1251</v>
      </c>
    </row>
    <row r="130" spans="1:7" ht="14.25" x14ac:dyDescent="0.15">
      <c r="A130">
        <v>0</v>
      </c>
      <c r="B130">
        <v>26187434</v>
      </c>
      <c r="C130" t="str">
        <f t="shared" si="3"/>
        <v>18F96AA</v>
      </c>
      <c r="D130" s="12" t="s">
        <v>1252</v>
      </c>
      <c r="E130">
        <f t="shared" si="4"/>
        <v>26187434</v>
      </c>
      <c r="F130" s="12">
        <f t="shared" si="5"/>
        <v>0</v>
      </c>
      <c r="G130" s="12" t="s">
        <v>1252</v>
      </c>
    </row>
    <row r="131" spans="1:7" ht="14.25" x14ac:dyDescent="0.15">
      <c r="A131">
        <v>0</v>
      </c>
      <c r="B131">
        <v>26191041</v>
      </c>
      <c r="C131" t="str">
        <f t="shared" ref="C131:C171" si="6">DEC2HEX(B131)</f>
        <v>18FA4C1</v>
      </c>
      <c r="D131" s="12" t="s">
        <v>1253</v>
      </c>
      <c r="E131">
        <f t="shared" ref="E131:E170" si="7">HEX2DEC(D131)</f>
        <v>26191041</v>
      </c>
      <c r="F131" s="12">
        <f t="shared" ref="F131:F171" si="8">B131-E131</f>
        <v>0</v>
      </c>
      <c r="G131" s="12" t="s">
        <v>1253</v>
      </c>
    </row>
    <row r="132" spans="1:7" ht="14.25" x14ac:dyDescent="0.15">
      <c r="A132" s="17">
        <v>26195968</v>
      </c>
      <c r="B132" s="17">
        <v>26195968</v>
      </c>
      <c r="C132" s="17" t="str">
        <f t="shared" si="6"/>
        <v>18FB800</v>
      </c>
      <c r="D132" s="12" t="s">
        <v>1088</v>
      </c>
      <c r="E132">
        <f t="shared" si="7"/>
        <v>26195968</v>
      </c>
      <c r="F132" s="12">
        <f t="shared" si="8"/>
        <v>0</v>
      </c>
      <c r="G132" s="12" t="s">
        <v>1088</v>
      </c>
    </row>
    <row r="133" spans="1:7" ht="14.25" x14ac:dyDescent="0.15">
      <c r="A133">
        <v>0</v>
      </c>
      <c r="B133">
        <v>26201780</v>
      </c>
      <c r="C133" t="str">
        <f t="shared" si="6"/>
        <v>18FCEB4</v>
      </c>
      <c r="D133" s="12" t="s">
        <v>1254</v>
      </c>
      <c r="E133">
        <f t="shared" si="7"/>
        <v>26201780</v>
      </c>
      <c r="F133" s="12">
        <f t="shared" si="8"/>
        <v>0</v>
      </c>
      <c r="G133" s="12" t="s">
        <v>1254</v>
      </c>
    </row>
    <row r="134" spans="1:7" ht="14.25" x14ac:dyDescent="0.15">
      <c r="A134">
        <v>0</v>
      </c>
      <c r="B134">
        <v>26207592</v>
      </c>
      <c r="C134" t="str">
        <f t="shared" si="6"/>
        <v>18FE568</v>
      </c>
      <c r="D134" s="12" t="s">
        <v>1255</v>
      </c>
      <c r="E134">
        <f t="shared" si="7"/>
        <v>26207592</v>
      </c>
      <c r="F134" s="12">
        <f t="shared" si="8"/>
        <v>0</v>
      </c>
      <c r="G134" s="12" t="s">
        <v>1255</v>
      </c>
    </row>
    <row r="135" spans="1:7" ht="14.25" x14ac:dyDescent="0.15">
      <c r="A135">
        <v>0</v>
      </c>
      <c r="B135">
        <v>26212435</v>
      </c>
      <c r="C135" t="str">
        <f t="shared" si="6"/>
        <v>18FF853</v>
      </c>
      <c r="D135" s="12" t="s">
        <v>1256</v>
      </c>
      <c r="E135">
        <f t="shared" si="7"/>
        <v>26212435</v>
      </c>
      <c r="F135" s="12">
        <f t="shared" si="8"/>
        <v>0</v>
      </c>
      <c r="G135" s="12" t="s">
        <v>1256</v>
      </c>
    </row>
    <row r="136" spans="1:7" ht="14.25" x14ac:dyDescent="0.15">
      <c r="A136">
        <v>0</v>
      </c>
      <c r="B136">
        <v>26218248</v>
      </c>
      <c r="C136" t="str">
        <f t="shared" si="6"/>
        <v>1900F08</v>
      </c>
      <c r="D136" s="12" t="s">
        <v>1257</v>
      </c>
      <c r="E136">
        <f t="shared" si="7"/>
        <v>26218248</v>
      </c>
      <c r="F136" s="12">
        <f t="shared" si="8"/>
        <v>0</v>
      </c>
      <c r="G136" s="12" t="s">
        <v>1257</v>
      </c>
    </row>
    <row r="137" spans="1:7" ht="14.25" x14ac:dyDescent="0.15">
      <c r="A137">
        <v>0</v>
      </c>
      <c r="B137">
        <v>26221154</v>
      </c>
      <c r="C137" t="str">
        <f t="shared" si="6"/>
        <v>1901A62</v>
      </c>
      <c r="D137" s="12" t="s">
        <v>1258</v>
      </c>
      <c r="E137">
        <f t="shared" si="7"/>
        <v>26221154</v>
      </c>
      <c r="F137" s="12">
        <f t="shared" si="8"/>
        <v>0</v>
      </c>
      <c r="G137" s="12" t="s">
        <v>1258</v>
      </c>
    </row>
    <row r="138" spans="1:7" ht="14.25" x14ac:dyDescent="0.15">
      <c r="A138">
        <v>0</v>
      </c>
      <c r="B138">
        <v>26225997</v>
      </c>
      <c r="C138" t="str">
        <f t="shared" si="6"/>
        <v>1902D4D</v>
      </c>
      <c r="D138" s="12" t="s">
        <v>1259</v>
      </c>
      <c r="E138">
        <f t="shared" si="7"/>
        <v>26225997</v>
      </c>
      <c r="F138" s="12">
        <f t="shared" si="8"/>
        <v>0</v>
      </c>
      <c r="G138" s="12" t="s">
        <v>1259</v>
      </c>
    </row>
    <row r="139" spans="1:7" ht="14.25" x14ac:dyDescent="0.15">
      <c r="A139">
        <v>0</v>
      </c>
      <c r="B139">
        <v>26230909</v>
      </c>
      <c r="C139" t="str">
        <f t="shared" si="6"/>
        <v>190407D</v>
      </c>
      <c r="D139" s="12" t="s">
        <v>1260</v>
      </c>
      <c r="E139">
        <f t="shared" si="7"/>
        <v>26230909</v>
      </c>
      <c r="F139" s="12">
        <f t="shared" si="8"/>
        <v>0</v>
      </c>
      <c r="G139" s="12" t="s">
        <v>1260</v>
      </c>
    </row>
    <row r="140" spans="1:7" ht="14.25" x14ac:dyDescent="0.15">
      <c r="A140">
        <v>0</v>
      </c>
      <c r="B140">
        <v>26234716</v>
      </c>
      <c r="C140" t="str">
        <f t="shared" si="6"/>
        <v>1904F5C</v>
      </c>
      <c r="D140" s="12" t="s">
        <v>1261</v>
      </c>
      <c r="E140">
        <f t="shared" si="7"/>
        <v>26234716</v>
      </c>
      <c r="F140" s="12">
        <f t="shared" si="8"/>
        <v>0</v>
      </c>
      <c r="G140" s="12" t="s">
        <v>1261</v>
      </c>
    </row>
    <row r="141" spans="1:7" ht="14.25" x14ac:dyDescent="0.15">
      <c r="A141">
        <v>0</v>
      </c>
      <c r="B141">
        <v>26240528</v>
      </c>
      <c r="C141" t="str">
        <f t="shared" si="6"/>
        <v>1906610</v>
      </c>
      <c r="D141" s="12">
        <v>1906610</v>
      </c>
      <c r="E141">
        <f t="shared" si="7"/>
        <v>26240528</v>
      </c>
      <c r="F141" s="12">
        <f t="shared" si="8"/>
        <v>0</v>
      </c>
      <c r="G141" s="12">
        <v>1906610</v>
      </c>
    </row>
    <row r="142" spans="1:7" ht="14.25" x14ac:dyDescent="0.15">
      <c r="A142">
        <v>0</v>
      </c>
      <c r="B142">
        <v>26247309</v>
      </c>
      <c r="C142" t="str">
        <f t="shared" si="6"/>
        <v>190808D</v>
      </c>
      <c r="D142" s="12" t="s">
        <v>1361</v>
      </c>
      <c r="E142">
        <f t="shared" si="7"/>
        <v>26247309</v>
      </c>
      <c r="F142" s="12">
        <f t="shared" si="8"/>
        <v>0</v>
      </c>
      <c r="G142" s="12" t="s">
        <v>1262</v>
      </c>
    </row>
    <row r="143" spans="1:7" ht="14.25" x14ac:dyDescent="0.15">
      <c r="A143">
        <v>0</v>
      </c>
      <c r="B143">
        <v>26250215</v>
      </c>
      <c r="C143" t="str">
        <f t="shared" si="6"/>
        <v>1908BE7</v>
      </c>
      <c r="D143" s="12" t="s">
        <v>1362</v>
      </c>
      <c r="E143">
        <f t="shared" si="7"/>
        <v>26250215</v>
      </c>
      <c r="F143" s="12">
        <f t="shared" si="8"/>
        <v>0</v>
      </c>
      <c r="G143" s="12" t="s">
        <v>1263</v>
      </c>
    </row>
    <row r="144" spans="1:7" ht="14.25" x14ac:dyDescent="0.15">
      <c r="A144">
        <v>0</v>
      </c>
      <c r="B144">
        <v>26256027</v>
      </c>
      <c r="C144" t="str">
        <f t="shared" si="6"/>
        <v>190A29B</v>
      </c>
      <c r="D144" s="12" t="s">
        <v>1363</v>
      </c>
      <c r="E144">
        <f t="shared" si="7"/>
        <v>26256027</v>
      </c>
      <c r="F144" s="12">
        <f t="shared" si="8"/>
        <v>0</v>
      </c>
      <c r="G144" s="12" t="s">
        <v>1264</v>
      </c>
    </row>
    <row r="145" spans="1:7" ht="14.25" x14ac:dyDescent="0.15">
      <c r="A145">
        <v>0</v>
      </c>
      <c r="B145">
        <v>26258933</v>
      </c>
      <c r="C145" t="str">
        <f t="shared" si="6"/>
        <v>190ADF5</v>
      </c>
      <c r="D145" s="12" t="s">
        <v>1364</v>
      </c>
      <c r="E145">
        <f t="shared" si="7"/>
        <v>26258933</v>
      </c>
      <c r="F145" s="12">
        <f t="shared" si="8"/>
        <v>0</v>
      </c>
      <c r="G145" s="12" t="s">
        <v>1265</v>
      </c>
    </row>
    <row r="146" spans="1:7" ht="14.25" x14ac:dyDescent="0.15">
      <c r="A146">
        <v>0</v>
      </c>
      <c r="B146">
        <v>26261839</v>
      </c>
      <c r="C146" t="str">
        <f t="shared" si="6"/>
        <v>190B94F</v>
      </c>
      <c r="D146" s="12" t="s">
        <v>1365</v>
      </c>
      <c r="E146">
        <f t="shared" si="7"/>
        <v>26261839</v>
      </c>
      <c r="F146" s="12">
        <f t="shared" si="8"/>
        <v>0</v>
      </c>
      <c r="G146" s="12" t="s">
        <v>1266</v>
      </c>
    </row>
    <row r="147" spans="1:7" ht="14.25" x14ac:dyDescent="0.15">
      <c r="A147">
        <v>0</v>
      </c>
      <c r="B147">
        <v>26265714</v>
      </c>
      <c r="C147" t="str">
        <f t="shared" si="6"/>
        <v>190C872</v>
      </c>
      <c r="D147" s="12" t="s">
        <v>1366</v>
      </c>
      <c r="E147">
        <f t="shared" si="7"/>
        <v>26265714</v>
      </c>
      <c r="F147" s="12">
        <f t="shared" si="8"/>
        <v>0</v>
      </c>
      <c r="G147" s="12">
        <v>1901851</v>
      </c>
    </row>
    <row r="148" spans="1:7" ht="14.25" x14ac:dyDescent="0.15">
      <c r="A148">
        <v>0</v>
      </c>
      <c r="B148">
        <v>26271337</v>
      </c>
      <c r="C148" t="str">
        <f t="shared" si="6"/>
        <v>190DE69</v>
      </c>
      <c r="D148" s="12" t="s">
        <v>1367</v>
      </c>
      <c r="E148">
        <f t="shared" si="7"/>
        <v>26271337</v>
      </c>
      <c r="F148" s="12">
        <f t="shared" si="8"/>
        <v>0</v>
      </c>
      <c r="G148" s="13">
        <v>1.9020000000000001E+51</v>
      </c>
    </row>
    <row r="149" spans="1:7" ht="14.25" x14ac:dyDescent="0.15">
      <c r="A149">
        <v>0</v>
      </c>
      <c r="B149">
        <v>26274432</v>
      </c>
      <c r="C149" t="str">
        <f t="shared" si="6"/>
        <v>190EA80</v>
      </c>
      <c r="D149" s="12" t="s">
        <v>1368</v>
      </c>
      <c r="E149">
        <f t="shared" si="7"/>
        <v>26274432</v>
      </c>
      <c r="F149" s="12">
        <f t="shared" si="8"/>
        <v>0</v>
      </c>
      <c r="G149" s="12" t="s">
        <v>1267</v>
      </c>
    </row>
    <row r="150" spans="1:7" ht="14.25" x14ac:dyDescent="0.15">
      <c r="A150">
        <v>0</v>
      </c>
      <c r="B150">
        <v>26279276</v>
      </c>
      <c r="C150" t="str">
        <f t="shared" si="6"/>
        <v>190FD6C</v>
      </c>
      <c r="D150" s="12" t="s">
        <v>1369</v>
      </c>
      <c r="E150">
        <f t="shared" si="7"/>
        <v>26279276</v>
      </c>
      <c r="F150" s="12">
        <f t="shared" si="8"/>
        <v>0</v>
      </c>
      <c r="G150" s="12" t="s">
        <v>1268</v>
      </c>
    </row>
    <row r="151" spans="1:7" ht="14.25" x14ac:dyDescent="0.15">
      <c r="A151">
        <v>0</v>
      </c>
      <c r="B151">
        <v>26282182</v>
      </c>
      <c r="C151" t="str">
        <f t="shared" si="6"/>
        <v>19108C6</v>
      </c>
      <c r="D151" s="12" t="s">
        <v>1370</v>
      </c>
      <c r="E151">
        <f t="shared" si="7"/>
        <v>26282182</v>
      </c>
      <c r="F151" s="12">
        <f t="shared" si="8"/>
        <v>0</v>
      </c>
      <c r="G151" s="12" t="s">
        <v>1269</v>
      </c>
    </row>
    <row r="152" spans="1:7" ht="14.25" x14ac:dyDescent="0.15">
      <c r="A152" s="17">
        <v>26286080</v>
      </c>
      <c r="B152" s="17">
        <v>26286080</v>
      </c>
      <c r="C152" s="17" t="str">
        <f t="shared" si="6"/>
        <v>1911800</v>
      </c>
      <c r="D152" s="12">
        <v>1911800</v>
      </c>
      <c r="E152">
        <f t="shared" si="7"/>
        <v>26286080</v>
      </c>
      <c r="F152" s="12">
        <f t="shared" si="8"/>
        <v>0</v>
      </c>
      <c r="G152" s="12">
        <v>1911800</v>
      </c>
    </row>
    <row r="153" spans="1:7" ht="14.25" x14ac:dyDescent="0.15">
      <c r="A153">
        <v>0</v>
      </c>
      <c r="B153">
        <v>26289990</v>
      </c>
      <c r="C153" t="str">
        <f t="shared" si="6"/>
        <v>1912746</v>
      </c>
      <c r="D153" s="12">
        <v>1912746</v>
      </c>
      <c r="E153">
        <f t="shared" si="7"/>
        <v>26289990</v>
      </c>
      <c r="F153" s="12">
        <f t="shared" si="8"/>
        <v>0</v>
      </c>
      <c r="G153" s="12">
        <v>1912746</v>
      </c>
    </row>
    <row r="154" spans="1:7" ht="14.25" x14ac:dyDescent="0.15">
      <c r="A154">
        <v>0</v>
      </c>
      <c r="B154">
        <v>26296560</v>
      </c>
      <c r="C154" t="str">
        <f t="shared" si="6"/>
        <v>19140F0</v>
      </c>
      <c r="D154" s="12" t="s">
        <v>1270</v>
      </c>
      <c r="E154">
        <f t="shared" si="7"/>
        <v>26296560</v>
      </c>
      <c r="F154" s="12">
        <f t="shared" si="8"/>
        <v>0</v>
      </c>
      <c r="G154" s="12" t="s">
        <v>1270</v>
      </c>
    </row>
    <row r="155" spans="1:7" ht="14.25" x14ac:dyDescent="0.15">
      <c r="A155">
        <v>0</v>
      </c>
      <c r="B155">
        <v>26302744</v>
      </c>
      <c r="C155" t="str">
        <f t="shared" si="6"/>
        <v>1915918</v>
      </c>
      <c r="D155" s="12">
        <v>1915918</v>
      </c>
      <c r="E155">
        <f t="shared" si="7"/>
        <v>26302744</v>
      </c>
      <c r="F155" s="12">
        <f t="shared" si="8"/>
        <v>0</v>
      </c>
      <c r="G155" s="12">
        <v>1915918</v>
      </c>
    </row>
    <row r="156" spans="1:7" ht="14.25" x14ac:dyDescent="0.15">
      <c r="A156">
        <v>0</v>
      </c>
      <c r="B156">
        <v>26305757</v>
      </c>
      <c r="C156" t="str">
        <f t="shared" si="6"/>
        <v>19164DD</v>
      </c>
      <c r="D156" s="12" t="s">
        <v>1271</v>
      </c>
      <c r="E156">
        <f t="shared" si="7"/>
        <v>26305757</v>
      </c>
      <c r="F156" s="12">
        <f t="shared" si="8"/>
        <v>0</v>
      </c>
      <c r="G156" s="12" t="s">
        <v>1271</v>
      </c>
    </row>
    <row r="157" spans="1:7" ht="14.25" x14ac:dyDescent="0.15">
      <c r="A157" s="17">
        <v>26309632</v>
      </c>
      <c r="B157" s="17">
        <v>26309632</v>
      </c>
      <c r="C157" s="17" t="str">
        <f t="shared" si="6"/>
        <v>1917400</v>
      </c>
      <c r="D157" s="12">
        <v>1917400</v>
      </c>
      <c r="E157">
        <f t="shared" si="7"/>
        <v>26309632</v>
      </c>
      <c r="F157" s="12">
        <f t="shared" si="8"/>
        <v>0</v>
      </c>
      <c r="G157" s="12">
        <v>1917400</v>
      </c>
    </row>
    <row r="158" spans="1:7" ht="14.25" x14ac:dyDescent="0.15">
      <c r="A158">
        <v>0</v>
      </c>
      <c r="B158">
        <v>26313851</v>
      </c>
      <c r="C158" t="str">
        <f t="shared" si="6"/>
        <v>191847B</v>
      </c>
      <c r="D158" s="12" t="s">
        <v>1272</v>
      </c>
      <c r="E158">
        <f t="shared" si="7"/>
        <v>26313851</v>
      </c>
      <c r="F158" s="12">
        <f t="shared" si="8"/>
        <v>0</v>
      </c>
      <c r="G158" s="12" t="s">
        <v>1272</v>
      </c>
    </row>
    <row r="159" spans="1:7" ht="14.25" x14ac:dyDescent="0.15">
      <c r="A159">
        <v>0</v>
      </c>
      <c r="B159">
        <v>26317208</v>
      </c>
      <c r="C159" t="str">
        <f t="shared" si="6"/>
        <v>1919198</v>
      </c>
      <c r="D159" s="12">
        <v>1919198</v>
      </c>
      <c r="E159">
        <f t="shared" si="7"/>
        <v>26317208</v>
      </c>
      <c r="F159" s="12">
        <f t="shared" si="8"/>
        <v>0</v>
      </c>
      <c r="G159" s="12">
        <v>1919198</v>
      </c>
    </row>
    <row r="160" spans="1:7" ht="14.25" x14ac:dyDescent="0.15">
      <c r="A160">
        <v>0</v>
      </c>
      <c r="B160">
        <v>26319865</v>
      </c>
      <c r="C160" t="str">
        <f t="shared" si="6"/>
        <v>1919BF9</v>
      </c>
      <c r="D160" s="12" t="s">
        <v>1273</v>
      </c>
      <c r="E160">
        <f t="shared" si="7"/>
        <v>26319865</v>
      </c>
      <c r="F160" s="12">
        <f t="shared" si="8"/>
        <v>0</v>
      </c>
      <c r="G160" s="12" t="s">
        <v>1273</v>
      </c>
    </row>
    <row r="161" spans="1:7" ht="14.25" x14ac:dyDescent="0.15">
      <c r="A161">
        <v>0</v>
      </c>
      <c r="B161">
        <v>26323937</v>
      </c>
      <c r="C161" t="str">
        <f t="shared" si="6"/>
        <v>191ABE1</v>
      </c>
      <c r="D161" s="12" t="s">
        <v>1274</v>
      </c>
      <c r="E161">
        <f t="shared" si="7"/>
        <v>26323937</v>
      </c>
      <c r="F161" s="12">
        <f t="shared" si="8"/>
        <v>0</v>
      </c>
      <c r="G161" s="12" t="s">
        <v>1274</v>
      </c>
    </row>
    <row r="162" spans="1:7" ht="14.25" x14ac:dyDescent="0.15">
      <c r="A162" s="20">
        <v>26327040</v>
      </c>
      <c r="B162" s="20">
        <v>26327040</v>
      </c>
      <c r="C162" s="20" t="str">
        <f t="shared" si="6"/>
        <v>191B800</v>
      </c>
      <c r="D162" s="12" t="s">
        <v>1098</v>
      </c>
      <c r="E162">
        <f t="shared" si="7"/>
        <v>26327040</v>
      </c>
      <c r="F162" s="12">
        <f t="shared" si="8"/>
        <v>0</v>
      </c>
      <c r="G162" s="12" t="s">
        <v>1098</v>
      </c>
    </row>
    <row r="163" spans="1:7" ht="14.25" x14ac:dyDescent="0.15">
      <c r="A163">
        <v>0</v>
      </c>
      <c r="B163">
        <v>26331985</v>
      </c>
      <c r="C163" t="str">
        <f t="shared" si="6"/>
        <v>191CB51</v>
      </c>
      <c r="D163" s="12" t="s">
        <v>1275</v>
      </c>
      <c r="E163">
        <f t="shared" si="7"/>
        <v>26331985</v>
      </c>
      <c r="F163" s="12">
        <f t="shared" si="8"/>
        <v>0</v>
      </c>
      <c r="G163" s="12" t="s">
        <v>1275</v>
      </c>
    </row>
    <row r="164" spans="1:7" ht="14.25" x14ac:dyDescent="0.15">
      <c r="A164">
        <v>0</v>
      </c>
      <c r="B164">
        <v>26335627</v>
      </c>
      <c r="C164" t="str">
        <f t="shared" si="6"/>
        <v>191D98B</v>
      </c>
      <c r="D164" s="12" t="s">
        <v>1276</v>
      </c>
      <c r="E164">
        <f t="shared" si="7"/>
        <v>26335627</v>
      </c>
      <c r="F164" s="12">
        <f t="shared" si="8"/>
        <v>0</v>
      </c>
      <c r="G164" s="12" t="s">
        <v>1276</v>
      </c>
    </row>
    <row r="165" spans="1:7" ht="14.25" x14ac:dyDescent="0.15">
      <c r="A165">
        <v>0</v>
      </c>
      <c r="B165">
        <v>26338505</v>
      </c>
      <c r="C165" t="str">
        <f t="shared" si="6"/>
        <v>191E4C9</v>
      </c>
      <c r="D165" s="12" t="s">
        <v>1277</v>
      </c>
      <c r="E165">
        <f t="shared" si="7"/>
        <v>26338505</v>
      </c>
      <c r="F165" s="12">
        <f t="shared" si="8"/>
        <v>0</v>
      </c>
      <c r="G165" s="12" t="s">
        <v>1277</v>
      </c>
    </row>
    <row r="166" spans="1:7" ht="14.25" x14ac:dyDescent="0.15">
      <c r="A166">
        <v>0</v>
      </c>
      <c r="B166">
        <v>26340423</v>
      </c>
      <c r="C166" t="str">
        <f t="shared" si="6"/>
        <v>191EC47</v>
      </c>
      <c r="D166" s="12" t="s">
        <v>1278</v>
      </c>
      <c r="E166">
        <f t="shared" si="7"/>
        <v>26340423</v>
      </c>
      <c r="F166" s="12">
        <f t="shared" si="8"/>
        <v>0</v>
      </c>
      <c r="G166" s="12" t="s">
        <v>1278</v>
      </c>
    </row>
    <row r="167" spans="1:7" ht="14.25" x14ac:dyDescent="0.15">
      <c r="A167" s="17">
        <v>26344448</v>
      </c>
      <c r="B167" s="17">
        <v>26344448</v>
      </c>
      <c r="C167" s="17" t="str">
        <f t="shared" si="6"/>
        <v>191FC00</v>
      </c>
      <c r="D167" s="12" t="s">
        <v>1102</v>
      </c>
      <c r="E167">
        <f t="shared" si="7"/>
        <v>26344448</v>
      </c>
      <c r="F167" s="12">
        <f t="shared" si="8"/>
        <v>0</v>
      </c>
      <c r="G167" s="12" t="s">
        <v>1102</v>
      </c>
    </row>
    <row r="168" spans="1:7" ht="14.25" x14ac:dyDescent="0.15">
      <c r="A168">
        <v>0</v>
      </c>
      <c r="B168">
        <v>26348454</v>
      </c>
      <c r="C168" t="str">
        <f t="shared" si="6"/>
        <v>1920BA6</v>
      </c>
      <c r="D168" s="12" t="s">
        <v>1279</v>
      </c>
      <c r="E168">
        <f t="shared" si="7"/>
        <v>26348454</v>
      </c>
      <c r="F168" s="12">
        <f t="shared" si="8"/>
        <v>0</v>
      </c>
      <c r="G168" s="12" t="s">
        <v>1279</v>
      </c>
    </row>
    <row r="169" spans="1:7" ht="14.25" x14ac:dyDescent="0.15">
      <c r="A169">
        <v>0</v>
      </c>
      <c r="B169">
        <v>26350524</v>
      </c>
      <c r="C169" t="str">
        <f t="shared" si="6"/>
        <v>19213BC</v>
      </c>
      <c r="D169" s="12" t="s">
        <v>1280</v>
      </c>
      <c r="E169">
        <f t="shared" si="7"/>
        <v>26350524</v>
      </c>
      <c r="F169" s="12">
        <f t="shared" si="8"/>
        <v>0</v>
      </c>
      <c r="G169" s="12" t="s">
        <v>1280</v>
      </c>
    </row>
    <row r="170" spans="1:7" ht="14.25" x14ac:dyDescent="0.15">
      <c r="A170">
        <v>0</v>
      </c>
      <c r="B170">
        <v>26352595</v>
      </c>
      <c r="C170" t="str">
        <f t="shared" si="6"/>
        <v>1921BD3</v>
      </c>
      <c r="D170" s="12" t="s">
        <v>1281</v>
      </c>
      <c r="E170">
        <f t="shared" si="7"/>
        <v>26352595</v>
      </c>
      <c r="F170" s="12">
        <f t="shared" si="8"/>
        <v>0</v>
      </c>
      <c r="G170" s="12" t="s">
        <v>1281</v>
      </c>
    </row>
    <row r="171" spans="1:7" ht="14.25" x14ac:dyDescent="0.15">
      <c r="A171" s="17">
        <v>26356736</v>
      </c>
      <c r="B171" s="17">
        <v>26356736</v>
      </c>
      <c r="C171" s="17" t="str">
        <f t="shared" si="6"/>
        <v>1922C00</v>
      </c>
      <c r="D171" s="12" t="s">
        <v>1371</v>
      </c>
      <c r="E171">
        <f>HEX2DEC(D171)</f>
        <v>26356736</v>
      </c>
      <c r="F171" s="12">
        <f t="shared" si="8"/>
        <v>0</v>
      </c>
      <c r="G171" s="12" t="s">
        <v>891</v>
      </c>
    </row>
    <row r="172" spans="1:7" ht="14.25" x14ac:dyDescent="0.15">
      <c r="F172" s="12"/>
    </row>
    <row r="173" spans="1:7" ht="14.25" x14ac:dyDescent="0.15">
      <c r="F173" s="12"/>
    </row>
  </sheetData>
  <phoneticPr fontId="9" type="noConversion"/>
  <pageMargins left="0.7" right="0.7" top="0.75" bottom="0.75" header="0.3" footer="0.3"/>
  <pageSetup paperSize="9" orientation="portrait" horizontalDpi="1200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3"/>
  <sheetViews>
    <sheetView zoomScale="85" zoomScaleNormal="85" workbookViewId="0">
      <selection activeCell="L32" sqref="L32"/>
    </sheetView>
  </sheetViews>
  <sheetFormatPr defaultRowHeight="13.5" x14ac:dyDescent="0.15"/>
  <cols>
    <col min="1" max="1" width="6.375" customWidth="1"/>
    <col min="2" max="5" width="10" bestFit="1" customWidth="1"/>
    <col min="6" max="6" width="2" customWidth="1"/>
    <col min="7" max="7" width="10" bestFit="1" customWidth="1"/>
    <col min="8" max="9" width="9.5" bestFit="1" customWidth="1"/>
    <col min="10" max="10" width="12.75" bestFit="1" customWidth="1"/>
    <col min="11" max="11" width="2.125" customWidth="1"/>
  </cols>
  <sheetData>
    <row r="1" spans="1:10" x14ac:dyDescent="0.15">
      <c r="A1" s="16"/>
      <c r="B1" s="21" t="s">
        <v>1105</v>
      </c>
      <c r="C1" s="16" t="s">
        <v>897</v>
      </c>
      <c r="D1" s="16" t="s">
        <v>898</v>
      </c>
      <c r="E1" s="16" t="s">
        <v>1106</v>
      </c>
      <c r="G1" s="21" t="s">
        <v>1105</v>
      </c>
      <c r="H1" t="s">
        <v>1124</v>
      </c>
      <c r="I1" t="s">
        <v>1125</v>
      </c>
      <c r="J1" t="s">
        <v>1106</v>
      </c>
    </row>
    <row r="2" spans="1:10" x14ac:dyDescent="0.15">
      <c r="A2" s="17">
        <v>1</v>
      </c>
      <c r="B2" s="21">
        <v>18164736</v>
      </c>
      <c r="C2" s="17">
        <v>18518016</v>
      </c>
      <c r="D2" s="17">
        <v>18437120</v>
      </c>
      <c r="E2" s="17">
        <v>18082304</v>
      </c>
      <c r="G2" s="21">
        <v>18164736</v>
      </c>
      <c r="H2" s="23">
        <v>18518016</v>
      </c>
      <c r="I2" s="17">
        <v>18437120</v>
      </c>
      <c r="J2" s="17">
        <v>18082304</v>
      </c>
    </row>
    <row r="3" spans="1:10" x14ac:dyDescent="0.15">
      <c r="A3" s="16">
        <v>2</v>
      </c>
      <c r="B3" s="21">
        <v>18887680</v>
      </c>
      <c r="C3" s="16">
        <v>19175424</v>
      </c>
      <c r="D3" s="16">
        <v>19007488</v>
      </c>
      <c r="E3" s="16">
        <v>18914304</v>
      </c>
      <c r="G3" s="21">
        <v>18887680</v>
      </c>
      <c r="H3">
        <f>B:B</f>
        <v>18887680</v>
      </c>
      <c r="I3">
        <f t="shared" ref="I3:J11" si="0">INT(($B3-$B$2)*(I$12-I$2)/($B$12-$B$2)+I$2)</f>
        <v>19123849</v>
      </c>
      <c r="J3">
        <f>(J$12-J$2)/($B$12-$B$2)</f>
        <v>1.0907765703684071</v>
      </c>
    </row>
    <row r="4" spans="1:10" x14ac:dyDescent="0.15">
      <c r="A4" s="16">
        <v>3</v>
      </c>
      <c r="B4" s="21">
        <v>19426304</v>
      </c>
      <c r="C4" s="16">
        <v>19695616</v>
      </c>
      <c r="D4" s="16">
        <v>19540992</v>
      </c>
      <c r="E4" s="16">
        <v>19470336</v>
      </c>
      <c r="G4" s="21">
        <v>19426304</v>
      </c>
      <c r="H4">
        <f t="shared" ref="H4:H11" si="1">INT(($B4-$B$2)*(H$12-H$2)/($B$12-$B$2)+H$2)</f>
        <v>19712041</v>
      </c>
      <c r="I4">
        <f t="shared" si="0"/>
        <v>19635492</v>
      </c>
      <c r="J4">
        <f>($B4-$B$2)*(J$12-J$2)</f>
        <v>5316590698496</v>
      </c>
    </row>
    <row r="5" spans="1:10" x14ac:dyDescent="0.15">
      <c r="A5" s="16">
        <v>4</v>
      </c>
      <c r="B5" s="21">
        <v>19871744</v>
      </c>
      <c r="C5" s="16">
        <v>20107264</v>
      </c>
      <c r="D5" s="16">
        <v>19995648</v>
      </c>
      <c r="E5" s="16">
        <v>19912704</v>
      </c>
      <c r="G5" s="21">
        <v>19871744</v>
      </c>
      <c r="H5">
        <f t="shared" si="1"/>
        <v>20133633</v>
      </c>
      <c r="I5">
        <f t="shared" si="0"/>
        <v>20058619</v>
      </c>
      <c r="J5">
        <f t="shared" si="0"/>
        <v>19944268</v>
      </c>
    </row>
    <row r="6" spans="1:10" x14ac:dyDescent="0.15">
      <c r="A6" s="16">
        <v>5</v>
      </c>
      <c r="B6" s="21">
        <v>20256768</v>
      </c>
      <c r="C6" s="16">
        <v>20511744</v>
      </c>
      <c r="D6" s="16">
        <v>20382720</v>
      </c>
      <c r="E6" s="16">
        <v>20462592</v>
      </c>
      <c r="G6" s="21">
        <v>20256768</v>
      </c>
      <c r="H6">
        <f t="shared" si="1"/>
        <v>20498044</v>
      </c>
      <c r="I6">
        <f t="shared" si="0"/>
        <v>20424356</v>
      </c>
      <c r="J6">
        <f t="shared" si="0"/>
        <v>20364243</v>
      </c>
    </row>
    <row r="7" spans="1:10" x14ac:dyDescent="0.15">
      <c r="A7" s="19">
        <v>6</v>
      </c>
      <c r="B7" s="21">
        <v>20636672</v>
      </c>
      <c r="C7" s="19">
        <v>20854784</v>
      </c>
      <c r="D7" s="19">
        <v>20748288</v>
      </c>
      <c r="E7" s="19">
        <v>20770816</v>
      </c>
      <c r="G7" s="21">
        <v>20636672</v>
      </c>
      <c r="H7">
        <f t="shared" si="1"/>
        <v>20857608</v>
      </c>
      <c r="I7">
        <f t="shared" si="0"/>
        <v>20785229</v>
      </c>
      <c r="J7">
        <f t="shared" si="0"/>
        <v>20778633</v>
      </c>
    </row>
    <row r="8" spans="1:10" x14ac:dyDescent="0.15">
      <c r="A8" s="16">
        <v>7</v>
      </c>
      <c r="B8" s="21">
        <v>20975616</v>
      </c>
      <c r="C8" s="16">
        <v>21163008</v>
      </c>
      <c r="D8" s="16">
        <v>21069824</v>
      </c>
      <c r="E8" s="16">
        <v>21194752</v>
      </c>
      <c r="G8" s="21">
        <v>20975616</v>
      </c>
      <c r="H8">
        <f t="shared" si="1"/>
        <v>21178406</v>
      </c>
      <c r="I8">
        <f t="shared" si="0"/>
        <v>21107195</v>
      </c>
      <c r="J8">
        <f t="shared" si="0"/>
        <v>21148346</v>
      </c>
    </row>
    <row r="9" spans="1:10" x14ac:dyDescent="0.15">
      <c r="A9" s="16">
        <v>8</v>
      </c>
      <c r="B9" s="21">
        <v>21270528</v>
      </c>
      <c r="C9" s="16">
        <v>21460992</v>
      </c>
      <c r="D9" s="16">
        <v>21362688</v>
      </c>
      <c r="E9" s="16">
        <v>21486592</v>
      </c>
      <c r="G9" s="21">
        <v>21270528</v>
      </c>
      <c r="H9">
        <f t="shared" si="1"/>
        <v>21457529</v>
      </c>
      <c r="I9">
        <f t="shared" si="0"/>
        <v>21387334</v>
      </c>
      <c r="J9">
        <f t="shared" si="0"/>
        <v>21470029</v>
      </c>
    </row>
    <row r="10" spans="1:10" x14ac:dyDescent="0.15">
      <c r="A10" s="16">
        <v>9</v>
      </c>
      <c r="B10" s="21">
        <v>21553152</v>
      </c>
      <c r="C10" s="16">
        <v>21723136</v>
      </c>
      <c r="D10" s="16">
        <v>21644288</v>
      </c>
      <c r="E10" s="16">
        <v>21715200</v>
      </c>
      <c r="G10" s="21">
        <v>21553152</v>
      </c>
      <c r="H10">
        <f t="shared" si="1"/>
        <v>21725021</v>
      </c>
      <c r="I10">
        <f t="shared" si="0"/>
        <v>21655800</v>
      </c>
      <c r="J10">
        <f t="shared" si="0"/>
        <v>21778308</v>
      </c>
    </row>
    <row r="11" spans="1:10" x14ac:dyDescent="0.15">
      <c r="A11" s="19">
        <v>10</v>
      </c>
      <c r="B11" s="21">
        <v>21801984</v>
      </c>
      <c r="C11" s="19">
        <v>21959680</v>
      </c>
      <c r="D11" s="19">
        <v>21888000</v>
      </c>
      <c r="E11" s="19">
        <v>21988352</v>
      </c>
      <c r="G11" s="21">
        <v>21801984</v>
      </c>
      <c r="H11">
        <f t="shared" si="1"/>
        <v>21960531</v>
      </c>
      <c r="I11">
        <f t="shared" si="0"/>
        <v>21892168</v>
      </c>
      <c r="J11">
        <f>INT(($B11-$B$2)*(J$12-J$2)/($B$12-$B$2)+J$2)</f>
        <v>22049728</v>
      </c>
    </row>
    <row r="12" spans="1:10" x14ac:dyDescent="0.15">
      <c r="A12" s="17">
        <v>11</v>
      </c>
      <c r="B12" s="21">
        <v>22028288</v>
      </c>
      <c r="C12" s="17">
        <v>22174720</v>
      </c>
      <c r="D12" s="17">
        <v>22107136</v>
      </c>
      <c r="E12" s="17">
        <v>22296576</v>
      </c>
      <c r="G12" s="21">
        <v>22028288</v>
      </c>
      <c r="H12" s="23">
        <v>22174720</v>
      </c>
      <c r="I12" s="17">
        <v>22107136</v>
      </c>
      <c r="J12" s="17">
        <v>22296576</v>
      </c>
    </row>
    <row r="13" spans="1:10" x14ac:dyDescent="0.15">
      <c r="A13" s="19">
        <v>12</v>
      </c>
      <c r="B13" s="21">
        <v>22241280</v>
      </c>
      <c r="C13" s="19">
        <v>22389760</v>
      </c>
      <c r="D13" s="19">
        <v>22319104</v>
      </c>
      <c r="E13" s="19">
        <v>22403072</v>
      </c>
      <c r="G13" s="21">
        <v>22241280</v>
      </c>
      <c r="H13">
        <f>INT(($B13-$B$12)*(H$22-H$12)/($B$22-$B$12)+H$12)</f>
        <v>22378627</v>
      </c>
      <c r="I13">
        <f t="shared" ref="I13:J21" si="2">INT(($B13-$B$12)*(I$22-I$12)/($B$22-$B$12)+I$12)</f>
        <v>22316494</v>
      </c>
      <c r="J13">
        <f>INT(($B13-$B$12)*(J$22-J$12)/($B$22-$B$12)+J$12)</f>
        <v>22480568</v>
      </c>
    </row>
    <row r="14" spans="1:10" x14ac:dyDescent="0.15">
      <c r="A14" s="16">
        <v>13</v>
      </c>
      <c r="B14" s="21">
        <v>22446080</v>
      </c>
      <c r="C14" s="16">
        <v>22573824</v>
      </c>
      <c r="D14" s="16">
        <v>22498304</v>
      </c>
      <c r="E14" s="16">
        <v>22595584</v>
      </c>
      <c r="G14" s="21">
        <v>22446080</v>
      </c>
      <c r="H14">
        <f t="shared" ref="H14:H21" si="3">INT(($B14-$B$12)*(H$22-H$12)/($B$22-$B$12)+H$12)</f>
        <v>22574692</v>
      </c>
      <c r="I14">
        <f t="shared" si="2"/>
        <v>22517800</v>
      </c>
      <c r="J14">
        <f t="shared" si="2"/>
        <v>22657483</v>
      </c>
    </row>
    <row r="15" spans="1:10" x14ac:dyDescent="0.15">
      <c r="A15" s="16">
        <v>14</v>
      </c>
      <c r="B15" s="21">
        <v>22627328</v>
      </c>
      <c r="C15" s="16">
        <v>22739968</v>
      </c>
      <c r="D15" s="16">
        <v>22680576</v>
      </c>
      <c r="E15" s="16">
        <v>22797312</v>
      </c>
      <c r="G15" s="21">
        <v>22627328</v>
      </c>
      <c r="H15">
        <f t="shared" si="3"/>
        <v>22748210</v>
      </c>
      <c r="I15">
        <f t="shared" si="2"/>
        <v>22695956</v>
      </c>
      <c r="J15">
        <f t="shared" si="2"/>
        <v>22814053</v>
      </c>
    </row>
    <row r="16" spans="1:10" x14ac:dyDescent="0.15">
      <c r="A16" s="16">
        <v>15</v>
      </c>
      <c r="B16" s="21">
        <v>22792192</v>
      </c>
      <c r="C16" s="16">
        <v>22906880</v>
      </c>
      <c r="D16" s="16">
        <v>22855680</v>
      </c>
      <c r="E16" s="16">
        <v>22909952</v>
      </c>
      <c r="G16" s="21">
        <v>22792192</v>
      </c>
      <c r="H16">
        <f t="shared" si="3"/>
        <v>22906042</v>
      </c>
      <c r="I16">
        <f t="shared" si="2"/>
        <v>22858007</v>
      </c>
      <c r="J16">
        <f t="shared" si="2"/>
        <v>22956470</v>
      </c>
    </row>
    <row r="17" spans="1:10" x14ac:dyDescent="0.15">
      <c r="A17" s="16">
        <v>16</v>
      </c>
      <c r="B17" s="21">
        <v>22958080</v>
      </c>
      <c r="C17" s="16">
        <v>23057408</v>
      </c>
      <c r="D17" s="16">
        <v>23019520</v>
      </c>
      <c r="E17" s="16">
        <v>23053312</v>
      </c>
      <c r="G17" s="21">
        <v>22958080</v>
      </c>
      <c r="H17">
        <f t="shared" si="3"/>
        <v>23064855</v>
      </c>
      <c r="I17">
        <f t="shared" si="2"/>
        <v>23021065</v>
      </c>
      <c r="J17">
        <f t="shared" si="2"/>
        <v>23099772</v>
      </c>
    </row>
    <row r="18" spans="1:10" x14ac:dyDescent="0.15">
      <c r="A18" s="16">
        <v>17</v>
      </c>
      <c r="B18" s="21">
        <v>23097344</v>
      </c>
      <c r="C18" s="16">
        <v>23195648</v>
      </c>
      <c r="D18" s="16">
        <v>23149568</v>
      </c>
      <c r="E18" s="16">
        <v>23184384</v>
      </c>
      <c r="G18" s="21">
        <v>23097344</v>
      </c>
      <c r="H18">
        <f t="shared" si="3"/>
        <v>23198179</v>
      </c>
      <c r="I18">
        <f t="shared" si="2"/>
        <v>23157953</v>
      </c>
      <c r="J18">
        <f t="shared" si="2"/>
        <v>23220074</v>
      </c>
    </row>
    <row r="19" spans="1:10" x14ac:dyDescent="0.15">
      <c r="A19" s="16">
        <v>18</v>
      </c>
      <c r="B19" s="21">
        <v>23236608</v>
      </c>
      <c r="C19" s="16">
        <v>23330816</v>
      </c>
      <c r="D19" s="16">
        <v>23291904</v>
      </c>
      <c r="E19" s="16">
        <v>23303168</v>
      </c>
      <c r="G19" s="21">
        <v>23236608</v>
      </c>
      <c r="H19">
        <f t="shared" si="3"/>
        <v>23331504</v>
      </c>
      <c r="I19">
        <f t="shared" si="2"/>
        <v>23294841</v>
      </c>
      <c r="J19">
        <f t="shared" si="2"/>
        <v>23340377</v>
      </c>
    </row>
    <row r="20" spans="1:10" x14ac:dyDescent="0.15">
      <c r="A20" s="16">
        <v>19</v>
      </c>
      <c r="B20" s="21">
        <v>23361536</v>
      </c>
      <c r="C20" s="16">
        <v>23451648</v>
      </c>
      <c r="D20" s="16">
        <v>23409920</v>
      </c>
      <c r="E20" s="16">
        <v>23432192</v>
      </c>
      <c r="G20" s="21">
        <v>23361536</v>
      </c>
      <c r="H20">
        <f t="shared" si="3"/>
        <v>23451103</v>
      </c>
      <c r="I20">
        <f t="shared" si="2"/>
        <v>23417638</v>
      </c>
      <c r="J20">
        <f t="shared" si="2"/>
        <v>23448295</v>
      </c>
    </row>
    <row r="21" spans="1:10" x14ac:dyDescent="0.15">
      <c r="A21" s="19">
        <v>20</v>
      </c>
      <c r="B21" s="21">
        <v>23486464</v>
      </c>
      <c r="C21" s="19">
        <v>23569408</v>
      </c>
      <c r="D21" s="19">
        <v>23535616</v>
      </c>
      <c r="E21" s="19">
        <v>23540736</v>
      </c>
      <c r="G21" s="21">
        <v>23486464</v>
      </c>
      <c r="H21">
        <f t="shared" si="3"/>
        <v>23570703</v>
      </c>
      <c r="I21">
        <f t="shared" si="2"/>
        <v>23540434</v>
      </c>
      <c r="J21">
        <f>INT(($B21-$B$12)*(J$22-J$12)/($B$22-$B$12)+J$12)</f>
        <v>23556214</v>
      </c>
    </row>
    <row r="22" spans="1:10" x14ac:dyDescent="0.15">
      <c r="A22" s="17">
        <v>21</v>
      </c>
      <c r="B22" s="21">
        <v>23588864</v>
      </c>
      <c r="C22" s="17">
        <v>23668736</v>
      </c>
      <c r="D22" s="17">
        <v>23641088</v>
      </c>
      <c r="E22" s="17">
        <v>23644672</v>
      </c>
      <c r="G22" s="21">
        <v>23588864</v>
      </c>
      <c r="H22" s="23">
        <v>23668736</v>
      </c>
      <c r="I22" s="17">
        <v>23641088</v>
      </c>
      <c r="J22" s="17">
        <v>23644672</v>
      </c>
    </row>
    <row r="23" spans="1:10" x14ac:dyDescent="0.15">
      <c r="A23" s="16">
        <v>22</v>
      </c>
      <c r="B23" s="21">
        <v>23698432</v>
      </c>
      <c r="C23" s="16">
        <v>23761920</v>
      </c>
      <c r="D23" s="16">
        <v>23742464</v>
      </c>
      <c r="E23" s="16">
        <v>23750656</v>
      </c>
      <c r="G23" s="21">
        <v>23698432</v>
      </c>
      <c r="H23">
        <f>INT(($B23-$B$22)*(H$42-H$22)/($B$42-$B$22)+H$22)</f>
        <v>23774347</v>
      </c>
      <c r="I23">
        <f t="shared" ref="I23:J38" si="4">INT(($B23-$B$22)*(I$42-I$22)/($B$42-$B$22)+I$22)</f>
        <v>23748505</v>
      </c>
      <c r="J23">
        <f t="shared" si="4"/>
        <v>23753594</v>
      </c>
    </row>
    <row r="24" spans="1:10" x14ac:dyDescent="0.15">
      <c r="A24" s="16">
        <v>23</v>
      </c>
      <c r="B24" s="21">
        <v>23803904</v>
      </c>
      <c r="C24" s="16">
        <v>23856128</v>
      </c>
      <c r="D24" s="16">
        <v>23835648</v>
      </c>
      <c r="E24" s="16">
        <v>23848960</v>
      </c>
      <c r="G24" s="21">
        <v>23803904</v>
      </c>
      <c r="H24">
        <f t="shared" ref="H24:J41" si="5">INT(($B24-$B$22)*(H$42-H$22)/($B$42-$B$22)+H$22)</f>
        <v>23876011</v>
      </c>
      <c r="I24">
        <f t="shared" si="4"/>
        <v>23851908</v>
      </c>
      <c r="J24">
        <f t="shared" si="4"/>
        <v>23858446</v>
      </c>
    </row>
    <row r="25" spans="1:10" x14ac:dyDescent="0.15">
      <c r="A25" s="16">
        <v>24</v>
      </c>
      <c r="B25" s="21">
        <v>23884800</v>
      </c>
      <c r="C25" s="16">
        <v>23941120</v>
      </c>
      <c r="D25" s="16">
        <v>23920640</v>
      </c>
      <c r="E25" s="16">
        <v>23941120</v>
      </c>
      <c r="G25" s="21">
        <v>23884800</v>
      </c>
      <c r="H25">
        <f t="shared" si="5"/>
        <v>23953986</v>
      </c>
      <c r="I25">
        <f t="shared" si="4"/>
        <v>23931216</v>
      </c>
      <c r="J25">
        <f t="shared" si="4"/>
        <v>23938865</v>
      </c>
    </row>
    <row r="26" spans="1:10" x14ac:dyDescent="0.15">
      <c r="A26" s="16">
        <v>25</v>
      </c>
      <c r="B26" s="21">
        <v>23964672</v>
      </c>
      <c r="C26" s="16">
        <v>24019968</v>
      </c>
      <c r="D26" s="16">
        <v>24007680</v>
      </c>
      <c r="E26" s="16">
        <v>24037376</v>
      </c>
      <c r="G26" s="21">
        <v>23964672</v>
      </c>
      <c r="H26">
        <f t="shared" si="5"/>
        <v>24030974</v>
      </c>
      <c r="I26">
        <f t="shared" si="4"/>
        <v>24009521</v>
      </c>
      <c r="J26">
        <f t="shared" si="4"/>
        <v>24018267</v>
      </c>
    </row>
    <row r="27" spans="1:10" x14ac:dyDescent="0.15">
      <c r="A27" s="19">
        <v>26</v>
      </c>
      <c r="B27" s="21">
        <v>24062976</v>
      </c>
      <c r="C27" s="19">
        <v>24111104</v>
      </c>
      <c r="D27" s="19">
        <v>24086528</v>
      </c>
      <c r="E27" s="19">
        <v>24105984</v>
      </c>
      <c r="G27" s="21">
        <v>24062976</v>
      </c>
      <c r="H27">
        <f t="shared" si="5"/>
        <v>24125729</v>
      </c>
      <c r="I27">
        <f t="shared" si="4"/>
        <v>24105896</v>
      </c>
      <c r="J27">
        <f t="shared" si="4"/>
        <v>24115992</v>
      </c>
    </row>
    <row r="28" spans="1:10" x14ac:dyDescent="0.15">
      <c r="A28" s="16">
        <v>27</v>
      </c>
      <c r="B28" s="21">
        <v>24129536</v>
      </c>
      <c r="C28" s="16">
        <v>24173568</v>
      </c>
      <c r="D28" s="16">
        <v>24157184</v>
      </c>
      <c r="E28" s="16">
        <v>24180736</v>
      </c>
      <c r="G28" s="21">
        <v>24129536</v>
      </c>
      <c r="H28">
        <f t="shared" si="5"/>
        <v>24189886</v>
      </c>
      <c r="I28">
        <f t="shared" si="4"/>
        <v>24171150</v>
      </c>
      <c r="J28">
        <f t="shared" si="4"/>
        <v>24182161</v>
      </c>
    </row>
    <row r="29" spans="1:10" x14ac:dyDescent="0.15">
      <c r="A29" s="16">
        <v>28</v>
      </c>
      <c r="B29" s="21">
        <v>24206336</v>
      </c>
      <c r="C29" s="16">
        <v>24259584</v>
      </c>
      <c r="D29" s="16">
        <v>24236032</v>
      </c>
      <c r="E29" s="16">
        <v>24265728</v>
      </c>
      <c r="G29" s="21">
        <v>24206336</v>
      </c>
      <c r="H29">
        <f t="shared" si="5"/>
        <v>24263913</v>
      </c>
      <c r="I29">
        <f t="shared" si="4"/>
        <v>24246443</v>
      </c>
      <c r="J29">
        <f t="shared" si="4"/>
        <v>24258508</v>
      </c>
    </row>
    <row r="30" spans="1:10" x14ac:dyDescent="0.15">
      <c r="A30" s="16">
        <v>29</v>
      </c>
      <c r="B30" s="21">
        <v>24273920</v>
      </c>
      <c r="C30" s="16">
        <v>24322816</v>
      </c>
      <c r="D30" s="16">
        <v>24302592</v>
      </c>
      <c r="E30" s="16">
        <v>24329216</v>
      </c>
      <c r="G30" s="21">
        <v>24273920</v>
      </c>
      <c r="H30">
        <f t="shared" si="5"/>
        <v>24329056</v>
      </c>
      <c r="I30">
        <f t="shared" si="4"/>
        <v>24312700</v>
      </c>
      <c r="J30">
        <f t="shared" si="4"/>
        <v>24325695</v>
      </c>
    </row>
    <row r="31" spans="1:10" x14ac:dyDescent="0.15">
      <c r="A31" s="16">
        <v>30</v>
      </c>
      <c r="B31" s="21">
        <v>24342528</v>
      </c>
      <c r="C31" s="16">
        <v>24380928</v>
      </c>
      <c r="D31" s="16">
        <v>24370176</v>
      </c>
      <c r="E31" s="16">
        <v>24389632</v>
      </c>
      <c r="G31" s="21">
        <v>24342528</v>
      </c>
      <c r="H31">
        <f t="shared" si="5"/>
        <v>24395187</v>
      </c>
      <c r="I31">
        <f t="shared" si="4"/>
        <v>24379962</v>
      </c>
      <c r="J31">
        <f t="shared" si="4"/>
        <v>24393899</v>
      </c>
    </row>
    <row r="32" spans="1:10" x14ac:dyDescent="0.15">
      <c r="A32" s="16">
        <v>31</v>
      </c>
      <c r="B32" s="21">
        <v>24400896</v>
      </c>
      <c r="C32" s="16">
        <v>24445952</v>
      </c>
      <c r="D32" s="16">
        <v>24428544</v>
      </c>
      <c r="E32" s="16">
        <v>24459264</v>
      </c>
      <c r="G32" s="21">
        <v>24400896</v>
      </c>
      <c r="H32">
        <f t="shared" si="5"/>
        <v>24451448</v>
      </c>
      <c r="I32">
        <f t="shared" si="4"/>
        <v>24437185</v>
      </c>
      <c r="J32">
        <f t="shared" si="4"/>
        <v>24451923</v>
      </c>
    </row>
    <row r="33" spans="1:10" x14ac:dyDescent="0.15">
      <c r="A33" s="16">
        <v>32</v>
      </c>
      <c r="B33" s="21">
        <v>24466432</v>
      </c>
      <c r="C33" s="16">
        <v>24507392</v>
      </c>
      <c r="D33" s="16">
        <v>24500224</v>
      </c>
      <c r="E33" s="16">
        <v>24511488</v>
      </c>
      <c r="G33" s="21">
        <v>24466432</v>
      </c>
      <c r="H33">
        <f t="shared" si="5"/>
        <v>24514617</v>
      </c>
      <c r="I33">
        <f t="shared" si="4"/>
        <v>24501435</v>
      </c>
      <c r="J33">
        <f t="shared" si="4"/>
        <v>24517073</v>
      </c>
    </row>
    <row r="34" spans="1:10" x14ac:dyDescent="0.15">
      <c r="A34" s="16">
        <v>33</v>
      </c>
      <c r="B34" s="21">
        <v>24524800</v>
      </c>
      <c r="C34" s="16">
        <v>24568832</v>
      </c>
      <c r="D34" s="16">
        <v>24551424</v>
      </c>
      <c r="E34" s="16">
        <v>24566784</v>
      </c>
      <c r="G34" s="21">
        <v>24524800</v>
      </c>
      <c r="H34">
        <f t="shared" si="5"/>
        <v>24570878</v>
      </c>
      <c r="I34">
        <f t="shared" si="4"/>
        <v>24558657</v>
      </c>
      <c r="J34">
        <f t="shared" si="4"/>
        <v>24575098</v>
      </c>
    </row>
    <row r="35" spans="1:10" x14ac:dyDescent="0.15">
      <c r="A35" s="16">
        <v>34</v>
      </c>
      <c r="B35" s="21">
        <v>24577024</v>
      </c>
      <c r="C35" s="16">
        <v>24610816</v>
      </c>
      <c r="D35" s="16">
        <v>24603648</v>
      </c>
      <c r="E35" s="16">
        <v>24617984</v>
      </c>
      <c r="G35" s="21">
        <v>24577024</v>
      </c>
      <c r="H35">
        <f t="shared" si="5"/>
        <v>24621216</v>
      </c>
      <c r="I35">
        <f t="shared" si="4"/>
        <v>24609857</v>
      </c>
      <c r="J35">
        <f t="shared" si="4"/>
        <v>24627014</v>
      </c>
    </row>
    <row r="36" spans="1:10" x14ac:dyDescent="0.15">
      <c r="A36" s="16">
        <v>35</v>
      </c>
      <c r="B36" s="21">
        <v>24623104</v>
      </c>
      <c r="C36" s="16">
        <v>24660992</v>
      </c>
      <c r="D36" s="16">
        <v>24653824</v>
      </c>
      <c r="E36" s="16">
        <v>24673792</v>
      </c>
      <c r="G36" s="21">
        <v>24623104</v>
      </c>
      <c r="H36">
        <f t="shared" si="5"/>
        <v>24665632</v>
      </c>
      <c r="I36">
        <f t="shared" si="4"/>
        <v>24655032</v>
      </c>
      <c r="J36">
        <f t="shared" si="4"/>
        <v>24672823</v>
      </c>
    </row>
    <row r="37" spans="1:10" x14ac:dyDescent="0.15">
      <c r="A37" s="16">
        <v>36</v>
      </c>
      <c r="B37" s="21">
        <v>24681472</v>
      </c>
      <c r="C37" s="16">
        <v>24709120</v>
      </c>
      <c r="D37" s="16">
        <v>24705024</v>
      </c>
      <c r="E37" s="16">
        <v>24716288</v>
      </c>
      <c r="G37" s="21">
        <v>24681472</v>
      </c>
      <c r="H37">
        <f t="shared" si="5"/>
        <v>24721893</v>
      </c>
      <c r="I37">
        <f t="shared" si="4"/>
        <v>24712255</v>
      </c>
      <c r="J37">
        <f t="shared" si="4"/>
        <v>24730847</v>
      </c>
    </row>
    <row r="38" spans="1:10" x14ac:dyDescent="0.15">
      <c r="A38" s="16">
        <v>37</v>
      </c>
      <c r="B38" s="21">
        <v>24723712</v>
      </c>
      <c r="C38" s="16">
        <v>24760320</v>
      </c>
      <c r="D38" s="16">
        <v>24755200</v>
      </c>
      <c r="E38" s="16">
        <v>24764416</v>
      </c>
      <c r="G38" s="21">
        <v>24723712</v>
      </c>
      <c r="H38">
        <f t="shared" si="5"/>
        <v>24762608</v>
      </c>
      <c r="I38">
        <f t="shared" si="4"/>
        <v>24753666</v>
      </c>
      <c r="J38">
        <f t="shared" si="4"/>
        <v>24772839</v>
      </c>
    </row>
    <row r="39" spans="1:10" x14ac:dyDescent="0.15">
      <c r="A39" s="16">
        <v>38</v>
      </c>
      <c r="B39" s="21">
        <v>24768512</v>
      </c>
      <c r="C39" s="16">
        <v>24804352</v>
      </c>
      <c r="D39" s="16">
        <v>24799232</v>
      </c>
      <c r="E39" s="16">
        <v>24812544</v>
      </c>
      <c r="G39" s="21">
        <v>24768512</v>
      </c>
      <c r="H39">
        <f t="shared" si="5"/>
        <v>24805790</v>
      </c>
      <c r="I39">
        <f t="shared" si="5"/>
        <v>24797587</v>
      </c>
      <c r="J39">
        <f t="shared" si="5"/>
        <v>24817375</v>
      </c>
    </row>
    <row r="40" spans="1:10" x14ac:dyDescent="0.15">
      <c r="A40" s="16">
        <v>39</v>
      </c>
      <c r="B40" s="21">
        <v>24808448</v>
      </c>
      <c r="C40" s="16">
        <v>24844288</v>
      </c>
      <c r="D40" s="16">
        <v>24841216</v>
      </c>
      <c r="E40" s="16">
        <v>24856576</v>
      </c>
      <c r="G40" s="21">
        <v>24808448</v>
      </c>
      <c r="H40">
        <f t="shared" si="5"/>
        <v>24844284</v>
      </c>
      <c r="I40">
        <f t="shared" si="5"/>
        <v>24836739</v>
      </c>
      <c r="J40">
        <f t="shared" si="5"/>
        <v>24857076</v>
      </c>
    </row>
    <row r="41" spans="1:10" x14ac:dyDescent="0.15">
      <c r="A41" s="19">
        <v>40</v>
      </c>
      <c r="B41" s="21">
        <v>24859648</v>
      </c>
      <c r="C41" s="19">
        <v>24886272</v>
      </c>
      <c r="D41" s="19">
        <v>24884224</v>
      </c>
      <c r="E41" s="19">
        <v>24894464</v>
      </c>
      <c r="G41" s="21">
        <v>24859648</v>
      </c>
      <c r="H41">
        <f t="shared" si="5"/>
        <v>24893636</v>
      </c>
      <c r="I41">
        <f t="shared" si="5"/>
        <v>24886935</v>
      </c>
      <c r="J41">
        <f>INT(($B41-$B$22)*(J$42-J$22)/($B$42-$B$22)+J$22)</f>
        <v>24907974</v>
      </c>
    </row>
    <row r="42" spans="1:10" x14ac:dyDescent="0.15">
      <c r="A42" s="17">
        <v>41</v>
      </c>
      <c r="B42" s="21">
        <v>24893440</v>
      </c>
      <c r="C42" s="17">
        <v>24926208</v>
      </c>
      <c r="D42" s="17">
        <v>24920064</v>
      </c>
      <c r="E42" s="17">
        <v>24941568</v>
      </c>
      <c r="G42" s="21">
        <v>24893440</v>
      </c>
      <c r="H42" s="23">
        <v>24926208</v>
      </c>
      <c r="I42" s="17">
        <v>24920064</v>
      </c>
      <c r="J42" s="17">
        <v>24941568</v>
      </c>
    </row>
    <row r="43" spans="1:10" x14ac:dyDescent="0.15">
      <c r="A43" s="16">
        <v>42</v>
      </c>
      <c r="B43" s="21">
        <v>24932352</v>
      </c>
      <c r="C43" s="16">
        <v>24965376</v>
      </c>
      <c r="D43" s="16">
        <v>24960000</v>
      </c>
      <c r="E43" s="16">
        <v>24968192</v>
      </c>
      <c r="G43" s="21">
        <v>24932352</v>
      </c>
      <c r="H43">
        <f>INT(($B43-$B$42)*(H$62-H$42)/($B$62-$B$42)+H$42)</f>
        <v>24965049</v>
      </c>
      <c r="I43">
        <f t="shared" ref="I43:J58" si="6">INT(($B43-$B$42)*(I$62-I$42)/($B$62-$B$42)+I$42)</f>
        <v>24959613</v>
      </c>
      <c r="J43">
        <f t="shared" si="6"/>
        <v>24979204</v>
      </c>
    </row>
    <row r="44" spans="1:10" x14ac:dyDescent="0.15">
      <c r="A44" s="16">
        <v>43</v>
      </c>
      <c r="B44" s="21">
        <v>24972288</v>
      </c>
      <c r="C44" s="16">
        <v>24999936</v>
      </c>
      <c r="D44" s="16">
        <v>24996864</v>
      </c>
      <c r="E44" s="16">
        <v>25004032</v>
      </c>
      <c r="G44" s="21">
        <v>24972288</v>
      </c>
      <c r="H44">
        <f t="shared" ref="H44:J61" si="7">INT(($B44-$B$42)*(H$62-H$42)/($B$62-$B$42)+H$42)</f>
        <v>25004912</v>
      </c>
      <c r="I44">
        <f t="shared" si="6"/>
        <v>25000204</v>
      </c>
      <c r="J44">
        <f t="shared" si="6"/>
        <v>25017830</v>
      </c>
    </row>
    <row r="45" spans="1:10" x14ac:dyDescent="0.15">
      <c r="A45" s="16">
        <v>44</v>
      </c>
      <c r="B45" s="21">
        <v>25003008</v>
      </c>
      <c r="C45" s="16">
        <v>25038848</v>
      </c>
      <c r="D45" s="16">
        <v>25031680</v>
      </c>
      <c r="E45" s="16">
        <v>25040896</v>
      </c>
      <c r="G45" s="21">
        <v>25003008</v>
      </c>
      <c r="H45">
        <f t="shared" si="7"/>
        <v>25035576</v>
      </c>
      <c r="I45">
        <f t="shared" si="6"/>
        <v>25031428</v>
      </c>
      <c r="J45">
        <f t="shared" si="6"/>
        <v>25047543</v>
      </c>
    </row>
    <row r="46" spans="1:10" x14ac:dyDescent="0.15">
      <c r="A46" s="16">
        <v>45</v>
      </c>
      <c r="B46" s="21">
        <v>25040896</v>
      </c>
      <c r="C46" s="16">
        <v>25073664</v>
      </c>
      <c r="D46" s="16">
        <v>25063424</v>
      </c>
      <c r="E46" s="16">
        <v>25062400</v>
      </c>
      <c r="G46" s="21">
        <v>25040896</v>
      </c>
      <c r="H46">
        <f t="shared" si="7"/>
        <v>25073395</v>
      </c>
      <c r="I46">
        <f t="shared" si="6"/>
        <v>25069937</v>
      </c>
      <c r="J46">
        <f t="shared" si="6"/>
        <v>25084189</v>
      </c>
    </row>
    <row r="47" spans="1:10" x14ac:dyDescent="0.15">
      <c r="A47" s="16">
        <v>46</v>
      </c>
      <c r="B47" s="21">
        <v>25071616</v>
      </c>
      <c r="C47" s="19">
        <v>25110528</v>
      </c>
      <c r="D47" s="19">
        <v>25098240</v>
      </c>
      <c r="E47" s="19">
        <v>25109504</v>
      </c>
      <c r="G47" s="21">
        <v>25071616</v>
      </c>
      <c r="H47">
        <f t="shared" si="7"/>
        <v>25104059</v>
      </c>
      <c r="I47">
        <f t="shared" si="6"/>
        <v>25101160</v>
      </c>
      <c r="J47">
        <f t="shared" si="6"/>
        <v>25113902</v>
      </c>
    </row>
    <row r="48" spans="1:10" x14ac:dyDescent="0.15">
      <c r="A48" s="16">
        <v>47</v>
      </c>
      <c r="B48" s="21">
        <v>25106432</v>
      </c>
      <c r="C48" s="16">
        <v>25136128</v>
      </c>
      <c r="D48" s="16">
        <v>25127936</v>
      </c>
      <c r="E48" s="16">
        <v>25138176</v>
      </c>
      <c r="G48" s="21">
        <v>25106432</v>
      </c>
      <c r="H48">
        <f t="shared" si="7"/>
        <v>25138812</v>
      </c>
      <c r="I48">
        <f t="shared" si="6"/>
        <v>25136547</v>
      </c>
      <c r="J48">
        <f t="shared" si="6"/>
        <v>25147576</v>
      </c>
    </row>
    <row r="49" spans="1:10" x14ac:dyDescent="0.15">
      <c r="A49" s="16">
        <v>48</v>
      </c>
      <c r="B49" s="21">
        <v>25134080</v>
      </c>
      <c r="C49" s="16">
        <v>25166848</v>
      </c>
      <c r="D49" s="16">
        <v>25162752</v>
      </c>
      <c r="E49" s="16">
        <v>25177088</v>
      </c>
      <c r="G49" s="21">
        <v>25134080</v>
      </c>
      <c r="H49">
        <f t="shared" si="7"/>
        <v>25166409</v>
      </c>
      <c r="I49">
        <f t="shared" si="6"/>
        <v>25164648</v>
      </c>
      <c r="J49">
        <f t="shared" si="6"/>
        <v>25174318</v>
      </c>
    </row>
    <row r="50" spans="1:10" x14ac:dyDescent="0.15">
      <c r="A50" s="16">
        <v>49</v>
      </c>
      <c r="B50" s="21">
        <v>25163776</v>
      </c>
      <c r="C50" s="16">
        <v>25196544</v>
      </c>
      <c r="D50" s="16">
        <v>25190400</v>
      </c>
      <c r="E50" s="16">
        <v>25203712</v>
      </c>
      <c r="G50" s="21">
        <v>25163776</v>
      </c>
      <c r="H50">
        <f t="shared" si="7"/>
        <v>25196051</v>
      </c>
      <c r="I50">
        <f t="shared" si="6"/>
        <v>25194831</v>
      </c>
      <c r="J50">
        <f t="shared" si="6"/>
        <v>25203040</v>
      </c>
    </row>
    <row r="51" spans="1:10" x14ac:dyDescent="0.15">
      <c r="A51" s="16">
        <v>50</v>
      </c>
      <c r="B51" s="21">
        <v>25189376</v>
      </c>
      <c r="C51" s="19">
        <v>25230336</v>
      </c>
      <c r="D51" s="19">
        <v>25220096</v>
      </c>
      <c r="E51" s="19">
        <v>25228288</v>
      </c>
      <c r="G51" s="21">
        <v>25189376</v>
      </c>
      <c r="H51">
        <f t="shared" si="7"/>
        <v>25221604</v>
      </c>
      <c r="I51">
        <f t="shared" si="6"/>
        <v>25220851</v>
      </c>
      <c r="J51">
        <f t="shared" si="6"/>
        <v>25227801</v>
      </c>
    </row>
    <row r="52" spans="1:10" x14ac:dyDescent="0.15">
      <c r="A52" s="17">
        <v>51</v>
      </c>
      <c r="B52" s="21">
        <v>25218048</v>
      </c>
      <c r="C52" s="19">
        <v>25251840</v>
      </c>
      <c r="D52" s="19">
        <v>25247744</v>
      </c>
      <c r="E52" s="19">
        <v>25259008</v>
      </c>
      <c r="G52" s="21">
        <v>25218048</v>
      </c>
      <c r="H52">
        <f t="shared" si="7"/>
        <v>25250224</v>
      </c>
      <c r="I52">
        <f t="shared" si="6"/>
        <v>25249993</v>
      </c>
      <c r="J52">
        <f t="shared" si="6"/>
        <v>25255533</v>
      </c>
    </row>
    <row r="53" spans="1:10" x14ac:dyDescent="0.15">
      <c r="A53" s="19">
        <v>52</v>
      </c>
      <c r="B53" s="21">
        <v>25245696</v>
      </c>
      <c r="C53" s="19">
        <v>25279488</v>
      </c>
      <c r="D53" s="19">
        <v>25275392</v>
      </c>
      <c r="E53" s="19">
        <v>25283584</v>
      </c>
      <c r="G53" s="21">
        <v>25245696</v>
      </c>
      <c r="H53">
        <f t="shared" si="7"/>
        <v>25277822</v>
      </c>
      <c r="I53">
        <f t="shared" si="6"/>
        <v>25278094</v>
      </c>
      <c r="J53">
        <f t="shared" si="6"/>
        <v>25282274</v>
      </c>
    </row>
    <row r="54" spans="1:10" x14ac:dyDescent="0.15">
      <c r="A54" s="19">
        <v>53</v>
      </c>
      <c r="B54" s="21">
        <v>25274368</v>
      </c>
      <c r="C54" s="19">
        <v>25306112</v>
      </c>
      <c r="D54" s="19">
        <v>25303040</v>
      </c>
      <c r="E54" s="19">
        <v>25308160</v>
      </c>
      <c r="G54" s="21">
        <v>25274368</v>
      </c>
      <c r="H54">
        <f t="shared" si="7"/>
        <v>25306442</v>
      </c>
      <c r="I54">
        <f t="shared" si="6"/>
        <v>25307236</v>
      </c>
      <c r="J54">
        <f t="shared" si="6"/>
        <v>25310006</v>
      </c>
    </row>
    <row r="55" spans="1:10" x14ac:dyDescent="0.15">
      <c r="A55" s="16">
        <v>54</v>
      </c>
      <c r="B55" s="21">
        <v>25300992</v>
      </c>
      <c r="C55" s="19">
        <v>25330688</v>
      </c>
      <c r="D55" s="19">
        <v>25327616</v>
      </c>
      <c r="E55" s="19">
        <v>25332736</v>
      </c>
      <c r="G55" s="21">
        <v>25300992</v>
      </c>
      <c r="H55">
        <f t="shared" si="7"/>
        <v>25333017</v>
      </c>
      <c r="I55">
        <f t="shared" si="6"/>
        <v>25334297</v>
      </c>
      <c r="J55">
        <f t="shared" si="6"/>
        <v>25335757</v>
      </c>
    </row>
    <row r="56" spans="1:10" x14ac:dyDescent="0.15">
      <c r="A56" s="16">
        <v>55</v>
      </c>
      <c r="B56" s="21">
        <v>25323776</v>
      </c>
      <c r="C56" s="19">
        <v>25357312</v>
      </c>
      <c r="D56" s="19">
        <v>25350144</v>
      </c>
      <c r="E56" s="19">
        <v>25348096</v>
      </c>
      <c r="G56" s="21">
        <v>25323776</v>
      </c>
      <c r="H56">
        <f t="shared" si="7"/>
        <v>25355760</v>
      </c>
      <c r="I56">
        <f t="shared" si="6"/>
        <v>25357454</v>
      </c>
      <c r="J56">
        <f t="shared" si="6"/>
        <v>25357794</v>
      </c>
    </row>
    <row r="57" spans="1:10" x14ac:dyDescent="0.15">
      <c r="A57" s="16">
        <v>56</v>
      </c>
      <c r="B57" s="21">
        <v>25340928</v>
      </c>
      <c r="C57" s="19">
        <v>25380864</v>
      </c>
      <c r="D57" s="19">
        <v>25373696</v>
      </c>
      <c r="E57" s="19">
        <v>25360384</v>
      </c>
      <c r="G57" s="21">
        <v>25340928</v>
      </c>
      <c r="H57">
        <f t="shared" si="7"/>
        <v>25372880</v>
      </c>
      <c r="I57">
        <f t="shared" si="6"/>
        <v>25374887</v>
      </c>
      <c r="J57">
        <f t="shared" si="6"/>
        <v>25374384</v>
      </c>
    </row>
    <row r="58" spans="1:10" x14ac:dyDescent="0.15">
      <c r="A58" s="16">
        <v>57</v>
      </c>
      <c r="B58" s="21">
        <v>25362432</v>
      </c>
      <c r="C58" s="19">
        <v>25402368</v>
      </c>
      <c r="D58" s="19">
        <v>25397248</v>
      </c>
      <c r="E58" s="19">
        <v>25390080</v>
      </c>
      <c r="G58" s="21">
        <v>25362432</v>
      </c>
      <c r="H58">
        <f t="shared" si="7"/>
        <v>25394345</v>
      </c>
      <c r="I58">
        <f t="shared" si="6"/>
        <v>25396744</v>
      </c>
      <c r="J58">
        <f t="shared" si="6"/>
        <v>25395183</v>
      </c>
    </row>
    <row r="59" spans="1:10" x14ac:dyDescent="0.15">
      <c r="A59" s="16">
        <v>58</v>
      </c>
      <c r="B59" s="21">
        <v>25391104</v>
      </c>
      <c r="C59" s="19">
        <v>25428992</v>
      </c>
      <c r="D59" s="19">
        <v>25420800</v>
      </c>
      <c r="E59" s="19">
        <v>25414656</v>
      </c>
      <c r="G59" s="21">
        <v>25391104</v>
      </c>
      <c r="H59">
        <f t="shared" si="7"/>
        <v>25422965</v>
      </c>
      <c r="I59">
        <f t="shared" si="7"/>
        <v>25425886</v>
      </c>
      <c r="J59">
        <f t="shared" si="7"/>
        <v>25422915</v>
      </c>
    </row>
    <row r="60" spans="1:10" x14ac:dyDescent="0.15">
      <c r="A60" s="16">
        <v>59</v>
      </c>
      <c r="B60" s="21">
        <v>25412608</v>
      </c>
      <c r="C60" s="19">
        <v>25446400</v>
      </c>
      <c r="D60" s="19">
        <v>25440256</v>
      </c>
      <c r="E60" s="19">
        <v>25436160</v>
      </c>
      <c r="G60" s="21">
        <v>25412608</v>
      </c>
      <c r="H60">
        <f t="shared" si="7"/>
        <v>25444430</v>
      </c>
      <c r="I60">
        <f t="shared" si="7"/>
        <v>25447742</v>
      </c>
      <c r="J60">
        <f t="shared" si="7"/>
        <v>25443714</v>
      </c>
    </row>
    <row r="61" spans="1:10" x14ac:dyDescent="0.15">
      <c r="A61" s="19">
        <v>60</v>
      </c>
      <c r="B61" s="21">
        <v>25432064</v>
      </c>
      <c r="C61" s="19">
        <v>25468928</v>
      </c>
      <c r="D61" s="19">
        <v>25467904</v>
      </c>
      <c r="E61" s="19">
        <v>25452544</v>
      </c>
      <c r="G61" s="21">
        <v>25432064</v>
      </c>
      <c r="H61">
        <f t="shared" si="7"/>
        <v>25463850</v>
      </c>
      <c r="I61">
        <f>INT(($B61-$B$42)*(I$62-I$42)/($B$62-$B$42)+I$42)</f>
        <v>25467517</v>
      </c>
      <c r="J61">
        <f>INT(($B61-$B$42)*(J$62-J$42)/($B$62-$B$42)+J$42)</f>
        <v>25462532</v>
      </c>
    </row>
    <row r="62" spans="1:10" x14ac:dyDescent="0.15">
      <c r="A62" s="19">
        <v>61</v>
      </c>
      <c r="B62" s="21">
        <v>25455616</v>
      </c>
      <c r="C62" s="17">
        <v>25487360</v>
      </c>
      <c r="D62" s="17">
        <v>25491456</v>
      </c>
      <c r="E62" s="17">
        <v>25485312</v>
      </c>
      <c r="G62" s="21">
        <v>25455616</v>
      </c>
      <c r="H62" s="23">
        <v>25487360</v>
      </c>
      <c r="I62" s="17">
        <v>25491456</v>
      </c>
      <c r="J62" s="17">
        <v>25485312</v>
      </c>
    </row>
    <row r="63" spans="1:10" x14ac:dyDescent="0.15">
      <c r="A63" s="16">
        <v>62</v>
      </c>
      <c r="B63" s="21">
        <v>25472000</v>
      </c>
      <c r="C63" s="16">
        <v>25509376</v>
      </c>
      <c r="D63" s="16">
        <v>25507840</v>
      </c>
      <c r="E63" s="16">
        <v>25500672</v>
      </c>
      <c r="G63" s="21">
        <v>25472000</v>
      </c>
      <c r="H63">
        <f>INT(($B63-$B$62)*(H$82-H$62)/($B$82-$B$62)+H$62)</f>
        <v>25504279</v>
      </c>
      <c r="I63">
        <f t="shared" ref="I63:J78" si="8">INT(($B63-$B$62)*(I$82-I$62)/($B$82-$B$62)+I$62)</f>
        <v>25507893</v>
      </c>
      <c r="J63">
        <f t="shared" si="8"/>
        <v>25501696</v>
      </c>
    </row>
    <row r="64" spans="1:10" x14ac:dyDescent="0.15">
      <c r="A64" s="16">
        <v>63</v>
      </c>
      <c r="B64" s="21">
        <v>25496576</v>
      </c>
      <c r="C64" s="16">
        <v>25527296</v>
      </c>
      <c r="D64" s="16">
        <v>25528320</v>
      </c>
      <c r="E64" s="16">
        <v>25524224</v>
      </c>
      <c r="G64" s="21">
        <v>25496576</v>
      </c>
      <c r="H64">
        <f t="shared" ref="H64:J81" si="9">INT(($B64-$B$62)*(H$82-H$62)/($B$82-$B$62)+H$62)</f>
        <v>25529658</v>
      </c>
      <c r="I64">
        <f t="shared" si="8"/>
        <v>25532549</v>
      </c>
      <c r="J64">
        <f t="shared" si="8"/>
        <v>25526272</v>
      </c>
    </row>
    <row r="65" spans="1:10" x14ac:dyDescent="0.15">
      <c r="A65" s="16">
        <v>64</v>
      </c>
      <c r="B65" s="21">
        <v>25512960</v>
      </c>
      <c r="C65" s="16">
        <v>25550848</v>
      </c>
      <c r="D65" s="16">
        <v>25546752</v>
      </c>
      <c r="E65" s="16">
        <v>25538560</v>
      </c>
      <c r="G65" s="21">
        <v>25512960</v>
      </c>
      <c r="H65">
        <f t="shared" si="9"/>
        <v>25546577</v>
      </c>
      <c r="I65">
        <f t="shared" si="8"/>
        <v>25548987</v>
      </c>
      <c r="J65">
        <f t="shared" si="8"/>
        <v>25542656</v>
      </c>
    </row>
    <row r="66" spans="1:10" x14ac:dyDescent="0.15">
      <c r="A66" s="16">
        <v>65</v>
      </c>
      <c r="B66" s="21">
        <v>25526272</v>
      </c>
      <c r="C66" s="16">
        <v>25567232</v>
      </c>
      <c r="D66" s="16">
        <v>25562112</v>
      </c>
      <c r="E66" s="16">
        <v>25555968</v>
      </c>
      <c r="G66" s="21">
        <v>25526272</v>
      </c>
      <c r="H66">
        <f t="shared" si="9"/>
        <v>25560325</v>
      </c>
      <c r="I66">
        <f t="shared" si="8"/>
        <v>25562342</v>
      </c>
      <c r="J66">
        <f t="shared" si="8"/>
        <v>25555968</v>
      </c>
    </row>
    <row r="67" spans="1:10" x14ac:dyDescent="0.15">
      <c r="A67" s="16">
        <v>66</v>
      </c>
      <c r="B67" s="21">
        <v>25549824</v>
      </c>
      <c r="C67" s="16">
        <v>25583616</v>
      </c>
      <c r="D67" s="16">
        <v>25583616</v>
      </c>
      <c r="E67" s="16">
        <v>25576448</v>
      </c>
      <c r="G67" s="21">
        <v>25549824</v>
      </c>
      <c r="H67">
        <f t="shared" si="9"/>
        <v>25584646</v>
      </c>
      <c r="I67">
        <f t="shared" si="8"/>
        <v>25585971</v>
      </c>
      <c r="J67">
        <f t="shared" si="8"/>
        <v>25579520</v>
      </c>
    </row>
    <row r="68" spans="1:10" x14ac:dyDescent="0.15">
      <c r="A68" s="16">
        <v>67</v>
      </c>
      <c r="B68" s="21">
        <v>25565184</v>
      </c>
      <c r="C68" s="16">
        <v>25604096</v>
      </c>
      <c r="D68" s="16">
        <v>25601024</v>
      </c>
      <c r="E68" s="16">
        <v>25590784</v>
      </c>
      <c r="G68" s="21">
        <v>25565184</v>
      </c>
      <c r="H68">
        <f t="shared" si="9"/>
        <v>25600508</v>
      </c>
      <c r="I68">
        <f>INT(($B68-$B$62)*(I$82-I$62)/($B$82-$B$62)+I$62)</f>
        <v>25601382</v>
      </c>
      <c r="J68">
        <f t="shared" si="8"/>
        <v>25594880</v>
      </c>
    </row>
    <row r="69" spans="1:10" x14ac:dyDescent="0.15">
      <c r="A69" s="16">
        <v>68</v>
      </c>
      <c r="B69" s="21">
        <v>25583616</v>
      </c>
      <c r="C69" s="16">
        <v>25619456</v>
      </c>
      <c r="D69" s="16">
        <v>25617408</v>
      </c>
      <c r="E69" s="16">
        <v>25612288</v>
      </c>
      <c r="G69" s="21">
        <v>25583616</v>
      </c>
      <c r="H69">
        <f t="shared" si="9"/>
        <v>25619543</v>
      </c>
      <c r="I69">
        <f t="shared" si="8"/>
        <v>25619874</v>
      </c>
      <c r="J69">
        <f t="shared" si="8"/>
        <v>25613312</v>
      </c>
    </row>
    <row r="70" spans="1:10" x14ac:dyDescent="0.15">
      <c r="A70" s="16">
        <v>69</v>
      </c>
      <c r="B70" s="21">
        <v>25597952</v>
      </c>
      <c r="C70" s="16">
        <v>25635840</v>
      </c>
      <c r="D70" s="16">
        <v>25634816</v>
      </c>
      <c r="E70" s="16">
        <v>25630720</v>
      </c>
      <c r="G70" s="21">
        <v>25597952</v>
      </c>
      <c r="H70">
        <f t="shared" si="9"/>
        <v>25634347</v>
      </c>
      <c r="I70">
        <f t="shared" si="8"/>
        <v>25634257</v>
      </c>
      <c r="J70">
        <f t="shared" si="8"/>
        <v>25627648</v>
      </c>
    </row>
    <row r="71" spans="1:10" x14ac:dyDescent="0.15">
      <c r="A71" s="16">
        <v>70</v>
      </c>
      <c r="B71" s="21">
        <v>25614336</v>
      </c>
      <c r="C71" s="16">
        <v>25652224</v>
      </c>
      <c r="D71" s="16">
        <v>25650176</v>
      </c>
      <c r="E71" s="16">
        <v>25644032</v>
      </c>
      <c r="G71" s="21">
        <v>25614336</v>
      </c>
      <c r="H71">
        <f t="shared" si="9"/>
        <v>25651266</v>
      </c>
      <c r="I71">
        <f t="shared" si="8"/>
        <v>25650694</v>
      </c>
      <c r="J71">
        <f t="shared" si="8"/>
        <v>25644032</v>
      </c>
    </row>
    <row r="72" spans="1:10" x14ac:dyDescent="0.15">
      <c r="A72" s="19">
        <v>71</v>
      </c>
      <c r="B72" s="21">
        <v>25628672</v>
      </c>
      <c r="C72" s="19">
        <v>25665536</v>
      </c>
      <c r="D72" s="19">
        <v>25666560</v>
      </c>
      <c r="E72" s="19">
        <v>25659392</v>
      </c>
      <c r="G72" s="21">
        <v>25628672</v>
      </c>
      <c r="H72">
        <f t="shared" si="9"/>
        <v>25666071</v>
      </c>
      <c r="I72">
        <f t="shared" si="8"/>
        <v>25665077</v>
      </c>
      <c r="J72">
        <f t="shared" si="8"/>
        <v>25658368</v>
      </c>
    </row>
    <row r="73" spans="1:10" x14ac:dyDescent="0.15">
      <c r="A73" s="16">
        <v>72</v>
      </c>
      <c r="B73" s="21">
        <v>25646080</v>
      </c>
      <c r="C73" s="16">
        <v>25683968</v>
      </c>
      <c r="D73" s="16">
        <v>25684992</v>
      </c>
      <c r="E73" s="16">
        <v>25677824</v>
      </c>
      <c r="G73" s="21">
        <v>25646080</v>
      </c>
      <c r="H73">
        <f t="shared" si="9"/>
        <v>25684048</v>
      </c>
      <c r="I73">
        <f t="shared" si="8"/>
        <v>25682542</v>
      </c>
      <c r="J73">
        <f t="shared" si="8"/>
        <v>25675776</v>
      </c>
    </row>
    <row r="74" spans="1:10" x14ac:dyDescent="0.15">
      <c r="A74" s="16">
        <v>73</v>
      </c>
      <c r="B74" s="21">
        <v>25660416</v>
      </c>
      <c r="C74" s="16">
        <v>25699328</v>
      </c>
      <c r="D74" s="16">
        <v>25694208</v>
      </c>
      <c r="E74" s="16">
        <v>25690112</v>
      </c>
      <c r="G74" s="21">
        <v>25660416</v>
      </c>
      <c r="H74">
        <f t="shared" si="9"/>
        <v>25698852</v>
      </c>
      <c r="I74">
        <f t="shared" si="8"/>
        <v>25696925</v>
      </c>
      <c r="J74">
        <f t="shared" si="8"/>
        <v>25690112</v>
      </c>
    </row>
    <row r="75" spans="1:10" x14ac:dyDescent="0.15">
      <c r="A75" s="16">
        <v>74</v>
      </c>
      <c r="B75" s="21">
        <v>25672704</v>
      </c>
      <c r="C75" s="16">
        <v>25712640</v>
      </c>
      <c r="D75" s="16">
        <v>25710592</v>
      </c>
      <c r="E75" s="16">
        <v>25705472</v>
      </c>
      <c r="G75" s="21">
        <v>25672704</v>
      </c>
      <c r="H75">
        <f t="shared" si="9"/>
        <v>25711542</v>
      </c>
      <c r="I75">
        <f t="shared" si="8"/>
        <v>25709253</v>
      </c>
      <c r="J75">
        <f t="shared" si="8"/>
        <v>25702400</v>
      </c>
    </row>
    <row r="76" spans="1:10" x14ac:dyDescent="0.15">
      <c r="A76" s="16">
        <v>75</v>
      </c>
      <c r="B76" s="21">
        <v>25691136</v>
      </c>
      <c r="C76" s="16">
        <v>25728000</v>
      </c>
      <c r="D76" s="16">
        <v>25724928</v>
      </c>
      <c r="E76" s="16">
        <v>25719808</v>
      </c>
      <c r="G76" s="21">
        <v>25691136</v>
      </c>
      <c r="H76">
        <f t="shared" si="9"/>
        <v>25730576</v>
      </c>
      <c r="I76">
        <f t="shared" si="8"/>
        <v>25727745</v>
      </c>
      <c r="J76">
        <f t="shared" si="8"/>
        <v>25720832</v>
      </c>
    </row>
    <row r="77" spans="1:10" x14ac:dyDescent="0.15">
      <c r="A77" s="16">
        <v>76</v>
      </c>
      <c r="B77" s="21">
        <v>25702400</v>
      </c>
      <c r="C77" s="16">
        <v>25741312</v>
      </c>
      <c r="D77" s="16">
        <v>25740544</v>
      </c>
      <c r="E77" s="16">
        <v>25730048</v>
      </c>
      <c r="G77" s="21">
        <v>25702400</v>
      </c>
      <c r="H77">
        <f t="shared" si="9"/>
        <v>25742208</v>
      </c>
      <c r="I77">
        <f t="shared" si="8"/>
        <v>25739046</v>
      </c>
      <c r="J77">
        <f t="shared" si="8"/>
        <v>25732096</v>
      </c>
    </row>
    <row r="78" spans="1:10" x14ac:dyDescent="0.15">
      <c r="A78" s="16">
        <v>77</v>
      </c>
      <c r="B78" s="21">
        <v>25718784</v>
      </c>
      <c r="C78" s="16">
        <v>25754624</v>
      </c>
      <c r="D78" s="16">
        <v>25753600</v>
      </c>
      <c r="E78" s="16">
        <v>25743360</v>
      </c>
      <c r="G78" s="21">
        <v>25718784</v>
      </c>
      <c r="H78">
        <f t="shared" si="9"/>
        <v>25759128</v>
      </c>
      <c r="I78">
        <f t="shared" si="8"/>
        <v>25755484</v>
      </c>
      <c r="J78">
        <f t="shared" si="8"/>
        <v>25748480</v>
      </c>
    </row>
    <row r="79" spans="1:10" x14ac:dyDescent="0.15">
      <c r="A79" s="16">
        <v>78</v>
      </c>
      <c r="B79" s="21">
        <v>25733120</v>
      </c>
      <c r="C79" s="16">
        <v>25769984</v>
      </c>
      <c r="D79" s="16">
        <v>25767936</v>
      </c>
      <c r="E79" s="16">
        <v>25757696</v>
      </c>
      <c r="G79" s="21">
        <v>25733120</v>
      </c>
      <c r="H79">
        <f t="shared" si="9"/>
        <v>25773932</v>
      </c>
      <c r="I79">
        <f t="shared" si="9"/>
        <v>25769866</v>
      </c>
      <c r="J79">
        <f t="shared" si="9"/>
        <v>25762816</v>
      </c>
    </row>
    <row r="80" spans="1:10" x14ac:dyDescent="0.15">
      <c r="A80" s="16">
        <v>79</v>
      </c>
      <c r="B80" s="21">
        <v>25744384</v>
      </c>
      <c r="C80" s="16">
        <v>25783296</v>
      </c>
      <c r="D80" s="16">
        <v>25781248</v>
      </c>
      <c r="E80" s="16">
        <v>25769984</v>
      </c>
      <c r="G80" s="21">
        <v>25744384</v>
      </c>
      <c r="H80">
        <f t="shared" si="9"/>
        <v>25785564</v>
      </c>
      <c r="I80">
        <f t="shared" si="9"/>
        <v>25781167</v>
      </c>
      <c r="J80">
        <f t="shared" si="9"/>
        <v>25774080</v>
      </c>
    </row>
    <row r="81" spans="1:10" x14ac:dyDescent="0.15">
      <c r="A81" s="19">
        <v>80</v>
      </c>
      <c r="B81" s="21">
        <v>25756672</v>
      </c>
      <c r="C81" s="19">
        <v>25794560</v>
      </c>
      <c r="D81" s="19">
        <v>25794560</v>
      </c>
      <c r="E81" s="19">
        <v>25783296</v>
      </c>
      <c r="G81" s="21">
        <v>25756672</v>
      </c>
      <c r="H81">
        <f t="shared" si="9"/>
        <v>25798254</v>
      </c>
      <c r="I81">
        <f t="shared" si="9"/>
        <v>25793495</v>
      </c>
      <c r="J81">
        <f>INT(($B81-$B$62)*(J$82-J$62)/($B$82-$B$62)+J$62)</f>
        <v>25786368</v>
      </c>
    </row>
    <row r="82" spans="1:10" x14ac:dyDescent="0.15">
      <c r="A82" s="17">
        <v>81</v>
      </c>
      <c r="B82" s="21">
        <v>25768960</v>
      </c>
      <c r="C82" s="17">
        <v>25810944</v>
      </c>
      <c r="D82" s="17">
        <v>25805824</v>
      </c>
      <c r="E82" s="17">
        <v>25798656</v>
      </c>
      <c r="G82" s="21">
        <v>25768960</v>
      </c>
      <c r="H82" s="23">
        <v>25810944</v>
      </c>
      <c r="I82" s="17">
        <v>25805824</v>
      </c>
      <c r="J82" s="17">
        <v>25798656</v>
      </c>
    </row>
    <row r="83" spans="1:10" x14ac:dyDescent="0.15">
      <c r="A83" s="16">
        <v>82</v>
      </c>
      <c r="B83" s="21">
        <v>25783296</v>
      </c>
      <c r="C83" s="16">
        <v>25822208</v>
      </c>
      <c r="D83" s="16">
        <v>25819136</v>
      </c>
      <c r="E83" s="16">
        <v>25812992</v>
      </c>
      <c r="G83" s="21">
        <v>25783296</v>
      </c>
      <c r="H83">
        <f>INT(($B83-$B$82)*(H$102-H$82)/($B$102-$B$82)+H$82)</f>
        <v>25825069</v>
      </c>
      <c r="I83">
        <f t="shared" ref="I83:J98" si="10">INT(($B83-$B$82)*(I$102-I$82)/($B$102-$B$82)+I$82)</f>
        <v>25820089</v>
      </c>
      <c r="J83">
        <f t="shared" si="10"/>
        <v>25812570</v>
      </c>
    </row>
    <row r="84" spans="1:10" x14ac:dyDescent="0.15">
      <c r="A84" s="16">
        <v>83</v>
      </c>
      <c r="B84" s="21">
        <v>25796608</v>
      </c>
      <c r="C84" s="16">
        <v>25837568</v>
      </c>
      <c r="D84" s="16">
        <v>25831424</v>
      </c>
      <c r="E84" s="16">
        <v>25825280</v>
      </c>
      <c r="G84" s="21">
        <v>25796608</v>
      </c>
      <c r="H84">
        <f t="shared" ref="H84:J101" si="11">INT(($B84-$B$82)*(H$102-H$82)/($B$102-$B$82)+H$82)</f>
        <v>25838185</v>
      </c>
      <c r="I84">
        <f t="shared" si="10"/>
        <v>25833336</v>
      </c>
      <c r="J84">
        <f t="shared" si="10"/>
        <v>25825490</v>
      </c>
    </row>
    <row r="85" spans="1:10" x14ac:dyDescent="0.15">
      <c r="A85" s="16">
        <v>84</v>
      </c>
      <c r="B85" s="21">
        <v>25809920</v>
      </c>
      <c r="C85" s="16">
        <v>25845760</v>
      </c>
      <c r="D85" s="16">
        <v>25842688</v>
      </c>
      <c r="E85" s="16">
        <v>25834496</v>
      </c>
      <c r="G85" s="21">
        <v>25809920</v>
      </c>
      <c r="H85">
        <f t="shared" si="11"/>
        <v>25851301</v>
      </c>
      <c r="I85">
        <f t="shared" si="10"/>
        <v>25846583</v>
      </c>
      <c r="J85">
        <f t="shared" si="10"/>
        <v>25838411</v>
      </c>
    </row>
    <row r="86" spans="1:10" x14ac:dyDescent="0.15">
      <c r="A86" s="16">
        <v>85</v>
      </c>
      <c r="B86" s="21">
        <v>25821184</v>
      </c>
      <c r="C86" s="16">
        <v>25860096</v>
      </c>
      <c r="D86" s="16">
        <v>25854976</v>
      </c>
      <c r="E86" s="16">
        <v>25846784</v>
      </c>
      <c r="G86" s="21">
        <v>25821184</v>
      </c>
      <c r="H86">
        <f t="shared" si="11"/>
        <v>25862400</v>
      </c>
      <c r="I86">
        <f t="shared" si="10"/>
        <v>25857792</v>
      </c>
      <c r="J86">
        <f t="shared" si="10"/>
        <v>25849344</v>
      </c>
    </row>
    <row r="87" spans="1:10" x14ac:dyDescent="0.15">
      <c r="A87" s="16">
        <v>86</v>
      </c>
      <c r="B87" s="21">
        <v>25830400</v>
      </c>
      <c r="C87" s="16">
        <v>25870336</v>
      </c>
      <c r="D87" s="16">
        <v>25867264</v>
      </c>
      <c r="E87" s="16">
        <v>25854976</v>
      </c>
      <c r="G87" s="21">
        <v>25830400</v>
      </c>
      <c r="H87">
        <f t="shared" si="11"/>
        <v>25871480</v>
      </c>
      <c r="I87">
        <f t="shared" si="10"/>
        <v>25866962</v>
      </c>
      <c r="J87">
        <f t="shared" si="10"/>
        <v>25858288</v>
      </c>
    </row>
    <row r="88" spans="1:10" x14ac:dyDescent="0.15">
      <c r="A88" s="16">
        <v>87</v>
      </c>
      <c r="B88" s="21">
        <v>25839616</v>
      </c>
      <c r="C88" s="16">
        <v>25883648</v>
      </c>
      <c r="D88" s="16">
        <v>25879552</v>
      </c>
      <c r="E88" s="16">
        <v>25868288</v>
      </c>
      <c r="G88" s="21">
        <v>25839616</v>
      </c>
      <c r="H88">
        <f t="shared" si="11"/>
        <v>25880560</v>
      </c>
      <c r="I88">
        <f t="shared" si="10"/>
        <v>25876133</v>
      </c>
      <c r="J88">
        <f t="shared" si="10"/>
        <v>25867233</v>
      </c>
    </row>
    <row r="89" spans="1:10" x14ac:dyDescent="0.15">
      <c r="A89" s="16">
        <v>88</v>
      </c>
      <c r="B89" s="21">
        <v>25849856</v>
      </c>
      <c r="C89" s="16">
        <v>25893632</v>
      </c>
      <c r="D89" s="16">
        <v>25890816</v>
      </c>
      <c r="E89" s="16">
        <v>25878528</v>
      </c>
      <c r="G89" s="21">
        <v>25849856</v>
      </c>
      <c r="H89">
        <f t="shared" si="11"/>
        <v>25890650</v>
      </c>
      <c r="I89">
        <f t="shared" si="10"/>
        <v>25886323</v>
      </c>
      <c r="J89">
        <f t="shared" si="10"/>
        <v>25877172</v>
      </c>
    </row>
    <row r="90" spans="1:10" x14ac:dyDescent="0.15">
      <c r="A90" s="16">
        <v>89</v>
      </c>
      <c r="B90" s="21">
        <v>25862144</v>
      </c>
      <c r="C90" s="16">
        <v>25902336</v>
      </c>
      <c r="D90" s="16">
        <v>25902080</v>
      </c>
      <c r="E90" s="16">
        <v>25889792</v>
      </c>
      <c r="G90" s="21">
        <v>25862144</v>
      </c>
      <c r="H90">
        <f t="shared" si="11"/>
        <v>25902757</v>
      </c>
      <c r="I90">
        <f t="shared" si="10"/>
        <v>25898551</v>
      </c>
      <c r="J90">
        <f t="shared" si="10"/>
        <v>25889099</v>
      </c>
    </row>
    <row r="91" spans="1:10" x14ac:dyDescent="0.15">
      <c r="A91" s="16">
        <v>90</v>
      </c>
      <c r="B91" s="21">
        <v>25874432</v>
      </c>
      <c r="C91" s="19">
        <v>25914368</v>
      </c>
      <c r="D91" s="19">
        <v>25913344</v>
      </c>
      <c r="E91" s="19">
        <v>25899008</v>
      </c>
      <c r="G91" s="21">
        <v>25874432</v>
      </c>
      <c r="H91">
        <f t="shared" si="11"/>
        <v>25914864</v>
      </c>
      <c r="I91">
        <f t="shared" si="10"/>
        <v>25910778</v>
      </c>
      <c r="J91">
        <f t="shared" si="10"/>
        <v>25901025</v>
      </c>
    </row>
    <row r="92" spans="1:10" x14ac:dyDescent="0.15">
      <c r="A92" s="19">
        <v>91</v>
      </c>
      <c r="B92" s="21">
        <v>25884672</v>
      </c>
      <c r="C92" s="19">
        <v>25924608</v>
      </c>
      <c r="D92" s="19">
        <v>25925632</v>
      </c>
      <c r="E92" s="19">
        <v>25908224</v>
      </c>
      <c r="G92" s="21">
        <v>25884672</v>
      </c>
      <c r="H92">
        <f t="shared" si="11"/>
        <v>25924954</v>
      </c>
      <c r="I92">
        <f t="shared" si="10"/>
        <v>25920968</v>
      </c>
      <c r="J92">
        <f t="shared" si="10"/>
        <v>25910964</v>
      </c>
    </row>
    <row r="93" spans="1:10" x14ac:dyDescent="0.15">
      <c r="A93" s="16">
        <v>92</v>
      </c>
      <c r="B93" s="21">
        <v>25894912</v>
      </c>
      <c r="C93" s="19">
        <v>25934848</v>
      </c>
      <c r="D93" s="19">
        <v>25934848</v>
      </c>
      <c r="E93" s="19">
        <v>25920512</v>
      </c>
      <c r="G93" s="21">
        <v>25894912</v>
      </c>
      <c r="H93">
        <f t="shared" si="11"/>
        <v>25935043</v>
      </c>
      <c r="I93">
        <f t="shared" si="10"/>
        <v>25931158</v>
      </c>
      <c r="J93">
        <f t="shared" si="10"/>
        <v>25920903</v>
      </c>
    </row>
    <row r="94" spans="1:10" x14ac:dyDescent="0.15">
      <c r="A94" s="16">
        <v>93</v>
      </c>
      <c r="B94" s="21">
        <v>25904128</v>
      </c>
      <c r="C94" s="19">
        <v>25943040</v>
      </c>
      <c r="D94" s="19">
        <v>25944064</v>
      </c>
      <c r="E94" s="19">
        <v>25931776</v>
      </c>
      <c r="G94" s="21">
        <v>25904128</v>
      </c>
      <c r="H94">
        <f t="shared" si="11"/>
        <v>25944124</v>
      </c>
      <c r="I94">
        <f t="shared" si="10"/>
        <v>25940329</v>
      </c>
      <c r="J94">
        <f t="shared" si="10"/>
        <v>25929848</v>
      </c>
    </row>
    <row r="95" spans="1:10" x14ac:dyDescent="0.15">
      <c r="A95" s="16">
        <v>94</v>
      </c>
      <c r="B95" s="21">
        <v>25914368</v>
      </c>
      <c r="C95" s="16">
        <v>25951232</v>
      </c>
      <c r="D95" s="16">
        <v>25952256</v>
      </c>
      <c r="E95" s="16">
        <v>25939968</v>
      </c>
      <c r="G95" s="21">
        <v>25914368</v>
      </c>
      <c r="H95">
        <f t="shared" si="11"/>
        <v>25954213</v>
      </c>
      <c r="I95">
        <f t="shared" si="10"/>
        <v>25950519</v>
      </c>
      <c r="J95">
        <f t="shared" si="10"/>
        <v>25939787</v>
      </c>
    </row>
    <row r="96" spans="1:10" x14ac:dyDescent="0.15">
      <c r="A96" s="16">
        <v>95</v>
      </c>
      <c r="B96" s="21">
        <v>25924864</v>
      </c>
      <c r="C96" s="16">
        <v>25962496</v>
      </c>
      <c r="D96" s="16">
        <v>25964544</v>
      </c>
      <c r="E96" s="16">
        <v>25948160</v>
      </c>
      <c r="G96" s="21">
        <v>25924864</v>
      </c>
      <c r="H96">
        <f t="shared" si="11"/>
        <v>25964555</v>
      </c>
      <c r="I96">
        <f t="shared" si="10"/>
        <v>25960963</v>
      </c>
      <c r="J96">
        <f t="shared" si="10"/>
        <v>25949974</v>
      </c>
    </row>
    <row r="97" spans="1:10" x14ac:dyDescent="0.15">
      <c r="A97" s="16">
        <v>96</v>
      </c>
      <c r="B97" s="21">
        <v>25932800</v>
      </c>
      <c r="C97" s="16">
        <v>25971712</v>
      </c>
      <c r="D97" s="16">
        <v>25969664</v>
      </c>
      <c r="E97" s="16">
        <v>25956352</v>
      </c>
      <c r="G97" s="21">
        <v>25932800</v>
      </c>
      <c r="H97">
        <f t="shared" si="11"/>
        <v>25972374</v>
      </c>
      <c r="I97">
        <f t="shared" si="10"/>
        <v>25968860</v>
      </c>
      <c r="J97">
        <f t="shared" si="10"/>
        <v>25957677</v>
      </c>
    </row>
    <row r="98" spans="1:10" x14ac:dyDescent="0.15">
      <c r="A98" s="16">
        <v>97</v>
      </c>
      <c r="B98" s="21">
        <v>25940992</v>
      </c>
      <c r="C98" s="16">
        <v>25981952</v>
      </c>
      <c r="D98" s="16">
        <v>25978880</v>
      </c>
      <c r="E98" s="16">
        <v>25969664</v>
      </c>
      <c r="G98" s="21">
        <v>25940992</v>
      </c>
      <c r="H98">
        <f t="shared" si="11"/>
        <v>25980446</v>
      </c>
      <c r="I98">
        <f t="shared" si="10"/>
        <v>25977012</v>
      </c>
      <c r="J98">
        <f t="shared" si="10"/>
        <v>25965628</v>
      </c>
    </row>
    <row r="99" spans="1:10" x14ac:dyDescent="0.15">
      <c r="A99" s="16">
        <v>98</v>
      </c>
      <c r="B99" s="21">
        <v>25952256</v>
      </c>
      <c r="C99" s="16">
        <v>25989120</v>
      </c>
      <c r="D99" s="16">
        <v>25988096</v>
      </c>
      <c r="E99" s="16">
        <v>25978880</v>
      </c>
      <c r="G99" s="21">
        <v>25952256</v>
      </c>
      <c r="H99">
        <f t="shared" si="11"/>
        <v>25991544</v>
      </c>
      <c r="I99">
        <f t="shared" si="11"/>
        <v>25988221</v>
      </c>
      <c r="J99">
        <f t="shared" si="11"/>
        <v>25976560</v>
      </c>
    </row>
    <row r="100" spans="1:10" x14ac:dyDescent="0.15">
      <c r="A100" s="16">
        <v>99</v>
      </c>
      <c r="B100" s="21">
        <v>25957376</v>
      </c>
      <c r="C100" s="16">
        <v>25997312</v>
      </c>
      <c r="D100" s="16">
        <v>25996288</v>
      </c>
      <c r="E100" s="16">
        <v>25986048</v>
      </c>
      <c r="G100" s="21">
        <v>25957376</v>
      </c>
      <c r="H100">
        <f t="shared" si="11"/>
        <v>25996589</v>
      </c>
      <c r="I100">
        <f t="shared" si="11"/>
        <v>25993316</v>
      </c>
      <c r="J100">
        <f t="shared" si="11"/>
        <v>25981530</v>
      </c>
    </row>
    <row r="101" spans="1:10" x14ac:dyDescent="0.15">
      <c r="A101" s="16">
        <v>100</v>
      </c>
      <c r="B101" s="21">
        <v>25968640</v>
      </c>
      <c r="C101" s="16">
        <v>26006528</v>
      </c>
      <c r="D101" s="16">
        <v>26005504</v>
      </c>
      <c r="E101" s="16">
        <v>25994240</v>
      </c>
      <c r="G101" s="21">
        <v>25968640</v>
      </c>
      <c r="H101">
        <f t="shared" si="11"/>
        <v>26007687</v>
      </c>
      <c r="I101">
        <f t="shared" si="11"/>
        <v>26004525</v>
      </c>
      <c r="J101">
        <f>INT(($B101-$B$82)*(J$102-J$82)/($B$102-$B$82)+J$82)</f>
        <v>25992463</v>
      </c>
    </row>
    <row r="102" spans="1:10" x14ac:dyDescent="0.15">
      <c r="A102" s="17">
        <v>101</v>
      </c>
      <c r="B102" s="21">
        <v>25977856</v>
      </c>
      <c r="C102" s="17">
        <v>26016768</v>
      </c>
      <c r="D102" s="17">
        <v>26013696</v>
      </c>
      <c r="E102" s="17">
        <v>26001408</v>
      </c>
      <c r="G102" s="21">
        <v>25977856</v>
      </c>
      <c r="H102" s="23">
        <v>26016768</v>
      </c>
      <c r="I102" s="17">
        <v>26013696</v>
      </c>
      <c r="J102" s="17">
        <v>26001408</v>
      </c>
    </row>
    <row r="103" spans="1:10" x14ac:dyDescent="0.15">
      <c r="A103" s="16">
        <v>102</v>
      </c>
      <c r="B103" s="21">
        <v>25986048</v>
      </c>
      <c r="C103" s="16">
        <v>26023936</v>
      </c>
      <c r="D103" s="16">
        <v>26021888</v>
      </c>
      <c r="E103" s="16">
        <v>26011648</v>
      </c>
      <c r="G103" s="21">
        <v>25986048</v>
      </c>
      <c r="H103">
        <f>INT(($B103-$B$102)*(H$112-H$102)/($B$112-$B$102)+H$102)</f>
        <v>26024960</v>
      </c>
      <c r="I103">
        <f t="shared" ref="I103:J111" si="12">INT(($B103-$B$102)*(I$112-I$102)/($B$112-$B$102)+I$102)</f>
        <v>26022192</v>
      </c>
      <c r="J103">
        <f t="shared" si="12"/>
        <v>26009821</v>
      </c>
    </row>
    <row r="104" spans="1:10" x14ac:dyDescent="0.15">
      <c r="A104" s="16">
        <v>103</v>
      </c>
      <c r="B104" s="21">
        <v>25993216</v>
      </c>
      <c r="C104" s="16">
        <v>26031104</v>
      </c>
      <c r="D104" s="16">
        <v>26030592</v>
      </c>
      <c r="E104" s="16">
        <v>26016768</v>
      </c>
      <c r="G104" s="21">
        <v>25993216</v>
      </c>
      <c r="H104">
        <f t="shared" ref="H104:H111" si="13">INT(($B104-$B$102)*(H$112-H$102)/($B$112-$B$102)+H$102)</f>
        <v>26032128</v>
      </c>
      <c r="I104">
        <f t="shared" si="12"/>
        <v>26029626</v>
      </c>
      <c r="J104">
        <f t="shared" si="12"/>
        <v>26017183</v>
      </c>
    </row>
    <row r="105" spans="1:10" x14ac:dyDescent="0.15">
      <c r="A105" s="16">
        <v>104</v>
      </c>
      <c r="B105" s="21">
        <v>26000384</v>
      </c>
      <c r="C105" s="19">
        <v>26039296</v>
      </c>
      <c r="D105" s="19">
        <v>26038272</v>
      </c>
      <c r="E105" s="19">
        <v>26027008</v>
      </c>
      <c r="G105" s="21">
        <v>26000384</v>
      </c>
      <c r="H105">
        <f t="shared" si="13"/>
        <v>26039296</v>
      </c>
      <c r="I105">
        <f t="shared" si="12"/>
        <v>26037061</v>
      </c>
      <c r="J105">
        <f t="shared" si="12"/>
        <v>26024544</v>
      </c>
    </row>
    <row r="106" spans="1:10" x14ac:dyDescent="0.15">
      <c r="A106" s="16">
        <v>105</v>
      </c>
      <c r="B106" s="21">
        <v>26008576</v>
      </c>
      <c r="C106" s="19">
        <v>26047488</v>
      </c>
      <c r="D106" s="19">
        <v>26045440</v>
      </c>
      <c r="E106" s="19">
        <v>26036224</v>
      </c>
      <c r="G106" s="21">
        <v>26008576</v>
      </c>
      <c r="H106">
        <f t="shared" si="13"/>
        <v>26047488</v>
      </c>
      <c r="I106">
        <f t="shared" si="12"/>
        <v>26045557</v>
      </c>
      <c r="J106">
        <f t="shared" si="12"/>
        <v>26032958</v>
      </c>
    </row>
    <row r="107" spans="1:10" x14ac:dyDescent="0.15">
      <c r="A107" s="16">
        <v>106</v>
      </c>
      <c r="B107" s="21">
        <v>26017792</v>
      </c>
      <c r="C107" s="25">
        <v>26055680</v>
      </c>
      <c r="D107" s="19">
        <v>26053632</v>
      </c>
      <c r="E107" s="19">
        <v>26041344</v>
      </c>
      <c r="G107" s="21">
        <v>26017792</v>
      </c>
      <c r="H107">
        <f t="shared" si="13"/>
        <v>26056704</v>
      </c>
      <c r="I107">
        <f t="shared" si="12"/>
        <v>26055116</v>
      </c>
      <c r="J107">
        <f t="shared" si="12"/>
        <v>26042423</v>
      </c>
    </row>
    <row r="108" spans="1:10" x14ac:dyDescent="0.15">
      <c r="A108" s="16">
        <v>107</v>
      </c>
      <c r="B108" s="21">
        <v>26024960</v>
      </c>
      <c r="C108" s="25">
        <v>26055680</v>
      </c>
      <c r="D108" s="19">
        <v>26061824</v>
      </c>
      <c r="E108" s="19">
        <v>26052608</v>
      </c>
      <c r="G108" s="21">
        <v>26024960</v>
      </c>
      <c r="H108">
        <f t="shared" si="13"/>
        <v>26063872</v>
      </c>
      <c r="I108">
        <f t="shared" si="12"/>
        <v>26062550</v>
      </c>
      <c r="J108">
        <f t="shared" si="12"/>
        <v>26049785</v>
      </c>
    </row>
    <row r="109" spans="1:10" x14ac:dyDescent="0.15">
      <c r="A109" s="16">
        <v>108</v>
      </c>
      <c r="B109" s="21">
        <v>26031104</v>
      </c>
      <c r="C109" s="19">
        <v>26070528</v>
      </c>
      <c r="D109" s="19">
        <v>26068992</v>
      </c>
      <c r="E109" s="19">
        <v>26057472</v>
      </c>
      <c r="G109" s="21">
        <v>26031104</v>
      </c>
      <c r="H109">
        <f t="shared" si="13"/>
        <v>26070016</v>
      </c>
      <c r="I109">
        <f t="shared" si="12"/>
        <v>26068922</v>
      </c>
      <c r="J109">
        <f t="shared" si="12"/>
        <v>26056095</v>
      </c>
    </row>
    <row r="110" spans="1:10" x14ac:dyDescent="0.15">
      <c r="A110" s="19">
        <v>109</v>
      </c>
      <c r="B110" s="21">
        <v>26040320</v>
      </c>
      <c r="C110" s="19">
        <v>26079232</v>
      </c>
      <c r="D110" s="19">
        <v>26075136</v>
      </c>
      <c r="E110" s="19">
        <v>26065920</v>
      </c>
      <c r="G110" s="21">
        <v>26040320</v>
      </c>
      <c r="H110">
        <f t="shared" si="13"/>
        <v>26079232</v>
      </c>
      <c r="I110">
        <f t="shared" si="12"/>
        <v>26078481</v>
      </c>
      <c r="J110">
        <f t="shared" si="12"/>
        <v>26065560</v>
      </c>
    </row>
    <row r="111" spans="1:10" x14ac:dyDescent="0.15">
      <c r="A111" s="19">
        <v>110</v>
      </c>
      <c r="B111" s="21">
        <v>26046464</v>
      </c>
      <c r="C111" s="19">
        <v>26084352</v>
      </c>
      <c r="D111" s="19">
        <v>26085376</v>
      </c>
      <c r="E111" s="19">
        <v>26072064</v>
      </c>
      <c r="G111" s="21">
        <v>26046464</v>
      </c>
      <c r="H111">
        <f t="shared" si="13"/>
        <v>26085376</v>
      </c>
      <c r="I111">
        <f t="shared" si="12"/>
        <v>26084853</v>
      </c>
      <c r="J111">
        <f>INT(($B111-$B$102)*(J$112-J$102)/($B$112-$B$102)+J$102)</f>
        <v>26071870</v>
      </c>
    </row>
    <row r="112" spans="1:10" x14ac:dyDescent="0.15">
      <c r="A112" s="19">
        <v>111</v>
      </c>
      <c r="B112" s="18">
        <v>26053632</v>
      </c>
      <c r="C112" s="17">
        <v>26092544</v>
      </c>
      <c r="D112" s="17">
        <v>26092288</v>
      </c>
      <c r="E112" s="17">
        <v>26079232</v>
      </c>
      <c r="G112" s="18">
        <v>26053632</v>
      </c>
      <c r="H112" s="17">
        <v>26092544</v>
      </c>
      <c r="I112" s="17">
        <v>26092288</v>
      </c>
      <c r="J112" s="17">
        <v>26079232</v>
      </c>
    </row>
    <row r="113" spans="1:10" x14ac:dyDescent="0.15">
      <c r="A113" s="19">
        <v>112</v>
      </c>
      <c r="B113" s="21">
        <v>26062848</v>
      </c>
      <c r="C113" s="19">
        <v>26098688</v>
      </c>
      <c r="D113" s="19">
        <v>26098688</v>
      </c>
      <c r="E113" s="19">
        <v>26085376</v>
      </c>
      <c r="G113" s="21">
        <v>26062848</v>
      </c>
      <c r="H113">
        <f>INT(($B113-$B$112)*(H$117-H$112)/($B$117-$B$112)+H$112)</f>
        <v>26101976</v>
      </c>
      <c r="I113">
        <f t="shared" ref="I113:J116" si="14">INT(($B113-$B$112)*(I$117-I$112)/($B$117-$B$112)+I$112)</f>
        <v>26101792</v>
      </c>
      <c r="J113">
        <f t="shared" si="14"/>
        <v>26088378</v>
      </c>
    </row>
    <row r="114" spans="1:10" x14ac:dyDescent="0.15">
      <c r="A114" s="19">
        <v>113</v>
      </c>
      <c r="B114" s="21">
        <v>26066944</v>
      </c>
      <c r="C114" s="19">
        <v>26105856</v>
      </c>
      <c r="D114" s="19">
        <v>26106880</v>
      </c>
      <c r="E114" s="19">
        <v>26090496</v>
      </c>
      <c r="G114" s="21">
        <v>26066944</v>
      </c>
      <c r="H114">
        <f t="shared" ref="H114:H116" si="15">INT(($B114-$B$112)*(H$117-H$112)/($B$117-$B$112)+H$112)</f>
        <v>26106168</v>
      </c>
      <c r="I114">
        <f t="shared" si="14"/>
        <v>26106016</v>
      </c>
      <c r="J114">
        <f t="shared" si="14"/>
        <v>26092444</v>
      </c>
    </row>
    <row r="115" spans="1:10" x14ac:dyDescent="0.15">
      <c r="A115" s="19">
        <v>114</v>
      </c>
      <c r="B115" s="21">
        <v>26074112</v>
      </c>
      <c r="C115" s="19">
        <v>26114048</v>
      </c>
      <c r="D115" s="19">
        <v>26112000</v>
      </c>
      <c r="E115" s="19">
        <v>26095616</v>
      </c>
      <c r="G115" s="21">
        <v>26074112</v>
      </c>
      <c r="H115">
        <f t="shared" si="15"/>
        <v>26113505</v>
      </c>
      <c r="I115">
        <f t="shared" si="14"/>
        <v>26113408</v>
      </c>
      <c r="J115">
        <f t="shared" si="14"/>
        <v>26099558</v>
      </c>
    </row>
    <row r="116" spans="1:10" x14ac:dyDescent="0.15">
      <c r="A116" s="19">
        <v>115</v>
      </c>
      <c r="B116" s="21">
        <v>26080256</v>
      </c>
      <c r="C116" s="19">
        <v>26119168</v>
      </c>
      <c r="D116" s="19">
        <v>26118144</v>
      </c>
      <c r="E116" s="19">
        <v>26105856</v>
      </c>
      <c r="G116" s="21">
        <v>26080256</v>
      </c>
      <c r="H116">
        <f t="shared" si="15"/>
        <v>26119793</v>
      </c>
      <c r="I116">
        <f t="shared" si="14"/>
        <v>26119744</v>
      </c>
      <c r="J116">
        <f t="shared" si="14"/>
        <v>26105656</v>
      </c>
    </row>
    <row r="117" spans="1:10" x14ac:dyDescent="0.15">
      <c r="A117" s="16">
        <v>116</v>
      </c>
      <c r="B117" s="21">
        <v>26086648</v>
      </c>
      <c r="C117" s="17">
        <v>26126336</v>
      </c>
      <c r="D117" s="17">
        <v>26126336</v>
      </c>
      <c r="E117" s="17">
        <v>26112000</v>
      </c>
      <c r="G117" s="21">
        <v>26086648</v>
      </c>
      <c r="H117" s="17">
        <v>26126336</v>
      </c>
      <c r="I117" s="17">
        <v>26126336</v>
      </c>
      <c r="J117" s="17">
        <v>26112000</v>
      </c>
    </row>
    <row r="118" spans="1:10" x14ac:dyDescent="0.15">
      <c r="A118" s="16">
        <v>117</v>
      </c>
      <c r="B118" s="21">
        <v>26091520</v>
      </c>
      <c r="C118" s="16">
        <v>26132480</v>
      </c>
      <c r="D118" s="16">
        <v>26134528</v>
      </c>
      <c r="E118" s="16">
        <v>26118144</v>
      </c>
      <c r="G118" s="21">
        <v>26091520</v>
      </c>
      <c r="H118">
        <f>INT(($B118-$B$117)*(H$122-H$117)/($B$122-$B$117)+H$117)</f>
        <v>26130946</v>
      </c>
      <c r="I118">
        <f>INT(($B118-$B$117)*(I$122-I$117)/($B$122-$B$117)+I$117)</f>
        <v>26130797</v>
      </c>
      <c r="J118">
        <f t="shared" ref="I118:J121" si="16">INT(($B118-$B$117)*(J$122-J$117)/($B$122-$B$117)+J$117)</f>
        <v>26116610</v>
      </c>
    </row>
    <row r="119" spans="1:10" x14ac:dyDescent="0.15">
      <c r="A119" s="16">
        <v>118</v>
      </c>
      <c r="B119" s="21">
        <v>26098688</v>
      </c>
      <c r="C119" s="16">
        <v>26138624</v>
      </c>
      <c r="D119" s="16">
        <v>26139648</v>
      </c>
      <c r="E119" s="16">
        <v>26127360</v>
      </c>
      <c r="G119" s="21">
        <v>26098688</v>
      </c>
      <c r="H119">
        <f t="shared" ref="H119:H121" si="17">INT(($B119-$B$117)*(H$122-H$117)/($B$122-$B$117)+H$117)</f>
        <v>26137729</v>
      </c>
      <c r="I119">
        <f t="shared" si="16"/>
        <v>26137362</v>
      </c>
      <c r="J119">
        <f t="shared" si="16"/>
        <v>26123393</v>
      </c>
    </row>
    <row r="120" spans="1:10" x14ac:dyDescent="0.15">
      <c r="A120" s="19">
        <v>119</v>
      </c>
      <c r="B120" s="21">
        <v>26104832</v>
      </c>
      <c r="C120" s="19">
        <v>26142720</v>
      </c>
      <c r="D120" s="19">
        <v>26145792</v>
      </c>
      <c r="E120" s="19">
        <v>26132480</v>
      </c>
      <c r="G120" s="21">
        <v>26104832</v>
      </c>
      <c r="H120">
        <f t="shared" si="17"/>
        <v>26143544</v>
      </c>
      <c r="I120">
        <f t="shared" si="16"/>
        <v>26142989</v>
      </c>
      <c r="J120">
        <f t="shared" si="16"/>
        <v>26129208</v>
      </c>
    </row>
    <row r="121" spans="1:10" x14ac:dyDescent="0.15">
      <c r="A121" s="19">
        <v>120</v>
      </c>
      <c r="B121" s="21">
        <v>26114048</v>
      </c>
      <c r="C121" s="19">
        <v>26150912</v>
      </c>
      <c r="D121" s="19">
        <v>26152960</v>
      </c>
      <c r="E121" s="19">
        <v>26137600</v>
      </c>
      <c r="G121" s="21">
        <v>26114048</v>
      </c>
      <c r="H121">
        <f t="shared" si="17"/>
        <v>26152265</v>
      </c>
      <c r="I121">
        <f t="shared" si="16"/>
        <v>26151429</v>
      </c>
      <c r="J121">
        <f t="shared" si="16"/>
        <v>26137929</v>
      </c>
    </row>
    <row r="122" spans="1:10" x14ac:dyDescent="0.15">
      <c r="A122" s="17">
        <v>121</v>
      </c>
      <c r="B122" s="21">
        <v>26120192</v>
      </c>
      <c r="C122" s="17">
        <v>26158080</v>
      </c>
      <c r="D122" s="17">
        <v>26157056</v>
      </c>
      <c r="E122" s="17">
        <v>26143744</v>
      </c>
      <c r="G122" s="21">
        <v>26120192</v>
      </c>
      <c r="H122" s="23">
        <v>26158080</v>
      </c>
      <c r="I122" s="17">
        <v>26157056</v>
      </c>
      <c r="J122" s="17">
        <v>26143744</v>
      </c>
    </row>
    <row r="123" spans="1:10" x14ac:dyDescent="0.15">
      <c r="A123" s="19">
        <v>122</v>
      </c>
      <c r="B123" s="21">
        <v>26124288</v>
      </c>
      <c r="C123" s="19">
        <v>26166272</v>
      </c>
      <c r="D123" s="19">
        <v>26164224</v>
      </c>
      <c r="E123" s="19">
        <v>26145792</v>
      </c>
      <c r="G123" s="21">
        <v>26124288</v>
      </c>
      <c r="H123">
        <f>INT(($B123-$B$122)*(H$132-H$122)/($B$132-$B$122)+H$122)</f>
        <v>26162485</v>
      </c>
      <c r="I123">
        <f t="shared" ref="I123:J131" si="18">INT(($B123-$B$122)*(I$132-I$122)/($B$132-$B$122)+I$122)</f>
        <v>26161383</v>
      </c>
      <c r="J123">
        <f t="shared" si="18"/>
        <v>26147685</v>
      </c>
    </row>
    <row r="124" spans="1:10" x14ac:dyDescent="0.15">
      <c r="A124" s="19">
        <v>123</v>
      </c>
      <c r="B124" s="21">
        <v>26131456</v>
      </c>
      <c r="C124" s="19">
        <v>26171392</v>
      </c>
      <c r="D124" s="19">
        <v>26169344</v>
      </c>
      <c r="E124" s="19">
        <v>26151936</v>
      </c>
      <c r="G124" s="21">
        <v>26131456</v>
      </c>
      <c r="H124">
        <f t="shared" ref="H124:H131" si="19">INT(($B124-$B$122)*(H$132-H$122)/($B$132-$B$122)+H$122)</f>
        <v>26170194</v>
      </c>
      <c r="I124">
        <f t="shared" si="18"/>
        <v>26168957</v>
      </c>
      <c r="J124">
        <f t="shared" si="18"/>
        <v>26154582</v>
      </c>
    </row>
    <row r="125" spans="1:10" x14ac:dyDescent="0.15">
      <c r="A125" s="19">
        <v>124</v>
      </c>
      <c r="B125" s="21">
        <v>26136528</v>
      </c>
      <c r="C125" s="19">
        <v>26177536</v>
      </c>
      <c r="D125" s="19">
        <v>26175488</v>
      </c>
      <c r="E125" s="19">
        <v>26155008</v>
      </c>
      <c r="G125" s="21">
        <v>26136528</v>
      </c>
      <c r="H125">
        <f t="shared" si="19"/>
        <v>26175648</v>
      </c>
      <c r="I125">
        <f t="shared" si="18"/>
        <v>26174316</v>
      </c>
      <c r="J125">
        <f t="shared" si="18"/>
        <v>26159463</v>
      </c>
    </row>
    <row r="126" spans="1:10" x14ac:dyDescent="0.15">
      <c r="A126" s="19">
        <v>125</v>
      </c>
      <c r="B126" s="21">
        <v>26141696</v>
      </c>
      <c r="C126" s="19">
        <v>26183680</v>
      </c>
      <c r="D126" s="19">
        <v>26182656</v>
      </c>
      <c r="E126" s="19">
        <v>26164224</v>
      </c>
      <c r="G126" s="21">
        <v>26141696</v>
      </c>
      <c r="H126">
        <f t="shared" si="19"/>
        <v>26181206</v>
      </c>
      <c r="I126">
        <f t="shared" si="18"/>
        <v>26179777</v>
      </c>
      <c r="J126">
        <f t="shared" si="18"/>
        <v>26164436</v>
      </c>
    </row>
    <row r="127" spans="1:10" x14ac:dyDescent="0.15">
      <c r="A127" s="19">
        <v>126</v>
      </c>
      <c r="B127" s="21">
        <v>26148864</v>
      </c>
      <c r="C127" s="19">
        <v>26187776</v>
      </c>
      <c r="D127" s="19">
        <v>26188288</v>
      </c>
      <c r="E127" s="19">
        <v>26165248</v>
      </c>
      <c r="G127" s="21">
        <v>26148864</v>
      </c>
      <c r="H127">
        <f t="shared" si="19"/>
        <v>26188915</v>
      </c>
      <c r="I127">
        <f t="shared" si="18"/>
        <v>26187350</v>
      </c>
      <c r="J127">
        <f t="shared" si="18"/>
        <v>26171334</v>
      </c>
    </row>
    <row r="128" spans="1:10" x14ac:dyDescent="0.15">
      <c r="A128" s="19">
        <v>127</v>
      </c>
      <c r="B128" s="21">
        <v>26153984</v>
      </c>
      <c r="C128" s="19">
        <v>26192896</v>
      </c>
      <c r="D128" s="19">
        <v>26192896</v>
      </c>
      <c r="E128" s="19">
        <v>26170368</v>
      </c>
      <c r="G128" s="21">
        <v>26153984</v>
      </c>
      <c r="H128">
        <f t="shared" si="19"/>
        <v>26194422</v>
      </c>
      <c r="I128">
        <f t="shared" si="18"/>
        <v>26192760</v>
      </c>
      <c r="J128">
        <f t="shared" si="18"/>
        <v>26176260</v>
      </c>
    </row>
    <row r="129" spans="1:10" x14ac:dyDescent="0.15">
      <c r="A129" s="19">
        <v>128</v>
      </c>
      <c r="B129" s="21">
        <v>26161200</v>
      </c>
      <c r="C129" s="19">
        <v>26200064</v>
      </c>
      <c r="D129" s="19">
        <v>26199040</v>
      </c>
      <c r="E129" s="19">
        <v>26180608</v>
      </c>
      <c r="G129" s="21">
        <v>26161200</v>
      </c>
      <c r="H129">
        <f t="shared" si="19"/>
        <v>26202182</v>
      </c>
      <c r="I129">
        <f t="shared" si="18"/>
        <v>26200385</v>
      </c>
      <c r="J129">
        <f t="shared" si="18"/>
        <v>26183204</v>
      </c>
    </row>
    <row r="130" spans="1:10" x14ac:dyDescent="0.15">
      <c r="A130" s="19">
        <v>129</v>
      </c>
      <c r="B130" s="21">
        <v>26165596</v>
      </c>
      <c r="C130" s="19">
        <v>26205184</v>
      </c>
      <c r="D130" s="19">
        <v>26204160</v>
      </c>
      <c r="E130" s="19">
        <v>26184704</v>
      </c>
      <c r="G130" s="21">
        <v>26165596</v>
      </c>
      <c r="H130">
        <f t="shared" si="19"/>
        <v>26206910</v>
      </c>
      <c r="I130">
        <f t="shared" si="18"/>
        <v>26205030</v>
      </c>
      <c r="J130">
        <f t="shared" si="18"/>
        <v>26187434</v>
      </c>
    </row>
    <row r="131" spans="1:10" x14ac:dyDescent="0.15">
      <c r="A131" s="19">
        <v>130</v>
      </c>
      <c r="B131" s="21">
        <v>26169344</v>
      </c>
      <c r="C131" s="19">
        <v>26211328</v>
      </c>
      <c r="D131" s="19">
        <v>26210304</v>
      </c>
      <c r="E131" s="19">
        <v>26190848</v>
      </c>
      <c r="G131" s="21">
        <v>26169344</v>
      </c>
      <c r="H131">
        <f t="shared" si="19"/>
        <v>26210941</v>
      </c>
      <c r="I131">
        <f t="shared" si="18"/>
        <v>26208990</v>
      </c>
      <c r="J131">
        <f>INT(($B131-$B$122)*(J$132-J$122)/($B$132-$B$122)+J$122)</f>
        <v>26191041</v>
      </c>
    </row>
    <row r="132" spans="1:10" x14ac:dyDescent="0.15">
      <c r="A132" s="17">
        <v>131</v>
      </c>
      <c r="B132" s="21">
        <v>26174464</v>
      </c>
      <c r="C132" s="17">
        <v>26216448</v>
      </c>
      <c r="D132" s="17">
        <v>26214400</v>
      </c>
      <c r="E132" s="17">
        <v>26195968</v>
      </c>
      <c r="G132" s="21">
        <v>26174464</v>
      </c>
      <c r="H132" s="23">
        <v>26216448</v>
      </c>
      <c r="I132" s="17">
        <v>26214400</v>
      </c>
      <c r="J132" s="17">
        <v>26195968</v>
      </c>
    </row>
    <row r="133" spans="1:10" x14ac:dyDescent="0.15">
      <c r="A133" s="19">
        <v>132</v>
      </c>
      <c r="B133" s="21">
        <v>26180608</v>
      </c>
      <c r="C133" s="19">
        <v>26223616</v>
      </c>
      <c r="D133" s="19">
        <v>26220544</v>
      </c>
      <c r="E133" s="19">
        <v>26201088</v>
      </c>
      <c r="G133" s="21">
        <v>26180608</v>
      </c>
      <c r="H133">
        <f>INT(($B133-$B$132)*(H$152-H$132)/($B$152-$B$132)+H$132)</f>
        <v>26222656</v>
      </c>
      <c r="I133">
        <f t="shared" ref="I133:J148" si="20">INT(($B133-$B$132)*(I$152-I$132)/($B$152-$B$132)+I$132)</f>
        <v>26220608</v>
      </c>
      <c r="J133">
        <f t="shared" si="20"/>
        <v>26201780</v>
      </c>
    </row>
    <row r="134" spans="1:10" x14ac:dyDescent="0.15">
      <c r="A134" s="19">
        <v>133</v>
      </c>
      <c r="B134" s="21">
        <v>26186752</v>
      </c>
      <c r="C134" s="19">
        <v>26226688</v>
      </c>
      <c r="D134" s="19">
        <v>26226688</v>
      </c>
      <c r="E134" s="19">
        <v>26202112</v>
      </c>
      <c r="G134" s="21">
        <v>26186752</v>
      </c>
      <c r="H134">
        <f t="shared" ref="H134:J151" si="21">INT(($B134-$B$132)*(H$152-H$132)/($B$152-$B$132)+H$132)</f>
        <v>26228864</v>
      </c>
      <c r="I134">
        <f t="shared" si="20"/>
        <v>26226816</v>
      </c>
      <c r="J134">
        <f t="shared" si="20"/>
        <v>26207592</v>
      </c>
    </row>
    <row r="135" spans="1:10" x14ac:dyDescent="0.15">
      <c r="A135" s="19">
        <v>134</v>
      </c>
      <c r="B135" s="21">
        <v>26191872</v>
      </c>
      <c r="C135" s="19">
        <v>26232832</v>
      </c>
      <c r="D135" s="19">
        <v>26231808</v>
      </c>
      <c r="E135" s="19">
        <v>26208256</v>
      </c>
      <c r="G135" s="21">
        <v>26191872</v>
      </c>
      <c r="H135">
        <f t="shared" si="21"/>
        <v>26234038</v>
      </c>
      <c r="I135">
        <f t="shared" si="20"/>
        <v>26231990</v>
      </c>
      <c r="J135">
        <f t="shared" si="20"/>
        <v>26212435</v>
      </c>
    </row>
    <row r="136" spans="1:10" x14ac:dyDescent="0.15">
      <c r="A136" s="16">
        <v>135</v>
      </c>
      <c r="B136" s="21">
        <v>26198016</v>
      </c>
      <c r="C136" s="16">
        <v>26237952</v>
      </c>
      <c r="D136" s="16">
        <v>26234880</v>
      </c>
      <c r="E136" s="16">
        <v>26214400</v>
      </c>
      <c r="G136" s="21">
        <v>26198016</v>
      </c>
      <c r="H136">
        <f t="shared" si="21"/>
        <v>26240247</v>
      </c>
      <c r="I136">
        <f t="shared" si="20"/>
        <v>26238199</v>
      </c>
      <c r="J136">
        <f t="shared" si="20"/>
        <v>26218248</v>
      </c>
    </row>
    <row r="137" spans="1:10" x14ac:dyDescent="0.15">
      <c r="A137" s="16">
        <v>136</v>
      </c>
      <c r="B137" s="21">
        <v>26201088</v>
      </c>
      <c r="C137" s="16">
        <v>26245120</v>
      </c>
      <c r="D137" s="16">
        <v>26242048</v>
      </c>
      <c r="E137" s="16">
        <v>26218496</v>
      </c>
      <c r="G137" s="21">
        <v>26201088</v>
      </c>
      <c r="H137">
        <f t="shared" si="21"/>
        <v>26243351</v>
      </c>
      <c r="I137">
        <f t="shared" si="20"/>
        <v>26241303</v>
      </c>
      <c r="J137">
        <f t="shared" si="20"/>
        <v>26221154</v>
      </c>
    </row>
    <row r="138" spans="1:10" x14ac:dyDescent="0.15">
      <c r="A138" s="16">
        <v>137</v>
      </c>
      <c r="B138" s="21">
        <v>26206208</v>
      </c>
      <c r="C138" s="16">
        <v>26248192</v>
      </c>
      <c r="D138" s="16">
        <v>26247168</v>
      </c>
      <c r="E138" s="16">
        <v>26222592</v>
      </c>
      <c r="G138" s="21">
        <v>26206208</v>
      </c>
      <c r="H138">
        <f t="shared" si="21"/>
        <v>26248525</v>
      </c>
      <c r="I138">
        <f t="shared" si="20"/>
        <v>26246477</v>
      </c>
      <c r="J138">
        <f t="shared" si="20"/>
        <v>26225997</v>
      </c>
    </row>
    <row r="139" spans="1:10" x14ac:dyDescent="0.15">
      <c r="A139" s="19">
        <v>138</v>
      </c>
      <c r="B139" s="21">
        <v>26211400</v>
      </c>
      <c r="C139" s="19">
        <v>26254336</v>
      </c>
      <c r="D139" s="19">
        <v>26252288</v>
      </c>
      <c r="E139" s="19">
        <v>26229760</v>
      </c>
      <c r="G139" s="21">
        <v>26211400</v>
      </c>
      <c r="H139">
        <f t="shared" si="21"/>
        <v>26253771</v>
      </c>
      <c r="I139">
        <f t="shared" si="20"/>
        <v>26251723</v>
      </c>
      <c r="J139">
        <f t="shared" si="20"/>
        <v>26230909</v>
      </c>
    </row>
    <row r="140" spans="1:10" x14ac:dyDescent="0.15">
      <c r="A140" s="19">
        <v>139</v>
      </c>
      <c r="B140" s="21">
        <v>26215424</v>
      </c>
      <c r="C140" s="19">
        <v>26247168</v>
      </c>
      <c r="D140" s="19">
        <v>26257408</v>
      </c>
      <c r="E140" s="19">
        <v>26233856</v>
      </c>
      <c r="G140" s="21">
        <v>26215424</v>
      </c>
      <c r="H140">
        <f t="shared" si="21"/>
        <v>26257837</v>
      </c>
      <c r="I140">
        <f t="shared" si="20"/>
        <v>26255789</v>
      </c>
      <c r="J140">
        <f t="shared" si="20"/>
        <v>26234716</v>
      </c>
    </row>
    <row r="141" spans="1:10" x14ac:dyDescent="0.15">
      <c r="A141" s="19">
        <v>140</v>
      </c>
      <c r="B141" s="21">
        <v>26221568</v>
      </c>
      <c r="C141" s="19">
        <v>26262528</v>
      </c>
      <c r="D141" s="19">
        <v>26263552</v>
      </c>
      <c r="E141" s="19">
        <v>26240000</v>
      </c>
      <c r="G141" s="21">
        <v>26221568</v>
      </c>
      <c r="H141">
        <f t="shared" si="21"/>
        <v>26264046</v>
      </c>
      <c r="I141">
        <f t="shared" si="20"/>
        <v>26261998</v>
      </c>
      <c r="J141">
        <f t="shared" si="20"/>
        <v>26240528</v>
      </c>
    </row>
    <row r="142" spans="1:10" x14ac:dyDescent="0.15">
      <c r="A142" s="19">
        <v>141</v>
      </c>
      <c r="B142" s="21">
        <v>26228736</v>
      </c>
      <c r="C142" s="19">
        <v>26266624</v>
      </c>
      <c r="D142" s="19">
        <v>26267648</v>
      </c>
      <c r="E142" s="19">
        <v>26243840</v>
      </c>
      <c r="G142" s="21">
        <v>26228736</v>
      </c>
      <c r="H142">
        <f t="shared" si="21"/>
        <v>26271289</v>
      </c>
      <c r="I142">
        <f t="shared" si="20"/>
        <v>26269241</v>
      </c>
      <c r="J142">
        <f t="shared" si="20"/>
        <v>26247309</v>
      </c>
    </row>
    <row r="143" spans="1:10" x14ac:dyDescent="0.15">
      <c r="A143" s="19">
        <v>142</v>
      </c>
      <c r="B143" s="21">
        <v>26231808</v>
      </c>
      <c r="C143" s="19">
        <v>26271744</v>
      </c>
      <c r="D143" s="19">
        <v>26270720</v>
      </c>
      <c r="E143" s="19">
        <v>26248192</v>
      </c>
      <c r="G143" s="21">
        <v>26231808</v>
      </c>
      <c r="H143">
        <f t="shared" si="21"/>
        <v>26274393</v>
      </c>
      <c r="I143">
        <f t="shared" si="20"/>
        <v>26272345</v>
      </c>
      <c r="J143">
        <f t="shared" si="20"/>
        <v>26250215</v>
      </c>
    </row>
    <row r="144" spans="1:10" x14ac:dyDescent="0.15">
      <c r="A144" s="19">
        <v>143</v>
      </c>
      <c r="B144" s="21">
        <v>26237952</v>
      </c>
      <c r="C144" s="19">
        <v>26277888</v>
      </c>
      <c r="D144" s="19">
        <v>26275840</v>
      </c>
      <c r="E144" s="19">
        <v>26252288</v>
      </c>
      <c r="G144" s="21">
        <v>26237952</v>
      </c>
      <c r="H144">
        <f t="shared" si="21"/>
        <v>26280602</v>
      </c>
      <c r="I144">
        <f t="shared" si="20"/>
        <v>26278554</v>
      </c>
      <c r="J144">
        <f t="shared" si="20"/>
        <v>26256027</v>
      </c>
    </row>
    <row r="145" spans="1:10" x14ac:dyDescent="0.15">
      <c r="A145" s="19">
        <v>144</v>
      </c>
      <c r="B145" s="21">
        <v>26241024</v>
      </c>
      <c r="C145" s="19">
        <v>26281984</v>
      </c>
      <c r="D145" s="19">
        <v>26279936</v>
      </c>
      <c r="E145" s="19">
        <v>26256384</v>
      </c>
      <c r="G145" s="21">
        <v>26241024</v>
      </c>
      <c r="H145">
        <f t="shared" si="21"/>
        <v>26283706</v>
      </c>
      <c r="I145">
        <f t="shared" si="20"/>
        <v>26281658</v>
      </c>
      <c r="J145">
        <f t="shared" si="20"/>
        <v>26258933</v>
      </c>
    </row>
    <row r="146" spans="1:10" x14ac:dyDescent="0.15">
      <c r="A146" s="16">
        <v>145</v>
      </c>
      <c r="B146" s="21">
        <v>26244096</v>
      </c>
      <c r="C146" s="16">
        <v>26287104</v>
      </c>
      <c r="D146" s="16">
        <v>26283008</v>
      </c>
      <c r="E146" s="16">
        <v>26259456</v>
      </c>
      <c r="G146" s="21">
        <v>26244096</v>
      </c>
      <c r="H146">
        <f t="shared" si="21"/>
        <v>26286810</v>
      </c>
      <c r="I146">
        <f t="shared" si="20"/>
        <v>26284762</v>
      </c>
      <c r="J146">
        <f t="shared" si="20"/>
        <v>26261839</v>
      </c>
    </row>
    <row r="147" spans="1:10" x14ac:dyDescent="0.15">
      <c r="A147" s="16">
        <v>146</v>
      </c>
      <c r="B147" s="21">
        <v>26248192</v>
      </c>
      <c r="C147" s="16">
        <v>26289664</v>
      </c>
      <c r="D147" s="16">
        <v>26289152</v>
      </c>
      <c r="E147" s="16">
        <v>26266624</v>
      </c>
      <c r="G147" s="21">
        <v>26248192</v>
      </c>
      <c r="H147">
        <f t="shared" si="21"/>
        <v>26290949</v>
      </c>
      <c r="I147">
        <f t="shared" si="20"/>
        <v>26288901</v>
      </c>
      <c r="J147">
        <f t="shared" si="20"/>
        <v>26265714</v>
      </c>
    </row>
    <row r="148" spans="1:10" x14ac:dyDescent="0.15">
      <c r="A148" s="16">
        <v>147</v>
      </c>
      <c r="B148" s="21">
        <v>26254136</v>
      </c>
      <c r="C148" s="16">
        <v>26284032</v>
      </c>
      <c r="D148" s="16">
        <v>26294272</v>
      </c>
      <c r="E148" s="16">
        <v>26269440</v>
      </c>
      <c r="G148" s="21">
        <v>26254336</v>
      </c>
      <c r="H148">
        <f t="shared" si="21"/>
        <v>26296956</v>
      </c>
      <c r="I148">
        <f t="shared" si="20"/>
        <v>26294908</v>
      </c>
      <c r="J148">
        <f t="shared" si="20"/>
        <v>26271337</v>
      </c>
    </row>
    <row r="149" spans="1:10" x14ac:dyDescent="0.15">
      <c r="A149" s="16">
        <v>148</v>
      </c>
      <c r="B149" s="21">
        <v>26257408</v>
      </c>
      <c r="C149" s="16">
        <v>26300416</v>
      </c>
      <c r="D149" s="16">
        <v>26297344</v>
      </c>
      <c r="E149" s="16">
        <v>26271744</v>
      </c>
      <c r="G149" s="21">
        <v>26257408</v>
      </c>
      <c r="H149">
        <f t="shared" si="21"/>
        <v>26300262</v>
      </c>
      <c r="I149">
        <f t="shared" si="21"/>
        <v>26298214</v>
      </c>
      <c r="J149">
        <f t="shared" si="21"/>
        <v>26274432</v>
      </c>
    </row>
    <row r="150" spans="1:10" x14ac:dyDescent="0.15">
      <c r="A150" s="16">
        <v>149</v>
      </c>
      <c r="B150" s="21">
        <v>26262528</v>
      </c>
      <c r="C150" s="16">
        <v>26302464</v>
      </c>
      <c r="D150" s="16">
        <v>26300416</v>
      </c>
      <c r="E150" s="16">
        <v>26277888</v>
      </c>
      <c r="G150" s="21">
        <v>26262528</v>
      </c>
      <c r="H150">
        <f t="shared" si="21"/>
        <v>26305436</v>
      </c>
      <c r="I150">
        <f t="shared" si="21"/>
        <v>26303388</v>
      </c>
      <c r="J150">
        <f t="shared" si="21"/>
        <v>26279276</v>
      </c>
    </row>
    <row r="151" spans="1:10" x14ac:dyDescent="0.15">
      <c r="A151" s="16">
        <v>150</v>
      </c>
      <c r="B151" s="21">
        <v>26265600</v>
      </c>
      <c r="C151" s="16">
        <v>26307584</v>
      </c>
      <c r="D151" s="16">
        <v>26307584</v>
      </c>
      <c r="E151" s="16">
        <v>26281984</v>
      </c>
      <c r="G151" s="21">
        <v>26265600</v>
      </c>
      <c r="H151">
        <f t="shared" si="21"/>
        <v>26308540</v>
      </c>
      <c r="I151">
        <f t="shared" si="21"/>
        <v>26306492</v>
      </c>
      <c r="J151">
        <f>INT(($B151-$B$132)*(J$152-J$132)/($B$152-$B$132)+J$132)</f>
        <v>26282182</v>
      </c>
    </row>
    <row r="152" spans="1:10" x14ac:dyDescent="0.15">
      <c r="A152" s="17">
        <v>151</v>
      </c>
      <c r="B152" s="21">
        <v>26269720</v>
      </c>
      <c r="C152" s="17">
        <v>26312704</v>
      </c>
      <c r="D152" s="17">
        <v>26310656</v>
      </c>
      <c r="E152" s="17">
        <v>26286080</v>
      </c>
      <c r="G152" s="21">
        <v>26269720</v>
      </c>
      <c r="H152" s="23">
        <v>26312704</v>
      </c>
      <c r="I152" s="17">
        <v>26310656</v>
      </c>
      <c r="J152" s="17">
        <v>26286080</v>
      </c>
    </row>
    <row r="153" spans="1:10" x14ac:dyDescent="0.15">
      <c r="A153" s="16">
        <v>152</v>
      </c>
      <c r="B153" s="21">
        <v>26272768</v>
      </c>
      <c r="C153" s="16">
        <v>26315776</v>
      </c>
      <c r="D153" s="16">
        <v>26314752</v>
      </c>
      <c r="E153" s="16">
        <v>26293248</v>
      </c>
      <c r="G153" s="21">
        <v>26272768</v>
      </c>
      <c r="H153">
        <f>INT(($B153-$B$152)*(H$157-H$152)/($B$157-$B$152)+H$152)</f>
        <v>26316444</v>
      </c>
      <c r="I153">
        <f t="shared" ref="I153:J156" si="22">INT(($B153-$B$152)*(I$157-I$152)/($B$157-$B$152)+I$152)</f>
        <v>26313886</v>
      </c>
      <c r="J153">
        <f t="shared" si="22"/>
        <v>26289990</v>
      </c>
    </row>
    <row r="154" spans="1:10" x14ac:dyDescent="0.15">
      <c r="A154" s="16">
        <v>153</v>
      </c>
      <c r="B154" s="21">
        <v>26277888</v>
      </c>
      <c r="C154" s="16">
        <v>26321920</v>
      </c>
      <c r="D154" s="16">
        <v>26319872</v>
      </c>
      <c r="E154" s="16">
        <v>26297344</v>
      </c>
      <c r="G154" s="21">
        <v>26277888</v>
      </c>
      <c r="H154">
        <f t="shared" ref="H154:H156" si="23">INT(($B154-$B$152)*(H$157-H$152)/($B$157-$B$152)+H$152)</f>
        <v>26322728</v>
      </c>
      <c r="I154">
        <f t="shared" si="22"/>
        <v>26319313</v>
      </c>
      <c r="J154">
        <f t="shared" si="22"/>
        <v>26296560</v>
      </c>
    </row>
    <row r="155" spans="1:10" x14ac:dyDescent="0.15">
      <c r="A155" s="16">
        <v>154</v>
      </c>
      <c r="B155" s="21">
        <v>26282708</v>
      </c>
      <c r="C155" s="16">
        <v>26324992</v>
      </c>
      <c r="D155" s="16">
        <v>26322944</v>
      </c>
      <c r="E155" s="16">
        <v>26302464</v>
      </c>
      <c r="G155" s="21">
        <v>26282708</v>
      </c>
      <c r="H155">
        <f t="shared" si="23"/>
        <v>26328643</v>
      </c>
      <c r="I155">
        <f t="shared" si="22"/>
        <v>26324422</v>
      </c>
      <c r="J155">
        <f t="shared" si="22"/>
        <v>26302744</v>
      </c>
    </row>
    <row r="156" spans="1:10" x14ac:dyDescent="0.15">
      <c r="A156" s="16">
        <v>155</v>
      </c>
      <c r="B156" s="21">
        <v>26285056</v>
      </c>
      <c r="C156" s="16">
        <v>26330112</v>
      </c>
      <c r="D156" s="16">
        <v>26326016</v>
      </c>
      <c r="E156" s="16">
        <v>26303488</v>
      </c>
      <c r="G156" s="21">
        <v>26285056</v>
      </c>
      <c r="H156">
        <f t="shared" si="23"/>
        <v>26331525</v>
      </c>
      <c r="I156">
        <f t="shared" si="22"/>
        <v>26326911</v>
      </c>
      <c r="J156">
        <f t="shared" si="22"/>
        <v>26305757</v>
      </c>
    </row>
    <row r="157" spans="1:10" x14ac:dyDescent="0.15">
      <c r="A157" s="16">
        <v>156</v>
      </c>
      <c r="B157" s="21">
        <v>26288076</v>
      </c>
      <c r="C157" s="17">
        <v>26335232</v>
      </c>
      <c r="D157" s="17">
        <v>26330112</v>
      </c>
      <c r="E157" s="17">
        <v>26309632</v>
      </c>
      <c r="G157" s="21">
        <v>26288076</v>
      </c>
      <c r="H157" s="17">
        <v>26335232</v>
      </c>
      <c r="I157" s="17">
        <v>26330112</v>
      </c>
      <c r="J157" s="17">
        <v>26309632</v>
      </c>
    </row>
    <row r="158" spans="1:10" x14ac:dyDescent="0.15">
      <c r="A158" s="16">
        <v>157</v>
      </c>
      <c r="B158" s="21">
        <v>26292320</v>
      </c>
      <c r="C158" s="16">
        <v>26338304</v>
      </c>
      <c r="D158" s="16">
        <v>26333184</v>
      </c>
      <c r="E158" s="16">
        <v>26312704</v>
      </c>
      <c r="G158" s="21">
        <v>26292320</v>
      </c>
      <c r="H158">
        <f>INT(($B158-$B$157)*(H$162-H$157)/($B$162-$B$157)+H$157)</f>
        <v>26340196</v>
      </c>
      <c r="I158">
        <f t="shared" ref="I158:J161" si="24">INT(($B158-$B$157)*(I$162-I$157)/($B$162-$B$157)+I$157)</f>
        <v>26334579</v>
      </c>
      <c r="J158">
        <f t="shared" si="24"/>
        <v>26313851</v>
      </c>
    </row>
    <row r="159" spans="1:10" x14ac:dyDescent="0.15">
      <c r="A159" s="16">
        <v>158</v>
      </c>
      <c r="B159" s="21">
        <v>26295696</v>
      </c>
      <c r="C159" s="16">
        <v>26342400</v>
      </c>
      <c r="D159" s="16">
        <v>26337280</v>
      </c>
      <c r="E159" s="16">
        <v>26316800</v>
      </c>
      <c r="G159" s="21">
        <v>26295696</v>
      </c>
      <c r="H159">
        <f t="shared" ref="H159:H161" si="25">INT(($B159-$B$157)*(H$162-H$157)/($B$162-$B$157)+H$157)</f>
        <v>26344145</v>
      </c>
      <c r="I159">
        <f t="shared" si="24"/>
        <v>26338134</v>
      </c>
      <c r="J159">
        <f t="shared" si="24"/>
        <v>26317208</v>
      </c>
    </row>
    <row r="160" spans="1:10" x14ac:dyDescent="0.15">
      <c r="A160" s="16">
        <v>159</v>
      </c>
      <c r="B160" s="21">
        <v>26298368</v>
      </c>
      <c r="C160" s="16">
        <v>26345472</v>
      </c>
      <c r="D160" s="16">
        <v>26341376</v>
      </c>
      <c r="E160" s="16">
        <v>26317824</v>
      </c>
      <c r="G160" s="21">
        <v>26298368</v>
      </c>
      <c r="H160">
        <f t="shared" si="25"/>
        <v>26347271</v>
      </c>
      <c r="I160">
        <f t="shared" si="24"/>
        <v>26340947</v>
      </c>
      <c r="J160">
        <f t="shared" si="24"/>
        <v>26319865</v>
      </c>
    </row>
    <row r="161" spans="1:11" x14ac:dyDescent="0.15">
      <c r="A161" s="16">
        <v>160</v>
      </c>
      <c r="B161" s="21">
        <v>26302464</v>
      </c>
      <c r="C161" s="16">
        <v>26350592</v>
      </c>
      <c r="D161" s="16">
        <v>26342400</v>
      </c>
      <c r="E161" s="16">
        <v>26322944</v>
      </c>
      <c r="G161" s="21">
        <v>26302464</v>
      </c>
      <c r="H161">
        <f t="shared" si="25"/>
        <v>26352062</v>
      </c>
      <c r="I161">
        <f t="shared" si="24"/>
        <v>26345259</v>
      </c>
      <c r="J161">
        <f t="shared" si="24"/>
        <v>26323937</v>
      </c>
    </row>
    <row r="162" spans="1:11" x14ac:dyDescent="0.15">
      <c r="A162" s="20">
        <v>161</v>
      </c>
      <c r="B162" s="22">
        <v>26305584</v>
      </c>
      <c r="C162" s="20">
        <v>26355712</v>
      </c>
      <c r="D162" s="20">
        <v>26348544</v>
      </c>
      <c r="E162" s="20">
        <v>26327040</v>
      </c>
      <c r="G162" s="22">
        <v>26305584</v>
      </c>
      <c r="H162" s="20">
        <v>26355712</v>
      </c>
      <c r="I162" s="20">
        <v>26348544</v>
      </c>
      <c r="J162" s="20">
        <v>26327040</v>
      </c>
    </row>
    <row r="163" spans="1:11" x14ac:dyDescent="0.15">
      <c r="A163" s="16">
        <v>162</v>
      </c>
      <c r="B163" s="21">
        <v>26310864</v>
      </c>
      <c r="C163" s="16">
        <v>26354688</v>
      </c>
      <c r="D163" s="16">
        <v>26351616</v>
      </c>
      <c r="E163" s="16">
        <v>26329088</v>
      </c>
      <c r="G163" s="21">
        <v>26310864</v>
      </c>
      <c r="H163">
        <f>INT(($B163-$B$162)*(H$167-H$162)/($B$167-$B$162)+H$162)</f>
        <v>26359785</v>
      </c>
      <c r="I163">
        <f t="shared" ref="I163:J166" si="26">INT(($B163-$B$162)*(I$167-I$162)/($B$167-$B$162)+I$162)</f>
        <v>26353780</v>
      </c>
      <c r="J163">
        <f t="shared" si="26"/>
        <v>26331985</v>
      </c>
    </row>
    <row r="164" spans="1:11" x14ac:dyDescent="0.15">
      <c r="A164" s="16">
        <v>163</v>
      </c>
      <c r="B164" s="21">
        <v>26314752</v>
      </c>
      <c r="C164" s="16">
        <v>26359808</v>
      </c>
      <c r="D164" s="16">
        <v>26356736</v>
      </c>
      <c r="E164" s="16">
        <v>26331136</v>
      </c>
      <c r="G164" s="21">
        <v>26314752</v>
      </c>
      <c r="H164">
        <f t="shared" ref="H164:H166" si="27">INT(($B164-$B$162)*(H$167-H$162)/($B$167-$B$162)+H$162)</f>
        <v>26362784</v>
      </c>
      <c r="I164">
        <f t="shared" si="26"/>
        <v>26357637</v>
      </c>
      <c r="J164">
        <f t="shared" si="26"/>
        <v>26335627</v>
      </c>
    </row>
    <row r="165" spans="1:11" x14ac:dyDescent="0.15">
      <c r="A165" s="16">
        <v>164</v>
      </c>
      <c r="B165" s="21">
        <v>26317824</v>
      </c>
      <c r="C165" s="16">
        <v>26362880</v>
      </c>
      <c r="D165" s="16">
        <v>26359808</v>
      </c>
      <c r="E165" s="16">
        <v>26337280</v>
      </c>
      <c r="G165" s="21">
        <v>26317824</v>
      </c>
      <c r="H165">
        <f t="shared" si="27"/>
        <v>26365154</v>
      </c>
      <c r="I165">
        <f t="shared" si="26"/>
        <v>26360683</v>
      </c>
      <c r="J165">
        <f t="shared" si="26"/>
        <v>26338505</v>
      </c>
    </row>
    <row r="166" spans="1:11" x14ac:dyDescent="0.15">
      <c r="A166" s="16">
        <v>165</v>
      </c>
      <c r="B166" s="21">
        <v>26319872</v>
      </c>
      <c r="C166" s="16">
        <v>26363904</v>
      </c>
      <c r="D166" s="16">
        <v>26362880</v>
      </c>
      <c r="E166" s="16">
        <v>26340352</v>
      </c>
      <c r="G166" s="21">
        <v>26319872</v>
      </c>
      <c r="H166">
        <f t="shared" si="27"/>
        <v>26366733</v>
      </c>
      <c r="I166">
        <f t="shared" si="26"/>
        <v>26362715</v>
      </c>
      <c r="J166">
        <f t="shared" si="26"/>
        <v>26340423</v>
      </c>
    </row>
    <row r="167" spans="1:11" x14ac:dyDescent="0.15">
      <c r="A167" s="16">
        <v>166</v>
      </c>
      <c r="B167" s="21">
        <v>26324168</v>
      </c>
      <c r="C167" s="17">
        <v>26370048</v>
      </c>
      <c r="D167" s="17">
        <v>26366976</v>
      </c>
      <c r="E167" s="17">
        <v>26344448</v>
      </c>
      <c r="G167" s="21">
        <v>26324168</v>
      </c>
      <c r="H167" s="17">
        <v>26370048</v>
      </c>
      <c r="I167" s="17">
        <v>26366976</v>
      </c>
      <c r="J167" s="17">
        <v>26344448</v>
      </c>
    </row>
    <row r="168" spans="1:11" x14ac:dyDescent="0.15">
      <c r="A168" s="16">
        <v>167</v>
      </c>
      <c r="B168" s="21">
        <v>26330112</v>
      </c>
      <c r="C168" s="16">
        <v>26373120</v>
      </c>
      <c r="D168" s="16">
        <v>26370048</v>
      </c>
      <c r="E168" s="16">
        <v>26347008</v>
      </c>
      <c r="G168" s="21">
        <v>26330112</v>
      </c>
      <c r="H168">
        <f>INT(($B168-$B$167)*(H$171-H$167)/($B$171-$B$167)+H$167)</f>
        <v>26374721</v>
      </c>
      <c r="I168">
        <f t="shared" ref="I168:J170" si="28">INT(($B168-$B$167)*(I$171-I$167)/($B$171-$B$167)+I$167)</f>
        <v>26371649</v>
      </c>
      <c r="J168">
        <f t="shared" si="28"/>
        <v>26348454</v>
      </c>
    </row>
    <row r="169" spans="1:11" x14ac:dyDescent="0.15">
      <c r="A169" s="16">
        <v>168</v>
      </c>
      <c r="B169" s="21">
        <v>26333184</v>
      </c>
      <c r="C169" s="16">
        <v>26375168</v>
      </c>
      <c r="D169" s="16">
        <v>26375168</v>
      </c>
      <c r="E169" s="16">
        <v>26349568</v>
      </c>
      <c r="G169" s="21">
        <v>26333184</v>
      </c>
      <c r="H169">
        <f t="shared" ref="H169:H170" si="29">INT(($B169-$B$167)*(H$171-H$167)/($B$171-$B$167)+H$167)</f>
        <v>26377137</v>
      </c>
      <c r="I169">
        <f t="shared" si="28"/>
        <v>26374065</v>
      </c>
      <c r="J169">
        <f t="shared" si="28"/>
        <v>26350524</v>
      </c>
    </row>
    <row r="170" spans="1:11" x14ac:dyDescent="0.15">
      <c r="A170" s="16">
        <v>169</v>
      </c>
      <c r="B170" s="21">
        <v>26336256</v>
      </c>
      <c r="C170" s="16">
        <v>26379264</v>
      </c>
      <c r="D170" s="16">
        <v>26377216</v>
      </c>
      <c r="E170" s="16">
        <v>26354688</v>
      </c>
      <c r="G170" s="21">
        <v>26336256</v>
      </c>
      <c r="H170">
        <f t="shared" si="29"/>
        <v>26379552</v>
      </c>
      <c r="I170">
        <f t="shared" si="28"/>
        <v>26376480</v>
      </c>
      <c r="J170">
        <f t="shared" si="28"/>
        <v>26352595</v>
      </c>
    </row>
    <row r="171" spans="1:11" x14ac:dyDescent="0.15">
      <c r="A171" s="17">
        <v>170</v>
      </c>
      <c r="B171" s="18">
        <v>26342400</v>
      </c>
      <c r="C171" s="17">
        <v>26384384</v>
      </c>
      <c r="D171" s="17">
        <v>26381312</v>
      </c>
      <c r="E171" s="17">
        <v>26356736</v>
      </c>
      <c r="G171" s="18">
        <v>26342400</v>
      </c>
      <c r="H171" s="17">
        <v>26384384</v>
      </c>
      <c r="I171" s="17">
        <v>26381312</v>
      </c>
      <c r="J171" s="17">
        <v>26356736</v>
      </c>
    </row>
    <row r="172" spans="1:11" x14ac:dyDescent="0.15">
      <c r="A172" s="19">
        <v>171</v>
      </c>
      <c r="B172" s="28">
        <v>26348736</v>
      </c>
      <c r="C172" s="29">
        <v>26385408</v>
      </c>
      <c r="D172" s="29">
        <v>26383360</v>
      </c>
      <c r="E172" s="29">
        <v>26361856</v>
      </c>
      <c r="F172" s="30"/>
      <c r="G172" s="31">
        <v>26348736</v>
      </c>
      <c r="H172" s="32">
        <v>26385408</v>
      </c>
      <c r="I172" s="32">
        <v>26383360</v>
      </c>
      <c r="J172" s="32">
        <v>26361856</v>
      </c>
      <c r="K172" s="33"/>
    </row>
    <row r="173" spans="1:11" x14ac:dyDescent="0.15">
      <c r="A173" s="19">
        <v>172</v>
      </c>
      <c r="B173" s="28">
        <v>26358784</v>
      </c>
      <c r="C173" s="29">
        <v>26382336</v>
      </c>
      <c r="D173" s="29">
        <v>26387456</v>
      </c>
      <c r="E173" s="29">
        <v>26363904</v>
      </c>
      <c r="F173" s="30"/>
      <c r="G173" s="28">
        <v>26358784</v>
      </c>
      <c r="H173" s="30">
        <f>H172+($B173-$B172)</f>
        <v>26395456</v>
      </c>
      <c r="I173" s="30">
        <f>I172+(G173-G172)</f>
        <v>26393408</v>
      </c>
      <c r="J173" s="30">
        <f>J172+($G173-$G172)</f>
        <v>26371904</v>
      </c>
      <c r="K173" s="33"/>
    </row>
  </sheetData>
  <phoneticPr fontId="9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71"/>
  <sheetViews>
    <sheetView workbookViewId="0">
      <selection activeCell="E171" sqref="E1:E171"/>
    </sheetView>
  </sheetViews>
  <sheetFormatPr defaultRowHeight="13.5" x14ac:dyDescent="0.15"/>
  <cols>
    <col min="3" max="3" width="9.375" bestFit="1" customWidth="1"/>
    <col min="5" max="5" width="9.375" bestFit="1" customWidth="1"/>
  </cols>
  <sheetData>
    <row r="1" spans="2:7" ht="14.25" x14ac:dyDescent="0.15">
      <c r="B1" s="1" t="s">
        <v>312</v>
      </c>
      <c r="C1">
        <f t="shared" ref="C1:C32" si="0">HEX2DEC(B1)</f>
        <v>18261521</v>
      </c>
      <c r="E1">
        <v>18261521</v>
      </c>
    </row>
    <row r="2" spans="2:7" ht="14.25" x14ac:dyDescent="0.15">
      <c r="B2" s="1" t="s">
        <v>311</v>
      </c>
      <c r="C2">
        <f t="shared" si="0"/>
        <v>18920615</v>
      </c>
      <c r="E2">
        <v>18920615</v>
      </c>
      <c r="G2">
        <f t="shared" ref="G2:G33" si="1">E2-E1</f>
        <v>659094</v>
      </c>
    </row>
    <row r="3" spans="2:7" ht="14.25" x14ac:dyDescent="0.15">
      <c r="B3" s="1" t="s">
        <v>310</v>
      </c>
      <c r="C3">
        <f t="shared" si="0"/>
        <v>19530294</v>
      </c>
      <c r="E3">
        <v>19530294</v>
      </c>
      <c r="G3">
        <f t="shared" si="1"/>
        <v>609679</v>
      </c>
    </row>
    <row r="4" spans="2:7" ht="14.25" x14ac:dyDescent="0.15">
      <c r="B4" s="1" t="s">
        <v>309</v>
      </c>
      <c r="C4">
        <f t="shared" si="0"/>
        <v>19985643</v>
      </c>
      <c r="E4">
        <v>19985643</v>
      </c>
      <c r="G4">
        <f t="shared" si="1"/>
        <v>455349</v>
      </c>
    </row>
    <row r="5" spans="2:7" ht="14.25" x14ac:dyDescent="0.15">
      <c r="B5" s="1" t="s">
        <v>308</v>
      </c>
      <c r="C5">
        <f t="shared" si="0"/>
        <v>20383854</v>
      </c>
      <c r="E5">
        <v>20383854</v>
      </c>
      <c r="G5">
        <f t="shared" si="1"/>
        <v>398211</v>
      </c>
    </row>
    <row r="6" spans="2:7" ht="14.25" x14ac:dyDescent="0.15">
      <c r="B6" s="1" t="s">
        <v>307</v>
      </c>
      <c r="C6">
        <f t="shared" si="0"/>
        <v>20768927</v>
      </c>
      <c r="E6">
        <v>20768927</v>
      </c>
      <c r="G6">
        <f t="shared" si="1"/>
        <v>385073</v>
      </c>
    </row>
    <row r="7" spans="2:7" ht="14.25" x14ac:dyDescent="0.15">
      <c r="B7" s="1" t="s">
        <v>306</v>
      </c>
      <c r="C7">
        <f t="shared" si="0"/>
        <v>21103706</v>
      </c>
      <c r="E7">
        <v>21103706</v>
      </c>
      <c r="G7">
        <f t="shared" si="1"/>
        <v>334779</v>
      </c>
    </row>
    <row r="8" spans="2:7" ht="14.25" x14ac:dyDescent="0.15">
      <c r="B8" s="1" t="s">
        <v>305</v>
      </c>
      <c r="C8">
        <f t="shared" si="0"/>
        <v>21380987</v>
      </c>
      <c r="E8">
        <v>21380987</v>
      </c>
      <c r="G8">
        <f t="shared" si="1"/>
        <v>277281</v>
      </c>
    </row>
    <row r="9" spans="2:7" ht="14.25" x14ac:dyDescent="0.15">
      <c r="B9" s="1" t="s">
        <v>304</v>
      </c>
      <c r="C9">
        <f t="shared" si="0"/>
        <v>21601618</v>
      </c>
      <c r="E9">
        <v>21601618</v>
      </c>
      <c r="G9">
        <f t="shared" si="1"/>
        <v>220631</v>
      </c>
    </row>
    <row r="10" spans="2:7" ht="14.25" x14ac:dyDescent="0.15">
      <c r="B10" s="1" t="s">
        <v>303</v>
      </c>
      <c r="C10">
        <f t="shared" si="0"/>
        <v>21846636</v>
      </c>
      <c r="E10">
        <v>21846636</v>
      </c>
      <c r="G10">
        <f t="shared" si="1"/>
        <v>245018</v>
      </c>
    </row>
    <row r="11" spans="2:7" ht="14.25" x14ac:dyDescent="0.15">
      <c r="B11" s="1" t="s">
        <v>302</v>
      </c>
      <c r="C11">
        <f t="shared" si="0"/>
        <v>22071992</v>
      </c>
      <c r="E11">
        <v>22071992</v>
      </c>
      <c r="G11">
        <f t="shared" si="1"/>
        <v>225356</v>
      </c>
    </row>
    <row r="12" spans="2:7" ht="14.25" x14ac:dyDescent="0.15">
      <c r="B12" s="1" t="s">
        <v>301</v>
      </c>
      <c r="C12">
        <f t="shared" si="0"/>
        <v>22274776</v>
      </c>
      <c r="E12">
        <v>22274776</v>
      </c>
      <c r="G12">
        <f t="shared" si="1"/>
        <v>202784</v>
      </c>
    </row>
    <row r="13" spans="2:7" ht="14.25" x14ac:dyDescent="0.15">
      <c r="B13" s="1" t="s">
        <v>300</v>
      </c>
      <c r="C13">
        <f t="shared" si="0"/>
        <v>22471373</v>
      </c>
      <c r="E13">
        <v>22471373</v>
      </c>
      <c r="G13">
        <f t="shared" si="1"/>
        <v>196597</v>
      </c>
    </row>
    <row r="14" spans="2:7" ht="14.25" x14ac:dyDescent="0.15">
      <c r="B14" s="1">
        <v>1598451</v>
      </c>
      <c r="C14">
        <f t="shared" si="0"/>
        <v>22643793</v>
      </c>
      <c r="E14">
        <v>22643793</v>
      </c>
      <c r="G14">
        <f t="shared" si="1"/>
        <v>172420</v>
      </c>
    </row>
    <row r="15" spans="2:7" ht="14.25" x14ac:dyDescent="0.15">
      <c r="B15" s="1" t="s">
        <v>299</v>
      </c>
      <c r="C15">
        <f t="shared" si="0"/>
        <v>22797257</v>
      </c>
      <c r="E15">
        <v>22797257</v>
      </c>
      <c r="G15">
        <f t="shared" si="1"/>
        <v>153464</v>
      </c>
    </row>
    <row r="16" spans="2:7" ht="14.25" x14ac:dyDescent="0.15">
      <c r="B16" s="1" t="s">
        <v>298</v>
      </c>
      <c r="C16">
        <f t="shared" si="0"/>
        <v>22949138</v>
      </c>
      <c r="E16">
        <v>22949138</v>
      </c>
      <c r="G16">
        <f t="shared" si="1"/>
        <v>151881</v>
      </c>
    </row>
    <row r="17" spans="2:7" ht="14.25" x14ac:dyDescent="0.15">
      <c r="B17" s="1">
        <v>1606410</v>
      </c>
      <c r="C17">
        <f t="shared" si="0"/>
        <v>23094288</v>
      </c>
      <c r="E17">
        <v>23094288</v>
      </c>
      <c r="G17">
        <f t="shared" si="1"/>
        <v>145150</v>
      </c>
    </row>
    <row r="18" spans="2:7" ht="14.25" x14ac:dyDescent="0.15">
      <c r="B18" s="1" t="s">
        <v>297</v>
      </c>
      <c r="C18">
        <f t="shared" si="0"/>
        <v>23216270</v>
      </c>
      <c r="E18">
        <v>23216270</v>
      </c>
      <c r="G18">
        <f t="shared" si="1"/>
        <v>121982</v>
      </c>
    </row>
    <row r="19" spans="2:7" ht="14.25" x14ac:dyDescent="0.15">
      <c r="B19" s="1">
        <v>1642199</v>
      </c>
      <c r="C19">
        <f t="shared" si="0"/>
        <v>23339417</v>
      </c>
      <c r="E19">
        <v>23339417</v>
      </c>
      <c r="G19">
        <f t="shared" si="1"/>
        <v>123147</v>
      </c>
    </row>
    <row r="20" spans="2:7" ht="14.25" x14ac:dyDescent="0.15">
      <c r="B20" s="1" t="s">
        <v>296</v>
      </c>
      <c r="C20">
        <f t="shared" si="0"/>
        <v>23454414</v>
      </c>
      <c r="E20">
        <v>23454414</v>
      </c>
      <c r="G20">
        <f t="shared" si="1"/>
        <v>114997</v>
      </c>
    </row>
    <row r="21" spans="2:7" ht="14.25" x14ac:dyDescent="0.15">
      <c r="B21" s="1" t="s">
        <v>295</v>
      </c>
      <c r="C21">
        <f t="shared" si="0"/>
        <v>23562933</v>
      </c>
      <c r="E21">
        <v>23562933</v>
      </c>
      <c r="G21">
        <f t="shared" si="1"/>
        <v>108519</v>
      </c>
    </row>
    <row r="22" spans="2:7" ht="14.25" x14ac:dyDescent="0.15">
      <c r="B22" s="1" t="s">
        <v>294</v>
      </c>
      <c r="C22">
        <f t="shared" si="0"/>
        <v>23668435</v>
      </c>
      <c r="E22">
        <v>23668435</v>
      </c>
      <c r="G22">
        <f t="shared" si="1"/>
        <v>105502</v>
      </c>
    </row>
    <row r="23" spans="2:7" ht="14.25" x14ac:dyDescent="0.15">
      <c r="B23" s="1" t="s">
        <v>293</v>
      </c>
      <c r="C23">
        <f t="shared" si="0"/>
        <v>23763638</v>
      </c>
      <c r="E23">
        <v>23763638</v>
      </c>
      <c r="G23">
        <f t="shared" si="1"/>
        <v>95203</v>
      </c>
    </row>
    <row r="24" spans="2:7" ht="14.25" x14ac:dyDescent="0.15">
      <c r="B24" s="1" t="s">
        <v>292</v>
      </c>
      <c r="C24">
        <f t="shared" si="0"/>
        <v>23852998</v>
      </c>
      <c r="E24">
        <v>23852998</v>
      </c>
      <c r="G24">
        <f t="shared" si="1"/>
        <v>89360</v>
      </c>
    </row>
    <row r="25" spans="2:7" ht="14.25" x14ac:dyDescent="0.15">
      <c r="B25" s="1" t="s">
        <v>291</v>
      </c>
      <c r="C25">
        <f t="shared" si="0"/>
        <v>23934729</v>
      </c>
      <c r="E25">
        <v>23934729</v>
      </c>
      <c r="G25">
        <f t="shared" si="1"/>
        <v>81731</v>
      </c>
    </row>
    <row r="26" spans="2:7" ht="14.25" x14ac:dyDescent="0.15">
      <c r="B26" s="1" t="s">
        <v>290</v>
      </c>
      <c r="C26">
        <f t="shared" si="0"/>
        <v>24016405</v>
      </c>
      <c r="E26">
        <v>24016405</v>
      </c>
      <c r="G26">
        <f t="shared" si="1"/>
        <v>81676</v>
      </c>
    </row>
    <row r="27" spans="2:7" ht="14.25" x14ac:dyDescent="0.15">
      <c r="B27" s="1" t="s">
        <v>289</v>
      </c>
      <c r="C27">
        <f t="shared" si="0"/>
        <v>24093391</v>
      </c>
      <c r="E27">
        <v>24093391</v>
      </c>
      <c r="G27">
        <f t="shared" si="1"/>
        <v>76986</v>
      </c>
    </row>
    <row r="28" spans="2:7" ht="14.25" x14ac:dyDescent="0.15">
      <c r="B28" s="1" t="s">
        <v>288</v>
      </c>
      <c r="C28">
        <f t="shared" si="0"/>
        <v>24160076</v>
      </c>
      <c r="E28">
        <v>24160076</v>
      </c>
      <c r="G28">
        <f t="shared" si="1"/>
        <v>66685</v>
      </c>
    </row>
    <row r="29" spans="2:7" ht="14.25" x14ac:dyDescent="0.15">
      <c r="B29" s="1" t="s">
        <v>287</v>
      </c>
      <c r="C29">
        <f t="shared" si="0"/>
        <v>24231660</v>
      </c>
      <c r="E29">
        <v>24231660</v>
      </c>
      <c r="G29">
        <f t="shared" si="1"/>
        <v>71584</v>
      </c>
    </row>
    <row r="30" spans="2:7" ht="14.25" x14ac:dyDescent="0.15">
      <c r="B30" s="1" t="s">
        <v>286</v>
      </c>
      <c r="C30">
        <f t="shared" si="0"/>
        <v>24294022</v>
      </c>
      <c r="E30">
        <v>24294022</v>
      </c>
      <c r="G30">
        <f t="shared" si="1"/>
        <v>62362</v>
      </c>
    </row>
    <row r="31" spans="2:7" ht="14.25" x14ac:dyDescent="0.15">
      <c r="B31" s="1" t="s">
        <v>285</v>
      </c>
      <c r="C31">
        <f t="shared" si="0"/>
        <v>24358349</v>
      </c>
      <c r="E31">
        <v>24358349</v>
      </c>
      <c r="G31">
        <f t="shared" si="1"/>
        <v>64327</v>
      </c>
    </row>
    <row r="32" spans="2:7" ht="14.25" x14ac:dyDescent="0.15">
      <c r="B32" s="1" t="s">
        <v>284</v>
      </c>
      <c r="C32">
        <f t="shared" si="0"/>
        <v>24419811</v>
      </c>
      <c r="E32">
        <v>24419811</v>
      </c>
      <c r="G32">
        <f t="shared" si="1"/>
        <v>61462</v>
      </c>
    </row>
    <row r="33" spans="2:7" ht="14.25" x14ac:dyDescent="0.15">
      <c r="B33" s="1" t="s">
        <v>283</v>
      </c>
      <c r="C33">
        <f t="shared" ref="C33:C64" si="2">HEX2DEC(B33)</f>
        <v>24480936</v>
      </c>
      <c r="E33">
        <v>24480936</v>
      </c>
      <c r="G33">
        <f t="shared" si="1"/>
        <v>61125</v>
      </c>
    </row>
    <row r="34" spans="2:7" ht="14.25" x14ac:dyDescent="0.15">
      <c r="B34" s="1" t="s">
        <v>282</v>
      </c>
      <c r="C34">
        <f t="shared" si="2"/>
        <v>24530868</v>
      </c>
      <c r="E34">
        <v>24530868</v>
      </c>
      <c r="G34">
        <f t="shared" ref="G34:G65" si="3">E34-E33</f>
        <v>49932</v>
      </c>
    </row>
    <row r="35" spans="2:7" ht="14.25" x14ac:dyDescent="0.15">
      <c r="B35" s="1" t="s">
        <v>281</v>
      </c>
      <c r="C35">
        <f t="shared" si="2"/>
        <v>24579564</v>
      </c>
      <c r="E35">
        <v>24579564</v>
      </c>
      <c r="G35">
        <f t="shared" si="3"/>
        <v>48696</v>
      </c>
    </row>
    <row r="36" spans="2:7" ht="14.25" x14ac:dyDescent="0.15">
      <c r="B36" s="1" t="s">
        <v>280</v>
      </c>
      <c r="C36">
        <f t="shared" si="2"/>
        <v>24635119</v>
      </c>
      <c r="E36">
        <v>24635119</v>
      </c>
      <c r="G36">
        <f t="shared" si="3"/>
        <v>55555</v>
      </c>
    </row>
    <row r="37" spans="2:7" ht="14.25" x14ac:dyDescent="0.15">
      <c r="B37" s="1">
        <v>1788403</v>
      </c>
      <c r="C37">
        <f t="shared" si="2"/>
        <v>24675331</v>
      </c>
      <c r="E37">
        <v>24675331</v>
      </c>
      <c r="G37">
        <f t="shared" si="3"/>
        <v>40212</v>
      </c>
    </row>
    <row r="38" spans="2:7" ht="14.25" x14ac:dyDescent="0.15">
      <c r="B38" s="1" t="s">
        <v>279</v>
      </c>
      <c r="C38">
        <f t="shared" si="2"/>
        <v>24730658</v>
      </c>
      <c r="E38">
        <v>24730658</v>
      </c>
      <c r="G38">
        <f t="shared" si="3"/>
        <v>55327</v>
      </c>
    </row>
    <row r="39" spans="2:7" ht="14.25" x14ac:dyDescent="0.15">
      <c r="B39" s="1" t="s">
        <v>278</v>
      </c>
      <c r="C39">
        <f t="shared" si="2"/>
        <v>24769684</v>
      </c>
      <c r="E39">
        <v>24769684</v>
      </c>
      <c r="G39">
        <f t="shared" si="3"/>
        <v>39026</v>
      </c>
    </row>
    <row r="40" spans="2:7" ht="14.25" x14ac:dyDescent="0.15">
      <c r="B40" s="1" t="s">
        <v>277</v>
      </c>
      <c r="C40">
        <f t="shared" si="2"/>
        <v>24807254</v>
      </c>
      <c r="E40">
        <v>24807254</v>
      </c>
      <c r="G40">
        <f t="shared" si="3"/>
        <v>37570</v>
      </c>
    </row>
    <row r="41" spans="2:7" ht="14.25" x14ac:dyDescent="0.15">
      <c r="B41" s="1" t="s">
        <v>276</v>
      </c>
      <c r="C41">
        <f t="shared" si="2"/>
        <v>24851046</v>
      </c>
      <c r="E41">
        <v>24851046</v>
      </c>
      <c r="G41">
        <f t="shared" si="3"/>
        <v>43792</v>
      </c>
    </row>
    <row r="42" spans="2:7" ht="14.25" x14ac:dyDescent="0.15">
      <c r="B42" s="1" t="s">
        <v>275</v>
      </c>
      <c r="C42">
        <f t="shared" si="2"/>
        <v>24884344</v>
      </c>
      <c r="E42">
        <v>24884344</v>
      </c>
      <c r="G42">
        <f t="shared" si="3"/>
        <v>33298</v>
      </c>
    </row>
    <row r="43" spans="2:7" ht="14.25" x14ac:dyDescent="0.15">
      <c r="B43" s="1" t="s">
        <v>274</v>
      </c>
      <c r="C43">
        <f t="shared" si="2"/>
        <v>24922637</v>
      </c>
      <c r="E43">
        <v>24922637</v>
      </c>
      <c r="G43">
        <f t="shared" si="3"/>
        <v>38293</v>
      </c>
    </row>
    <row r="44" spans="2:7" ht="14.25" x14ac:dyDescent="0.15">
      <c r="B44" s="1" t="s">
        <v>273</v>
      </c>
      <c r="C44">
        <f t="shared" si="2"/>
        <v>24958940</v>
      </c>
      <c r="E44">
        <v>24958940</v>
      </c>
      <c r="G44">
        <f t="shared" si="3"/>
        <v>36303</v>
      </c>
    </row>
    <row r="45" spans="2:7" ht="14.25" x14ac:dyDescent="0.15">
      <c r="B45" s="1" t="s">
        <v>272</v>
      </c>
      <c r="C45">
        <f t="shared" si="2"/>
        <v>24998143</v>
      </c>
      <c r="E45">
        <v>24998143</v>
      </c>
      <c r="G45">
        <f t="shared" si="3"/>
        <v>39203</v>
      </c>
    </row>
    <row r="46" spans="2:7" ht="14.25" x14ac:dyDescent="0.15">
      <c r="B46" s="1" t="s">
        <v>271</v>
      </c>
      <c r="C46">
        <f t="shared" si="2"/>
        <v>25024467</v>
      </c>
      <c r="E46">
        <v>25024467</v>
      </c>
      <c r="G46">
        <f t="shared" si="3"/>
        <v>26324</v>
      </c>
    </row>
    <row r="47" spans="2:7" ht="14.25" x14ac:dyDescent="0.15">
      <c r="B47" s="1" t="s">
        <v>270</v>
      </c>
      <c r="C47">
        <f t="shared" si="2"/>
        <v>25059771</v>
      </c>
      <c r="E47">
        <v>25059771</v>
      </c>
      <c r="G47">
        <f t="shared" si="3"/>
        <v>35304</v>
      </c>
    </row>
    <row r="48" spans="2:7" ht="14.25" x14ac:dyDescent="0.15">
      <c r="B48" s="1" t="s">
        <v>269</v>
      </c>
      <c r="C48">
        <f t="shared" si="2"/>
        <v>25089703</v>
      </c>
      <c r="E48">
        <v>25089703</v>
      </c>
      <c r="G48">
        <f t="shared" si="3"/>
        <v>29932</v>
      </c>
    </row>
    <row r="49" spans="2:7" ht="14.25" x14ac:dyDescent="0.15">
      <c r="B49" s="1" t="s">
        <v>268</v>
      </c>
      <c r="C49">
        <f t="shared" si="2"/>
        <v>25120573</v>
      </c>
      <c r="E49">
        <v>25120573</v>
      </c>
      <c r="G49">
        <f t="shared" si="3"/>
        <v>30870</v>
      </c>
    </row>
    <row r="50" spans="2:7" ht="14.25" x14ac:dyDescent="0.15">
      <c r="B50" s="1" t="s">
        <v>267</v>
      </c>
      <c r="C50">
        <f t="shared" si="2"/>
        <v>25150534</v>
      </c>
      <c r="E50">
        <v>25150534</v>
      </c>
      <c r="G50">
        <f t="shared" si="3"/>
        <v>29961</v>
      </c>
    </row>
    <row r="51" spans="2:7" ht="14.25" x14ac:dyDescent="0.15">
      <c r="B51" s="1" t="s">
        <v>266</v>
      </c>
      <c r="C51">
        <f t="shared" si="2"/>
        <v>25181075</v>
      </c>
      <c r="E51">
        <v>25181075</v>
      </c>
      <c r="G51">
        <f t="shared" si="3"/>
        <v>30541</v>
      </c>
    </row>
    <row r="52" spans="2:7" ht="14.25" x14ac:dyDescent="0.15">
      <c r="B52" s="1" t="s">
        <v>265</v>
      </c>
      <c r="C52">
        <f t="shared" si="2"/>
        <v>25203807</v>
      </c>
      <c r="E52">
        <v>25203807</v>
      </c>
      <c r="G52">
        <f t="shared" si="3"/>
        <v>22732</v>
      </c>
    </row>
    <row r="53" spans="2:7" ht="14.25" x14ac:dyDescent="0.15">
      <c r="B53" s="1">
        <v>1810155</v>
      </c>
      <c r="C53">
        <f t="shared" si="2"/>
        <v>25231701</v>
      </c>
      <c r="E53">
        <v>25231701</v>
      </c>
      <c r="G53">
        <f t="shared" si="3"/>
        <v>27894</v>
      </c>
    </row>
    <row r="54" spans="2:7" ht="14.25" x14ac:dyDescent="0.15">
      <c r="B54" s="1" t="s">
        <v>264</v>
      </c>
      <c r="C54">
        <f t="shared" si="2"/>
        <v>25271034</v>
      </c>
      <c r="E54">
        <v>25271034</v>
      </c>
      <c r="G54">
        <f t="shared" si="3"/>
        <v>39333</v>
      </c>
    </row>
    <row r="55" spans="2:7" ht="14.25" x14ac:dyDescent="0.15">
      <c r="B55" s="1" t="s">
        <v>263</v>
      </c>
      <c r="C55">
        <f t="shared" si="2"/>
        <v>25284023</v>
      </c>
      <c r="E55">
        <v>25284023</v>
      </c>
      <c r="G55">
        <f t="shared" si="3"/>
        <v>12989</v>
      </c>
    </row>
    <row r="56" spans="2:7" ht="14.25" x14ac:dyDescent="0.15">
      <c r="B56" s="1" t="s">
        <v>262</v>
      </c>
      <c r="C56">
        <f t="shared" si="2"/>
        <v>25295121</v>
      </c>
      <c r="E56">
        <v>25295121</v>
      </c>
      <c r="G56">
        <f t="shared" si="3"/>
        <v>11098</v>
      </c>
    </row>
    <row r="57" spans="2:7" ht="14.25" x14ac:dyDescent="0.15">
      <c r="B57" s="1">
        <v>1825505</v>
      </c>
      <c r="C57">
        <f t="shared" si="2"/>
        <v>25318661</v>
      </c>
      <c r="E57">
        <v>25318661</v>
      </c>
      <c r="G57">
        <f t="shared" si="3"/>
        <v>23540</v>
      </c>
    </row>
    <row r="58" spans="2:7" ht="14.25" x14ac:dyDescent="0.15">
      <c r="B58" s="1" t="s">
        <v>261</v>
      </c>
      <c r="C58">
        <f t="shared" si="2"/>
        <v>25343193</v>
      </c>
      <c r="E58">
        <v>25343193</v>
      </c>
      <c r="G58">
        <f t="shared" si="3"/>
        <v>24532</v>
      </c>
    </row>
    <row r="59" spans="2:7" ht="14.25" x14ac:dyDescent="0.15">
      <c r="B59" s="1" t="s">
        <v>260</v>
      </c>
      <c r="C59">
        <f t="shared" si="2"/>
        <v>25372591</v>
      </c>
      <c r="E59">
        <v>25372591</v>
      </c>
      <c r="G59">
        <f t="shared" si="3"/>
        <v>29398</v>
      </c>
    </row>
    <row r="60" spans="2:7" ht="14.25" x14ac:dyDescent="0.15">
      <c r="B60" s="1" t="s">
        <v>259</v>
      </c>
      <c r="C60">
        <f t="shared" si="2"/>
        <v>25386675</v>
      </c>
      <c r="E60">
        <v>25386675</v>
      </c>
      <c r="G60">
        <f t="shared" si="3"/>
        <v>14084</v>
      </c>
    </row>
    <row r="61" spans="2:7" ht="14.25" x14ac:dyDescent="0.15">
      <c r="B61" s="1" t="s">
        <v>258</v>
      </c>
      <c r="C61">
        <f t="shared" si="2"/>
        <v>25414059</v>
      </c>
      <c r="E61">
        <v>25414059</v>
      </c>
      <c r="G61">
        <f t="shared" si="3"/>
        <v>27384</v>
      </c>
    </row>
    <row r="62" spans="2:7" ht="14.25" x14ac:dyDescent="0.15">
      <c r="B62" s="1" t="s">
        <v>257</v>
      </c>
      <c r="C62">
        <f t="shared" si="2"/>
        <v>25429998</v>
      </c>
      <c r="E62">
        <v>25429998</v>
      </c>
      <c r="G62">
        <f t="shared" si="3"/>
        <v>15939</v>
      </c>
    </row>
    <row r="63" spans="2:7" ht="14.25" x14ac:dyDescent="0.15">
      <c r="B63" s="1">
        <v>1845385</v>
      </c>
      <c r="C63">
        <f t="shared" si="2"/>
        <v>25449349</v>
      </c>
      <c r="E63">
        <v>25449349</v>
      </c>
      <c r="G63">
        <f t="shared" si="3"/>
        <v>19351</v>
      </c>
    </row>
    <row r="64" spans="2:7" ht="14.25" x14ac:dyDescent="0.15">
      <c r="B64" s="1" t="s">
        <v>313</v>
      </c>
      <c r="C64">
        <f t="shared" si="2"/>
        <v>25474753</v>
      </c>
      <c r="E64">
        <v>25474753</v>
      </c>
      <c r="G64">
        <f t="shared" si="3"/>
        <v>25404</v>
      </c>
    </row>
    <row r="65" spans="2:7" ht="14.25" x14ac:dyDescent="0.15">
      <c r="B65" s="1" t="s">
        <v>256</v>
      </c>
      <c r="C65">
        <f>HEX2DEC(B65)</f>
        <v>25487256</v>
      </c>
      <c r="E65">
        <v>25487256</v>
      </c>
      <c r="G65">
        <f t="shared" si="3"/>
        <v>12503</v>
      </c>
    </row>
    <row r="66" spans="2:7" ht="14.25" x14ac:dyDescent="0.15">
      <c r="B66" s="2">
        <v>18537000000000</v>
      </c>
      <c r="C66" t="s">
        <v>314</v>
      </c>
      <c r="E66">
        <v>25507817</v>
      </c>
      <c r="G66">
        <f t="shared" ref="G66:G97" si="4">E66-E65</f>
        <v>20561</v>
      </c>
    </row>
    <row r="67" spans="2:7" ht="14.25" x14ac:dyDescent="0.15">
      <c r="B67" s="1" t="s">
        <v>255</v>
      </c>
      <c r="C67">
        <f t="shared" ref="C67:C98" si="5">HEX2DEC(B67)</f>
        <v>25524722</v>
      </c>
      <c r="E67">
        <v>25524722</v>
      </c>
      <c r="G67">
        <f t="shared" si="4"/>
        <v>16905</v>
      </c>
    </row>
    <row r="68" spans="2:7" ht="14.25" x14ac:dyDescent="0.15">
      <c r="B68" s="1" t="s">
        <v>254</v>
      </c>
      <c r="C68">
        <f t="shared" si="5"/>
        <v>25546254</v>
      </c>
      <c r="E68">
        <v>25546254</v>
      </c>
      <c r="G68">
        <f t="shared" si="4"/>
        <v>21532</v>
      </c>
    </row>
    <row r="69" spans="2:7" ht="14.25" x14ac:dyDescent="0.15">
      <c r="B69" s="1" t="s">
        <v>253</v>
      </c>
      <c r="C69">
        <f t="shared" si="5"/>
        <v>25562719</v>
      </c>
      <c r="E69">
        <v>25562719</v>
      </c>
      <c r="G69">
        <f t="shared" si="4"/>
        <v>16465</v>
      </c>
    </row>
    <row r="70" spans="2:7" ht="14.25" x14ac:dyDescent="0.15">
      <c r="B70" s="2">
        <v>18647000000</v>
      </c>
      <c r="C70" t="e">
        <f t="shared" si="5"/>
        <v>#NUM!</v>
      </c>
      <c r="E70">
        <v>25577446</v>
      </c>
      <c r="G70">
        <f t="shared" si="4"/>
        <v>14727</v>
      </c>
    </row>
    <row r="71" spans="2:7" ht="14.25" x14ac:dyDescent="0.15">
      <c r="B71" s="1" t="s">
        <v>315</v>
      </c>
      <c r="C71">
        <f t="shared" si="5"/>
        <v>25587107</v>
      </c>
      <c r="E71">
        <v>25587107</v>
      </c>
      <c r="G71">
        <f t="shared" si="4"/>
        <v>9661</v>
      </c>
    </row>
    <row r="72" spans="2:7" ht="14.25" x14ac:dyDescent="0.15">
      <c r="B72" s="1" t="s">
        <v>252</v>
      </c>
      <c r="C72">
        <f t="shared" si="5"/>
        <v>25610024</v>
      </c>
      <c r="E72">
        <v>25610024</v>
      </c>
      <c r="G72">
        <f t="shared" si="4"/>
        <v>22917</v>
      </c>
    </row>
    <row r="73" spans="2:7" ht="14.25" x14ac:dyDescent="0.15">
      <c r="B73" s="4" t="s">
        <v>316</v>
      </c>
      <c r="C73" t="e">
        <f t="shared" si="5"/>
        <v>#NUM!</v>
      </c>
      <c r="E73">
        <v>25628226</v>
      </c>
      <c r="G73">
        <f t="shared" si="4"/>
        <v>18202</v>
      </c>
    </row>
    <row r="74" spans="2:7" ht="14.25" x14ac:dyDescent="0.15">
      <c r="B74" s="1" t="s">
        <v>251</v>
      </c>
      <c r="C74">
        <f t="shared" si="5"/>
        <v>25648610</v>
      </c>
      <c r="E74">
        <v>25648610</v>
      </c>
      <c r="G74">
        <f t="shared" si="4"/>
        <v>20384</v>
      </c>
    </row>
    <row r="75" spans="2:7" ht="14.25" x14ac:dyDescent="0.15">
      <c r="B75" s="1" t="s">
        <v>250</v>
      </c>
      <c r="C75">
        <f t="shared" si="5"/>
        <v>25648815</v>
      </c>
      <c r="E75">
        <v>25648815</v>
      </c>
      <c r="G75">
        <f t="shared" si="4"/>
        <v>205</v>
      </c>
    </row>
    <row r="76" spans="2:7" ht="14.25" x14ac:dyDescent="0.15">
      <c r="B76" s="1" t="s">
        <v>249</v>
      </c>
      <c r="C76">
        <f t="shared" si="5"/>
        <v>25670728</v>
      </c>
      <c r="E76">
        <v>25670728</v>
      </c>
      <c r="G76">
        <f t="shared" si="4"/>
        <v>21913</v>
      </c>
    </row>
    <row r="77" spans="2:7" ht="14.25" x14ac:dyDescent="0.15">
      <c r="B77" s="1" t="s">
        <v>248</v>
      </c>
      <c r="C77">
        <f t="shared" si="5"/>
        <v>25682657</v>
      </c>
      <c r="E77">
        <v>25682657</v>
      </c>
      <c r="G77">
        <f t="shared" si="4"/>
        <v>11929</v>
      </c>
    </row>
    <row r="78" spans="2:7" ht="14.25" x14ac:dyDescent="0.15">
      <c r="B78" s="1" t="s">
        <v>247</v>
      </c>
      <c r="C78">
        <f t="shared" si="5"/>
        <v>25701133</v>
      </c>
      <c r="E78">
        <v>25701133</v>
      </c>
      <c r="G78">
        <f t="shared" si="4"/>
        <v>18476</v>
      </c>
    </row>
    <row r="79" spans="2:7" ht="14.25" x14ac:dyDescent="0.15">
      <c r="B79" s="1" t="s">
        <v>246</v>
      </c>
      <c r="C79">
        <f t="shared" si="5"/>
        <v>25708255</v>
      </c>
      <c r="E79">
        <v>25708255</v>
      </c>
      <c r="G79">
        <f t="shared" si="4"/>
        <v>7122</v>
      </c>
    </row>
    <row r="80" spans="2:7" ht="14.25" x14ac:dyDescent="0.15">
      <c r="B80" s="1">
        <v>1888923</v>
      </c>
      <c r="C80">
        <f t="shared" si="5"/>
        <v>25725219</v>
      </c>
      <c r="E80">
        <v>25725219</v>
      </c>
      <c r="G80">
        <f t="shared" si="4"/>
        <v>16964</v>
      </c>
    </row>
    <row r="81" spans="2:7" ht="14.25" x14ac:dyDescent="0.15">
      <c r="B81" s="1" t="s">
        <v>245</v>
      </c>
      <c r="C81">
        <f t="shared" si="5"/>
        <v>25737971</v>
      </c>
      <c r="E81">
        <v>25737971</v>
      </c>
      <c r="G81">
        <f t="shared" si="4"/>
        <v>12752</v>
      </c>
    </row>
    <row r="82" spans="2:7" ht="14.25" x14ac:dyDescent="0.15">
      <c r="B82" s="1" t="s">
        <v>244</v>
      </c>
      <c r="C82">
        <f t="shared" si="5"/>
        <v>25745334</v>
      </c>
      <c r="E82">
        <v>25745334</v>
      </c>
      <c r="G82">
        <f t="shared" si="4"/>
        <v>7363</v>
      </c>
    </row>
    <row r="83" spans="2:7" ht="14.25" x14ac:dyDescent="0.15">
      <c r="B83" s="1" t="s">
        <v>243</v>
      </c>
      <c r="C83">
        <f t="shared" si="5"/>
        <v>25759655</v>
      </c>
      <c r="E83">
        <v>25759655</v>
      </c>
      <c r="G83">
        <f t="shared" si="4"/>
        <v>14321</v>
      </c>
    </row>
    <row r="84" spans="2:7" ht="14.25" x14ac:dyDescent="0.15">
      <c r="B84" s="1">
        <v>1893746</v>
      </c>
      <c r="C84">
        <f t="shared" si="5"/>
        <v>25769798</v>
      </c>
      <c r="E84">
        <v>25769798</v>
      </c>
      <c r="G84">
        <f t="shared" si="4"/>
        <v>10143</v>
      </c>
    </row>
    <row r="85" spans="2:7" ht="14.25" x14ac:dyDescent="0.15">
      <c r="B85" s="1" t="s">
        <v>242</v>
      </c>
      <c r="C85">
        <f t="shared" si="5"/>
        <v>25777677</v>
      </c>
      <c r="E85">
        <v>25777677</v>
      </c>
      <c r="G85">
        <f t="shared" si="4"/>
        <v>7879</v>
      </c>
    </row>
    <row r="86" spans="2:7" ht="14.25" x14ac:dyDescent="0.15">
      <c r="B86" s="1" t="s">
        <v>241</v>
      </c>
      <c r="C86">
        <f t="shared" si="5"/>
        <v>25790404</v>
      </c>
      <c r="E86">
        <v>25790404</v>
      </c>
      <c r="G86">
        <f t="shared" si="4"/>
        <v>12727</v>
      </c>
    </row>
    <row r="87" spans="2:7" ht="14.25" x14ac:dyDescent="0.15">
      <c r="B87" s="1" t="s">
        <v>240</v>
      </c>
      <c r="C87">
        <f t="shared" si="5"/>
        <v>25800039</v>
      </c>
      <c r="E87">
        <v>25800039</v>
      </c>
      <c r="G87">
        <f t="shared" si="4"/>
        <v>9635</v>
      </c>
    </row>
    <row r="88" spans="2:7" ht="14.25" x14ac:dyDescent="0.15">
      <c r="B88" s="1" t="s">
        <v>239</v>
      </c>
      <c r="C88">
        <f t="shared" si="5"/>
        <v>25811994</v>
      </c>
      <c r="E88">
        <v>25811994</v>
      </c>
      <c r="G88">
        <f t="shared" si="4"/>
        <v>11955</v>
      </c>
    </row>
    <row r="89" spans="2:7" ht="14.25" x14ac:dyDescent="0.15">
      <c r="B89" s="1" t="s">
        <v>238</v>
      </c>
      <c r="C89">
        <f t="shared" si="5"/>
        <v>25823330</v>
      </c>
      <c r="E89">
        <v>25823330</v>
      </c>
      <c r="G89">
        <f t="shared" si="4"/>
        <v>11336</v>
      </c>
    </row>
    <row r="90" spans="2:7" ht="14.25" x14ac:dyDescent="0.15">
      <c r="B90" s="1" t="s">
        <v>237</v>
      </c>
      <c r="C90">
        <f t="shared" si="5"/>
        <v>25837711</v>
      </c>
      <c r="E90">
        <v>25837711</v>
      </c>
      <c r="G90">
        <f t="shared" si="4"/>
        <v>14381</v>
      </c>
    </row>
    <row r="91" spans="2:7" ht="14.25" x14ac:dyDescent="0.15">
      <c r="B91" s="1" t="s">
        <v>236</v>
      </c>
      <c r="C91">
        <f t="shared" si="5"/>
        <v>25845217</v>
      </c>
      <c r="E91">
        <v>25845217</v>
      </c>
      <c r="G91">
        <f t="shared" si="4"/>
        <v>7506</v>
      </c>
    </row>
    <row r="92" spans="2:7" ht="14.25" x14ac:dyDescent="0.15">
      <c r="B92" s="1" t="s">
        <v>235</v>
      </c>
      <c r="C92">
        <f t="shared" si="5"/>
        <v>25849107</v>
      </c>
      <c r="E92">
        <v>25849107</v>
      </c>
      <c r="G92">
        <f t="shared" si="4"/>
        <v>3890</v>
      </c>
    </row>
    <row r="93" spans="2:7" ht="14.25" x14ac:dyDescent="0.15">
      <c r="B93" s="1" t="s">
        <v>234</v>
      </c>
      <c r="C93">
        <f t="shared" si="5"/>
        <v>25862953</v>
      </c>
      <c r="E93">
        <v>25862953</v>
      </c>
      <c r="G93">
        <f t="shared" si="4"/>
        <v>13846</v>
      </c>
    </row>
    <row r="94" spans="2:7" ht="14.25" x14ac:dyDescent="0.15">
      <c r="B94" s="1" t="s">
        <v>233</v>
      </c>
      <c r="C94">
        <f t="shared" si="5"/>
        <v>25872172</v>
      </c>
      <c r="E94">
        <v>25872172</v>
      </c>
      <c r="G94">
        <f t="shared" si="4"/>
        <v>9219</v>
      </c>
    </row>
    <row r="95" spans="2:7" ht="14.25" x14ac:dyDescent="0.15">
      <c r="B95" s="1" t="s">
        <v>232</v>
      </c>
      <c r="C95">
        <f t="shared" si="5"/>
        <v>25883387</v>
      </c>
      <c r="E95">
        <v>25883387</v>
      </c>
      <c r="G95">
        <f t="shared" si="4"/>
        <v>11215</v>
      </c>
    </row>
    <row r="96" spans="2:7" ht="14.25" x14ac:dyDescent="0.15">
      <c r="B96" s="1" t="s">
        <v>231</v>
      </c>
      <c r="C96">
        <f t="shared" si="5"/>
        <v>25893843</v>
      </c>
      <c r="E96">
        <v>25893843</v>
      </c>
      <c r="G96">
        <f t="shared" si="4"/>
        <v>10456</v>
      </c>
    </row>
    <row r="97" spans="2:7" ht="14.25" x14ac:dyDescent="0.15">
      <c r="B97" s="1" t="s">
        <v>230</v>
      </c>
      <c r="C97">
        <f t="shared" si="5"/>
        <v>25897252</v>
      </c>
      <c r="E97">
        <v>25897252</v>
      </c>
      <c r="G97">
        <f t="shared" si="4"/>
        <v>3409</v>
      </c>
    </row>
    <row r="98" spans="2:7" ht="14.25" x14ac:dyDescent="0.15">
      <c r="B98" s="1" t="s">
        <v>229</v>
      </c>
      <c r="C98">
        <f t="shared" si="5"/>
        <v>25903718</v>
      </c>
      <c r="E98">
        <v>25903718</v>
      </c>
      <c r="G98">
        <f t="shared" ref="G98:G129" si="6">E98-E97</f>
        <v>6466</v>
      </c>
    </row>
    <row r="99" spans="2:7" ht="14.25" x14ac:dyDescent="0.15">
      <c r="B99" s="1" t="s">
        <v>228</v>
      </c>
      <c r="C99">
        <f t="shared" ref="C99:C130" si="7">HEX2DEC(B99)</f>
        <v>25913115</v>
      </c>
      <c r="E99">
        <v>25913115</v>
      </c>
      <c r="G99">
        <f t="shared" si="6"/>
        <v>9397</v>
      </c>
    </row>
    <row r="100" spans="2:7" ht="14.25" x14ac:dyDescent="0.15">
      <c r="B100" s="1" t="s">
        <v>227</v>
      </c>
      <c r="C100">
        <f t="shared" si="7"/>
        <v>25931394</v>
      </c>
      <c r="E100">
        <v>25931394</v>
      </c>
      <c r="G100">
        <f t="shared" si="6"/>
        <v>18279</v>
      </c>
    </row>
    <row r="101" spans="2:7" ht="14.25" x14ac:dyDescent="0.15">
      <c r="B101" s="1" t="s">
        <v>226</v>
      </c>
      <c r="C101">
        <f t="shared" si="7"/>
        <v>25940613</v>
      </c>
      <c r="E101">
        <v>25940613</v>
      </c>
      <c r="G101">
        <f t="shared" si="6"/>
        <v>9219</v>
      </c>
    </row>
    <row r="102" spans="2:7" ht="14.25" x14ac:dyDescent="0.15">
      <c r="B102" s="1" t="s">
        <v>225</v>
      </c>
      <c r="C102">
        <f t="shared" si="7"/>
        <v>25939794</v>
      </c>
      <c r="E102">
        <v>25939794</v>
      </c>
      <c r="G102">
        <f t="shared" si="6"/>
        <v>-819</v>
      </c>
    </row>
    <row r="103" spans="2:7" ht="14.25" x14ac:dyDescent="0.15">
      <c r="B103" s="1" t="s">
        <v>224</v>
      </c>
      <c r="C103">
        <f t="shared" si="7"/>
        <v>25958969</v>
      </c>
      <c r="E103">
        <v>25958969</v>
      </c>
      <c r="G103">
        <f t="shared" si="6"/>
        <v>19175</v>
      </c>
    </row>
    <row r="104" spans="2:7" ht="14.25" x14ac:dyDescent="0.15">
      <c r="B104" s="1" t="s">
        <v>223</v>
      </c>
      <c r="C104">
        <f t="shared" si="7"/>
        <v>25964097</v>
      </c>
      <c r="E104">
        <v>25964097</v>
      </c>
      <c r="G104">
        <f t="shared" si="6"/>
        <v>5128</v>
      </c>
    </row>
    <row r="105" spans="2:7" ht="14.25" x14ac:dyDescent="0.15">
      <c r="B105" s="1" t="s">
        <v>222</v>
      </c>
      <c r="C105">
        <f t="shared" si="7"/>
        <v>25967294</v>
      </c>
      <c r="E105">
        <v>25967294</v>
      </c>
      <c r="G105">
        <f t="shared" si="6"/>
        <v>3197</v>
      </c>
    </row>
    <row r="106" spans="2:7" ht="14.25" x14ac:dyDescent="0.15">
      <c r="B106" s="1" t="s">
        <v>221</v>
      </c>
      <c r="C106">
        <f t="shared" si="7"/>
        <v>25976707</v>
      </c>
      <c r="E106">
        <v>25976707</v>
      </c>
      <c r="G106">
        <f t="shared" si="6"/>
        <v>9413</v>
      </c>
    </row>
    <row r="107" spans="2:7" ht="14.25" x14ac:dyDescent="0.15">
      <c r="B107" s="1" t="s">
        <v>220</v>
      </c>
      <c r="C107">
        <f t="shared" si="7"/>
        <v>25981416</v>
      </c>
      <c r="E107">
        <v>25981416</v>
      </c>
      <c r="G107">
        <f t="shared" si="6"/>
        <v>4709</v>
      </c>
    </row>
    <row r="108" spans="2:7" ht="14.25" x14ac:dyDescent="0.15">
      <c r="B108" s="1" t="s">
        <v>219</v>
      </c>
      <c r="C108">
        <f t="shared" si="7"/>
        <v>25991851</v>
      </c>
      <c r="E108">
        <v>25991851</v>
      </c>
      <c r="G108">
        <f t="shared" si="6"/>
        <v>10435</v>
      </c>
    </row>
    <row r="109" spans="2:7" ht="14.25" x14ac:dyDescent="0.15">
      <c r="B109" s="1" t="s">
        <v>218</v>
      </c>
      <c r="C109">
        <f t="shared" si="7"/>
        <v>25998117</v>
      </c>
      <c r="E109">
        <v>25998117</v>
      </c>
      <c r="G109">
        <f t="shared" si="6"/>
        <v>6266</v>
      </c>
    </row>
    <row r="110" spans="2:7" ht="14.25" x14ac:dyDescent="0.15">
      <c r="B110" s="1" t="s">
        <v>217</v>
      </c>
      <c r="C110">
        <f t="shared" si="7"/>
        <v>26005779</v>
      </c>
      <c r="E110">
        <v>26005779</v>
      </c>
      <c r="G110">
        <f t="shared" si="6"/>
        <v>7662</v>
      </c>
    </row>
    <row r="111" spans="2:7" ht="14.25" x14ac:dyDescent="0.15">
      <c r="B111" s="1" t="s">
        <v>216</v>
      </c>
      <c r="C111">
        <f t="shared" si="7"/>
        <v>26009260</v>
      </c>
      <c r="E111">
        <v>26009260</v>
      </c>
      <c r="G111">
        <f t="shared" si="6"/>
        <v>3481</v>
      </c>
    </row>
    <row r="112" spans="2:7" ht="14.25" x14ac:dyDescent="0.15">
      <c r="B112" s="1" t="s">
        <v>215</v>
      </c>
      <c r="C112">
        <f t="shared" si="7"/>
        <v>26021363</v>
      </c>
      <c r="E112">
        <v>26021363</v>
      </c>
      <c r="G112">
        <f t="shared" si="6"/>
        <v>12103</v>
      </c>
    </row>
    <row r="113" spans="2:7" ht="14.25" x14ac:dyDescent="0.15">
      <c r="B113" s="1" t="s">
        <v>214</v>
      </c>
      <c r="C113">
        <f t="shared" si="7"/>
        <v>26029303</v>
      </c>
      <c r="E113">
        <v>26029303</v>
      </c>
      <c r="G113">
        <f t="shared" si="6"/>
        <v>7940</v>
      </c>
    </row>
    <row r="114" spans="2:7" ht="14.25" x14ac:dyDescent="0.15">
      <c r="B114" s="1" t="s">
        <v>213</v>
      </c>
      <c r="C114">
        <f t="shared" si="7"/>
        <v>26037704</v>
      </c>
      <c r="E114">
        <v>26037704</v>
      </c>
      <c r="G114">
        <f t="shared" si="6"/>
        <v>8401</v>
      </c>
    </row>
    <row r="115" spans="2:7" ht="14.25" x14ac:dyDescent="0.15">
      <c r="B115" s="1" t="s">
        <v>212</v>
      </c>
      <c r="C115">
        <f t="shared" si="7"/>
        <v>26038521</v>
      </c>
      <c r="E115">
        <v>26038521</v>
      </c>
      <c r="G115">
        <f t="shared" si="6"/>
        <v>817</v>
      </c>
    </row>
    <row r="116" spans="2:7" ht="14.25" x14ac:dyDescent="0.15">
      <c r="B116" s="1" t="s">
        <v>211</v>
      </c>
      <c r="C116">
        <f t="shared" si="7"/>
        <v>26043469</v>
      </c>
      <c r="E116">
        <v>26043469</v>
      </c>
      <c r="G116">
        <f t="shared" si="6"/>
        <v>4948</v>
      </c>
    </row>
    <row r="117" spans="2:7" ht="14.25" x14ac:dyDescent="0.15">
      <c r="B117" s="1" t="s">
        <v>210</v>
      </c>
      <c r="C117">
        <f t="shared" si="7"/>
        <v>26050573</v>
      </c>
      <c r="E117">
        <v>26050573</v>
      </c>
      <c r="G117">
        <f t="shared" si="6"/>
        <v>7104</v>
      </c>
    </row>
    <row r="118" spans="2:7" ht="14.25" x14ac:dyDescent="0.15">
      <c r="B118" s="1" t="s">
        <v>209</v>
      </c>
      <c r="C118">
        <f t="shared" si="7"/>
        <v>26065100</v>
      </c>
      <c r="E118">
        <v>26065100</v>
      </c>
      <c r="G118">
        <f t="shared" si="6"/>
        <v>14527</v>
      </c>
    </row>
    <row r="119" spans="2:7" ht="14.25" x14ac:dyDescent="0.15">
      <c r="B119" s="1" t="s">
        <v>208</v>
      </c>
      <c r="C119">
        <f t="shared" si="7"/>
        <v>26066337</v>
      </c>
      <c r="E119">
        <v>26066337</v>
      </c>
      <c r="G119">
        <f t="shared" si="6"/>
        <v>1237</v>
      </c>
    </row>
    <row r="120" spans="2:7" ht="14.25" x14ac:dyDescent="0.15">
      <c r="B120" s="1" t="s">
        <v>207</v>
      </c>
      <c r="C120">
        <f t="shared" si="7"/>
        <v>26076432</v>
      </c>
      <c r="E120">
        <v>26076432</v>
      </c>
      <c r="G120">
        <f t="shared" si="6"/>
        <v>10095</v>
      </c>
    </row>
    <row r="121" spans="2:7" ht="14.25" x14ac:dyDescent="0.15">
      <c r="B121" s="1" t="s">
        <v>206</v>
      </c>
      <c r="C121">
        <f t="shared" si="7"/>
        <v>26076852</v>
      </c>
      <c r="E121">
        <v>26076852</v>
      </c>
      <c r="G121">
        <f t="shared" si="6"/>
        <v>420</v>
      </c>
    </row>
    <row r="122" spans="2:7" ht="14.25" x14ac:dyDescent="0.15">
      <c r="B122" s="1" t="s">
        <v>205</v>
      </c>
      <c r="C122">
        <f t="shared" si="7"/>
        <v>26085770</v>
      </c>
      <c r="E122">
        <v>26085770</v>
      </c>
      <c r="G122">
        <f t="shared" si="6"/>
        <v>8918</v>
      </c>
    </row>
    <row r="123" spans="2:7" ht="14.25" x14ac:dyDescent="0.15">
      <c r="B123" s="1" t="s">
        <v>204</v>
      </c>
      <c r="C123">
        <f t="shared" si="7"/>
        <v>26087007</v>
      </c>
      <c r="E123">
        <v>26087007</v>
      </c>
      <c r="G123">
        <f t="shared" si="6"/>
        <v>1237</v>
      </c>
    </row>
    <row r="124" spans="2:7" ht="14.25" x14ac:dyDescent="0.15">
      <c r="B124" s="1" t="s">
        <v>203</v>
      </c>
      <c r="C124">
        <f t="shared" si="7"/>
        <v>26095289</v>
      </c>
      <c r="E124">
        <v>26095289</v>
      </c>
      <c r="G124">
        <f t="shared" si="6"/>
        <v>8282</v>
      </c>
    </row>
    <row r="125" spans="2:7" ht="14.25" x14ac:dyDescent="0.15">
      <c r="B125" s="1" t="s">
        <v>202</v>
      </c>
      <c r="C125">
        <f t="shared" si="7"/>
        <v>26099618</v>
      </c>
      <c r="E125">
        <v>26099618</v>
      </c>
      <c r="G125">
        <f t="shared" si="6"/>
        <v>4329</v>
      </c>
    </row>
    <row r="126" spans="2:7" ht="14.25" x14ac:dyDescent="0.15">
      <c r="B126" s="1" t="s">
        <v>201</v>
      </c>
      <c r="C126">
        <f t="shared" si="7"/>
        <v>26107058</v>
      </c>
      <c r="E126">
        <v>26107058</v>
      </c>
      <c r="G126">
        <f t="shared" si="6"/>
        <v>7440</v>
      </c>
    </row>
    <row r="127" spans="2:7" ht="14.25" x14ac:dyDescent="0.15">
      <c r="B127" s="1" t="s">
        <v>200</v>
      </c>
      <c r="C127">
        <f t="shared" si="7"/>
        <v>26118733</v>
      </c>
      <c r="E127">
        <v>26118733</v>
      </c>
      <c r="G127">
        <f t="shared" si="6"/>
        <v>11675</v>
      </c>
    </row>
    <row r="128" spans="2:7" ht="14.25" x14ac:dyDescent="0.15">
      <c r="B128" s="1" t="s">
        <v>199</v>
      </c>
      <c r="C128">
        <f t="shared" si="7"/>
        <v>26117693</v>
      </c>
      <c r="E128">
        <v>26117693</v>
      </c>
      <c r="G128">
        <f t="shared" si="6"/>
        <v>-1040</v>
      </c>
    </row>
    <row r="129" spans="2:7" ht="14.25" x14ac:dyDescent="0.15">
      <c r="B129" s="1" t="s">
        <v>198</v>
      </c>
      <c r="C129">
        <f t="shared" si="7"/>
        <v>26122882</v>
      </c>
      <c r="E129">
        <v>26122882</v>
      </c>
      <c r="G129">
        <f t="shared" si="6"/>
        <v>5189</v>
      </c>
    </row>
    <row r="130" spans="2:7" ht="14.25" x14ac:dyDescent="0.15">
      <c r="B130" s="1" t="s">
        <v>197</v>
      </c>
      <c r="C130">
        <f t="shared" si="7"/>
        <v>26135691</v>
      </c>
      <c r="E130">
        <v>26135691</v>
      </c>
      <c r="G130">
        <f t="shared" ref="G130:G161" si="8">E130-E129</f>
        <v>12809</v>
      </c>
    </row>
    <row r="131" spans="2:7" ht="14.25" x14ac:dyDescent="0.15">
      <c r="B131" s="1" t="s">
        <v>196</v>
      </c>
      <c r="C131">
        <f t="shared" ref="C131:C162" si="9">HEX2DEC(B131)</f>
        <v>26139884</v>
      </c>
      <c r="E131">
        <v>26139884</v>
      </c>
      <c r="G131">
        <f t="shared" si="8"/>
        <v>4193</v>
      </c>
    </row>
    <row r="132" spans="2:7" ht="14.25" x14ac:dyDescent="0.15">
      <c r="B132" s="1" t="s">
        <v>195</v>
      </c>
      <c r="C132">
        <f t="shared" si="9"/>
        <v>26137667</v>
      </c>
      <c r="E132">
        <v>26137667</v>
      </c>
      <c r="G132">
        <f t="shared" si="8"/>
        <v>-2217</v>
      </c>
    </row>
    <row r="133" spans="2:7" ht="14.25" x14ac:dyDescent="0.15">
      <c r="B133" s="1" t="s">
        <v>194</v>
      </c>
      <c r="C133">
        <f t="shared" si="9"/>
        <v>26151954</v>
      </c>
      <c r="E133">
        <v>26151954</v>
      </c>
      <c r="G133">
        <f t="shared" si="8"/>
        <v>14287</v>
      </c>
    </row>
    <row r="134" spans="2:7" ht="14.25" x14ac:dyDescent="0.15">
      <c r="B134" s="1" t="s">
        <v>193</v>
      </c>
      <c r="C134">
        <f t="shared" si="9"/>
        <v>26151666</v>
      </c>
      <c r="E134">
        <v>26151666</v>
      </c>
      <c r="G134">
        <f t="shared" si="8"/>
        <v>-288</v>
      </c>
    </row>
    <row r="135" spans="2:7" ht="14.25" x14ac:dyDescent="0.15">
      <c r="B135" s="1" t="s">
        <v>192</v>
      </c>
      <c r="C135">
        <f t="shared" si="9"/>
        <v>26152496</v>
      </c>
      <c r="E135">
        <v>26152496</v>
      </c>
      <c r="G135">
        <f t="shared" si="8"/>
        <v>830</v>
      </c>
    </row>
    <row r="136" spans="2:7" ht="14.25" x14ac:dyDescent="0.15">
      <c r="B136" s="1" t="s">
        <v>191</v>
      </c>
      <c r="C136">
        <f t="shared" si="9"/>
        <v>26163827</v>
      </c>
      <c r="E136">
        <v>26163827</v>
      </c>
      <c r="G136">
        <f t="shared" si="8"/>
        <v>11331</v>
      </c>
    </row>
    <row r="137" spans="2:7" ht="14.25" x14ac:dyDescent="0.15">
      <c r="B137" s="1" t="s">
        <v>190</v>
      </c>
      <c r="C137">
        <f t="shared" si="9"/>
        <v>26165426</v>
      </c>
      <c r="E137">
        <v>26165426</v>
      </c>
      <c r="G137">
        <f t="shared" si="8"/>
        <v>1599</v>
      </c>
    </row>
    <row r="138" spans="2:7" ht="14.25" x14ac:dyDescent="0.15">
      <c r="B138" s="1" t="s">
        <v>189</v>
      </c>
      <c r="C138">
        <f t="shared" si="9"/>
        <v>26179154</v>
      </c>
      <c r="E138">
        <v>26179154</v>
      </c>
      <c r="G138">
        <f t="shared" si="8"/>
        <v>13728</v>
      </c>
    </row>
    <row r="139" spans="2:7" ht="14.25" x14ac:dyDescent="0.15">
      <c r="B139" s="1" t="s">
        <v>188</v>
      </c>
      <c r="C139">
        <f t="shared" si="9"/>
        <v>26172803</v>
      </c>
      <c r="E139">
        <v>26172803</v>
      </c>
      <c r="G139">
        <f t="shared" si="8"/>
        <v>-6351</v>
      </c>
    </row>
    <row r="140" spans="2:7" ht="14.25" x14ac:dyDescent="0.15">
      <c r="B140" s="1" t="s">
        <v>187</v>
      </c>
      <c r="C140">
        <f t="shared" si="9"/>
        <v>26177193</v>
      </c>
      <c r="E140">
        <v>26177193</v>
      </c>
      <c r="G140">
        <f t="shared" si="8"/>
        <v>4390</v>
      </c>
    </row>
    <row r="141" spans="2:7" ht="14.25" x14ac:dyDescent="0.15">
      <c r="B141" s="1" t="s">
        <v>186</v>
      </c>
      <c r="C141">
        <f t="shared" si="9"/>
        <v>26191420</v>
      </c>
      <c r="E141">
        <v>26191420</v>
      </c>
      <c r="G141">
        <f t="shared" si="8"/>
        <v>14227</v>
      </c>
    </row>
    <row r="142" spans="2:7" ht="14.25" x14ac:dyDescent="0.15">
      <c r="B142" s="1" t="s">
        <v>185</v>
      </c>
      <c r="C142">
        <f t="shared" si="9"/>
        <v>26194513</v>
      </c>
      <c r="E142">
        <v>26194513</v>
      </c>
      <c r="G142">
        <f t="shared" si="8"/>
        <v>3093</v>
      </c>
    </row>
    <row r="143" spans="2:7" ht="14.25" x14ac:dyDescent="0.15">
      <c r="B143" s="1" t="s">
        <v>184</v>
      </c>
      <c r="C143">
        <f t="shared" si="9"/>
        <v>26197628</v>
      </c>
      <c r="E143">
        <v>26197628</v>
      </c>
      <c r="G143">
        <f t="shared" si="8"/>
        <v>3115</v>
      </c>
    </row>
    <row r="144" spans="2:7" ht="14.25" x14ac:dyDescent="0.15">
      <c r="B144" s="1" t="s">
        <v>183</v>
      </c>
      <c r="C144">
        <f t="shared" si="9"/>
        <v>26200743</v>
      </c>
      <c r="E144">
        <v>26200743</v>
      </c>
      <c r="G144">
        <f t="shared" si="8"/>
        <v>3115</v>
      </c>
    </row>
    <row r="145" spans="2:7" ht="14.25" x14ac:dyDescent="0.15">
      <c r="B145" s="1" t="s">
        <v>182</v>
      </c>
      <c r="C145">
        <f t="shared" si="9"/>
        <v>26200442</v>
      </c>
      <c r="E145">
        <v>26200442</v>
      </c>
      <c r="G145">
        <f t="shared" si="8"/>
        <v>-301</v>
      </c>
    </row>
    <row r="146" spans="2:7" ht="14.25" x14ac:dyDescent="0.15">
      <c r="B146" s="1" t="s">
        <v>181</v>
      </c>
      <c r="C146">
        <f t="shared" si="9"/>
        <v>26208106</v>
      </c>
      <c r="E146">
        <v>26208106</v>
      </c>
      <c r="G146">
        <f t="shared" si="8"/>
        <v>7664</v>
      </c>
    </row>
    <row r="147" spans="2:7" ht="14.25" x14ac:dyDescent="0.15">
      <c r="B147" s="1">
        <v>1900057</v>
      </c>
      <c r="C147">
        <f t="shared" si="9"/>
        <v>26214487</v>
      </c>
      <c r="E147">
        <v>26214487</v>
      </c>
      <c r="G147">
        <f t="shared" si="8"/>
        <v>6381</v>
      </c>
    </row>
    <row r="148" spans="2:7" ht="14.25" x14ac:dyDescent="0.15">
      <c r="B148" s="1" t="s">
        <v>180</v>
      </c>
      <c r="C148">
        <f t="shared" si="9"/>
        <v>26216524</v>
      </c>
      <c r="E148">
        <v>26216524</v>
      </c>
      <c r="G148">
        <f t="shared" si="8"/>
        <v>2037</v>
      </c>
    </row>
    <row r="149" spans="2:7" ht="14.25" x14ac:dyDescent="0.15">
      <c r="B149" s="1" t="s">
        <v>179</v>
      </c>
      <c r="C149">
        <f t="shared" si="9"/>
        <v>26216463</v>
      </c>
      <c r="E149">
        <v>26216463</v>
      </c>
      <c r="G149">
        <f t="shared" si="8"/>
        <v>-61</v>
      </c>
    </row>
    <row r="150" spans="2:7" ht="14.25" x14ac:dyDescent="0.15">
      <c r="B150" s="1" t="s">
        <v>178</v>
      </c>
      <c r="C150">
        <f t="shared" si="9"/>
        <v>26224579</v>
      </c>
      <c r="E150">
        <v>26224579</v>
      </c>
      <c r="G150">
        <f t="shared" si="8"/>
        <v>8116</v>
      </c>
    </row>
    <row r="151" spans="2:7" ht="14.25" x14ac:dyDescent="0.15">
      <c r="B151" s="1" t="s">
        <v>177</v>
      </c>
      <c r="C151">
        <f t="shared" si="9"/>
        <v>26231029</v>
      </c>
      <c r="E151">
        <v>26231029</v>
      </c>
      <c r="G151">
        <f t="shared" si="8"/>
        <v>6450</v>
      </c>
    </row>
    <row r="152" spans="2:7" ht="14.25" x14ac:dyDescent="0.15">
      <c r="B152" s="1" t="s">
        <v>176</v>
      </c>
      <c r="C152">
        <f t="shared" si="9"/>
        <v>26234778</v>
      </c>
      <c r="E152">
        <v>26234778</v>
      </c>
      <c r="G152">
        <f t="shared" si="8"/>
        <v>3749</v>
      </c>
    </row>
    <row r="153" spans="2:7" ht="14.25" x14ac:dyDescent="0.15">
      <c r="B153" s="1" t="s">
        <v>175</v>
      </c>
      <c r="C153">
        <f t="shared" si="9"/>
        <v>26231564</v>
      </c>
      <c r="E153">
        <v>26231564</v>
      </c>
      <c r="G153">
        <f t="shared" si="8"/>
        <v>-3214</v>
      </c>
    </row>
    <row r="154" spans="2:7" ht="14.25" x14ac:dyDescent="0.15">
      <c r="B154" s="1" t="s">
        <v>174</v>
      </c>
      <c r="C154">
        <f t="shared" si="9"/>
        <v>26239168</v>
      </c>
      <c r="E154">
        <v>26239168</v>
      </c>
      <c r="G154">
        <f t="shared" si="8"/>
        <v>7604</v>
      </c>
    </row>
    <row r="155" spans="2:7" ht="14.25" x14ac:dyDescent="0.15">
      <c r="B155" s="1" t="s">
        <v>173</v>
      </c>
      <c r="C155">
        <f t="shared" si="9"/>
        <v>26248372</v>
      </c>
      <c r="E155">
        <v>26248372</v>
      </c>
      <c r="G155">
        <f t="shared" si="8"/>
        <v>9204</v>
      </c>
    </row>
    <row r="156" spans="2:7" ht="14.25" x14ac:dyDescent="0.15">
      <c r="B156" s="1" t="s">
        <v>172</v>
      </c>
      <c r="C156">
        <f t="shared" si="9"/>
        <v>26254134</v>
      </c>
      <c r="E156">
        <v>26254134</v>
      </c>
      <c r="G156">
        <f t="shared" si="8"/>
        <v>5762</v>
      </c>
    </row>
    <row r="157" spans="2:7" ht="14.25" x14ac:dyDescent="0.15">
      <c r="B157" s="1" t="s">
        <v>171</v>
      </c>
      <c r="C157">
        <f t="shared" si="9"/>
        <v>26255129</v>
      </c>
      <c r="E157">
        <v>26255129</v>
      </c>
      <c r="G157">
        <f t="shared" si="8"/>
        <v>995</v>
      </c>
    </row>
    <row r="158" spans="2:7" ht="14.25" x14ac:dyDescent="0.15">
      <c r="B158" s="1" t="s">
        <v>170</v>
      </c>
      <c r="C158">
        <f t="shared" si="9"/>
        <v>26257590</v>
      </c>
      <c r="E158">
        <v>26257590</v>
      </c>
      <c r="G158">
        <f t="shared" si="8"/>
        <v>2461</v>
      </c>
    </row>
    <row r="159" spans="2:7" ht="14.25" x14ac:dyDescent="0.15">
      <c r="B159" s="1" t="s">
        <v>169</v>
      </c>
      <c r="C159">
        <f t="shared" si="9"/>
        <v>26262794</v>
      </c>
      <c r="E159">
        <v>26262794</v>
      </c>
      <c r="G159">
        <f t="shared" si="8"/>
        <v>5204</v>
      </c>
    </row>
    <row r="160" spans="2:7" ht="14.25" x14ac:dyDescent="0.15">
      <c r="B160" s="1" t="s">
        <v>168</v>
      </c>
      <c r="C160">
        <f t="shared" si="9"/>
        <v>26267863</v>
      </c>
      <c r="E160">
        <v>26267863</v>
      </c>
      <c r="G160">
        <f t="shared" si="8"/>
        <v>5069</v>
      </c>
    </row>
    <row r="161" spans="2:7" ht="14.25" x14ac:dyDescent="0.15">
      <c r="B161" s="1" t="s">
        <v>167</v>
      </c>
      <c r="C161">
        <f t="shared" si="9"/>
        <v>26264952</v>
      </c>
      <c r="E161">
        <v>26264952</v>
      </c>
      <c r="G161">
        <f t="shared" si="8"/>
        <v>-2911</v>
      </c>
    </row>
    <row r="162" spans="2:7" ht="14.25" x14ac:dyDescent="0.15">
      <c r="B162" s="1" t="s">
        <v>166</v>
      </c>
      <c r="C162">
        <f t="shared" si="9"/>
        <v>26271017</v>
      </c>
      <c r="E162">
        <v>26271017</v>
      </c>
      <c r="G162">
        <f t="shared" ref="G162:G171" si="10">E162-E161</f>
        <v>6065</v>
      </c>
    </row>
    <row r="163" spans="2:7" ht="14.25" x14ac:dyDescent="0.15">
      <c r="B163" s="1" t="s">
        <v>165</v>
      </c>
      <c r="C163">
        <f t="shared" ref="C163:C171" si="11">HEX2DEC(B163)</f>
        <v>26276402</v>
      </c>
      <c r="E163">
        <v>26276402</v>
      </c>
      <c r="G163">
        <f t="shared" si="10"/>
        <v>5385</v>
      </c>
    </row>
    <row r="164" spans="2:7" ht="14.25" x14ac:dyDescent="0.15">
      <c r="B164" s="1">
        <v>1910675</v>
      </c>
      <c r="C164">
        <f t="shared" si="11"/>
        <v>26281589</v>
      </c>
      <c r="E164">
        <v>26281589</v>
      </c>
      <c r="G164">
        <f t="shared" si="10"/>
        <v>5187</v>
      </c>
    </row>
    <row r="165" spans="2:7" ht="14.25" x14ac:dyDescent="0.15">
      <c r="B165" s="1">
        <v>1910167</v>
      </c>
      <c r="C165">
        <f t="shared" si="11"/>
        <v>26280295</v>
      </c>
      <c r="E165">
        <v>26280295</v>
      </c>
      <c r="G165">
        <f t="shared" si="10"/>
        <v>-1294</v>
      </c>
    </row>
    <row r="166" spans="2:7" ht="14.25" x14ac:dyDescent="0.15">
      <c r="B166" s="1" t="s">
        <v>164</v>
      </c>
      <c r="C166">
        <f t="shared" si="11"/>
        <v>26287354</v>
      </c>
      <c r="E166">
        <v>26287354</v>
      </c>
      <c r="G166">
        <f t="shared" si="10"/>
        <v>7059</v>
      </c>
    </row>
    <row r="167" spans="2:7" ht="14.25" x14ac:dyDescent="0.15">
      <c r="B167" s="1" t="s">
        <v>163</v>
      </c>
      <c r="C167">
        <f t="shared" si="11"/>
        <v>26283751</v>
      </c>
      <c r="E167">
        <v>26283751</v>
      </c>
      <c r="G167">
        <f t="shared" si="10"/>
        <v>-3603</v>
      </c>
    </row>
    <row r="168" spans="2:7" ht="14.25" x14ac:dyDescent="0.15">
      <c r="B168" s="1" t="s">
        <v>162</v>
      </c>
      <c r="C168">
        <f t="shared" si="11"/>
        <v>26287099</v>
      </c>
      <c r="E168">
        <v>26287099</v>
      </c>
      <c r="G168">
        <f t="shared" si="10"/>
        <v>3348</v>
      </c>
    </row>
    <row r="169" spans="2:7" ht="14.25" x14ac:dyDescent="0.15">
      <c r="B169" s="1" t="s">
        <v>161</v>
      </c>
      <c r="C169">
        <f t="shared" si="11"/>
        <v>26288154</v>
      </c>
      <c r="E169">
        <v>26288154</v>
      </c>
      <c r="G169">
        <f t="shared" si="10"/>
        <v>1055</v>
      </c>
    </row>
    <row r="170" spans="2:7" ht="14.25" x14ac:dyDescent="0.15">
      <c r="B170" s="1">
        <v>1913708</v>
      </c>
      <c r="C170">
        <f t="shared" si="11"/>
        <v>26294024</v>
      </c>
      <c r="E170">
        <v>26294024</v>
      </c>
      <c r="G170">
        <f t="shared" si="10"/>
        <v>5870</v>
      </c>
    </row>
    <row r="171" spans="2:7" ht="14.25" x14ac:dyDescent="0.15">
      <c r="B171" s="1" t="s">
        <v>160</v>
      </c>
      <c r="C171">
        <f t="shared" si="11"/>
        <v>26303375</v>
      </c>
      <c r="E171">
        <v>26303375</v>
      </c>
      <c r="G171">
        <f t="shared" si="10"/>
        <v>9351</v>
      </c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3"/>
  <sheetViews>
    <sheetView workbookViewId="0">
      <selection activeCell="C3" sqref="C3"/>
    </sheetView>
  </sheetViews>
  <sheetFormatPr defaultRowHeight="13.5" x14ac:dyDescent="0.15"/>
  <cols>
    <col min="2" max="2" width="25.875" customWidth="1"/>
  </cols>
  <sheetData>
    <row r="1" spans="1:6" x14ac:dyDescent="0.15">
      <c r="E1" s="6" t="s">
        <v>650</v>
      </c>
    </row>
    <row r="2" spans="1:6" ht="14.25" x14ac:dyDescent="0.15">
      <c r="A2">
        <v>1</v>
      </c>
      <c r="B2" s="2">
        <v>1.1399999999999999E+69</v>
      </c>
      <c r="C2" t="e">
        <f>HEX2DEC(B2)</f>
        <v>#NUM!</v>
      </c>
      <c r="E2">
        <v>18091622</v>
      </c>
      <c r="F2">
        <f>E3-E2</f>
        <v>695081</v>
      </c>
    </row>
    <row r="3" spans="1:6" ht="14.25" x14ac:dyDescent="0.15">
      <c r="A3">
        <v>2</v>
      </c>
      <c r="B3" s="1" t="s">
        <v>319</v>
      </c>
      <c r="C3">
        <f t="shared" ref="C3:C66" si="0">HEX2DEC(B3)</f>
        <v>18786703</v>
      </c>
      <c r="E3">
        <v>18786703</v>
      </c>
      <c r="F3">
        <f t="shared" ref="F3:F66" si="1">E4-E3</f>
        <v>588467</v>
      </c>
    </row>
    <row r="4" spans="1:6" ht="14.25" x14ac:dyDescent="0.15">
      <c r="A4">
        <v>3</v>
      </c>
      <c r="B4" s="1" t="s">
        <v>320</v>
      </c>
      <c r="C4">
        <f t="shared" si="0"/>
        <v>19375170</v>
      </c>
      <c r="E4">
        <v>19375170</v>
      </c>
      <c r="F4">
        <f t="shared" si="1"/>
        <v>493749</v>
      </c>
    </row>
    <row r="5" spans="1:6" ht="14.25" x14ac:dyDescent="0.15">
      <c r="A5">
        <v>4</v>
      </c>
      <c r="B5" s="1" t="s">
        <v>321</v>
      </c>
      <c r="C5">
        <f t="shared" si="0"/>
        <v>19868919</v>
      </c>
      <c r="E5">
        <v>19868919</v>
      </c>
      <c r="F5">
        <f t="shared" si="1"/>
        <v>431786</v>
      </c>
    </row>
    <row r="6" spans="1:6" ht="14.25" x14ac:dyDescent="0.15">
      <c r="A6">
        <v>5</v>
      </c>
      <c r="B6" s="1" t="s">
        <v>322</v>
      </c>
      <c r="C6">
        <f t="shared" si="0"/>
        <v>20300705</v>
      </c>
      <c r="E6">
        <v>20300705</v>
      </c>
      <c r="F6">
        <f t="shared" si="1"/>
        <v>389954</v>
      </c>
    </row>
    <row r="7" spans="1:6" ht="14.25" x14ac:dyDescent="0.15">
      <c r="A7">
        <v>6</v>
      </c>
      <c r="B7" s="1" t="s">
        <v>323</v>
      </c>
      <c r="C7">
        <f t="shared" si="0"/>
        <v>20690659</v>
      </c>
      <c r="E7">
        <v>20690659</v>
      </c>
      <c r="F7">
        <f t="shared" si="1"/>
        <v>335304</v>
      </c>
    </row>
    <row r="8" spans="1:6" ht="14.25" x14ac:dyDescent="0.15">
      <c r="A8">
        <v>7</v>
      </c>
      <c r="B8" s="1" t="s">
        <v>324</v>
      </c>
      <c r="C8">
        <f t="shared" si="0"/>
        <v>21025963</v>
      </c>
      <c r="E8">
        <v>21025963</v>
      </c>
      <c r="F8">
        <f t="shared" si="1"/>
        <v>324988</v>
      </c>
    </row>
    <row r="9" spans="1:6" ht="14.25" x14ac:dyDescent="0.15">
      <c r="A9">
        <v>8</v>
      </c>
      <c r="B9" s="1" t="s">
        <v>325</v>
      </c>
      <c r="C9">
        <f t="shared" si="0"/>
        <v>21350951</v>
      </c>
      <c r="E9">
        <v>21350951</v>
      </c>
      <c r="F9">
        <f t="shared" si="1"/>
        <v>268207</v>
      </c>
    </row>
    <row r="10" spans="1:6" ht="14.25" x14ac:dyDescent="0.15">
      <c r="A10">
        <v>9</v>
      </c>
      <c r="B10" s="1" t="s">
        <v>326</v>
      </c>
      <c r="C10">
        <f t="shared" si="0"/>
        <v>21619158</v>
      </c>
      <c r="E10">
        <v>21619158</v>
      </c>
      <c r="F10">
        <f t="shared" si="1"/>
        <v>253723</v>
      </c>
    </row>
    <row r="11" spans="1:6" ht="14.25" x14ac:dyDescent="0.15">
      <c r="A11">
        <v>10</v>
      </c>
      <c r="B11" s="1" t="s">
        <v>327</v>
      </c>
      <c r="C11">
        <f t="shared" si="0"/>
        <v>21872881</v>
      </c>
      <c r="E11">
        <v>21872881</v>
      </c>
      <c r="F11">
        <f t="shared" si="1"/>
        <v>230039</v>
      </c>
    </row>
    <row r="12" spans="1:6" ht="14.25" x14ac:dyDescent="0.15">
      <c r="A12">
        <v>11</v>
      </c>
      <c r="B12" s="1">
        <v>1514388</v>
      </c>
      <c r="C12">
        <f t="shared" si="0"/>
        <v>22102920</v>
      </c>
      <c r="E12">
        <v>22102920</v>
      </c>
      <c r="F12">
        <f t="shared" si="1"/>
        <v>210104</v>
      </c>
    </row>
    <row r="13" spans="1:6" ht="14.25" x14ac:dyDescent="0.15">
      <c r="A13">
        <v>12</v>
      </c>
      <c r="B13" s="1">
        <v>1547840</v>
      </c>
      <c r="C13">
        <f t="shared" si="0"/>
        <v>22313024</v>
      </c>
      <c r="E13">
        <v>22313024</v>
      </c>
      <c r="F13">
        <f t="shared" si="1"/>
        <v>190669</v>
      </c>
    </row>
    <row r="14" spans="1:6" ht="14.25" x14ac:dyDescent="0.15">
      <c r="A14">
        <v>13</v>
      </c>
      <c r="B14" s="1" t="s">
        <v>328</v>
      </c>
      <c r="C14">
        <f t="shared" si="0"/>
        <v>22503693</v>
      </c>
      <c r="E14">
        <v>22503693</v>
      </c>
      <c r="F14">
        <f t="shared" si="1"/>
        <v>175200</v>
      </c>
    </row>
    <row r="15" spans="1:6" ht="14.25" x14ac:dyDescent="0.15">
      <c r="A15">
        <v>14</v>
      </c>
      <c r="B15" s="1" t="s">
        <v>329</v>
      </c>
      <c r="C15">
        <f t="shared" si="0"/>
        <v>22678893</v>
      </c>
      <c r="E15">
        <v>22678893</v>
      </c>
      <c r="F15">
        <f t="shared" si="1"/>
        <v>172074</v>
      </c>
    </row>
    <row r="16" spans="1:6" ht="14.25" x14ac:dyDescent="0.15">
      <c r="A16">
        <v>15</v>
      </c>
      <c r="B16" s="1" t="s">
        <v>330</v>
      </c>
      <c r="C16">
        <f t="shared" si="0"/>
        <v>22850967</v>
      </c>
      <c r="E16">
        <v>22850967</v>
      </c>
      <c r="F16">
        <f t="shared" si="1"/>
        <v>152255</v>
      </c>
    </row>
    <row r="17" spans="1:6" ht="14.25" x14ac:dyDescent="0.15">
      <c r="A17">
        <v>16</v>
      </c>
      <c r="B17" s="1" t="s">
        <v>331</v>
      </c>
      <c r="C17">
        <f t="shared" si="0"/>
        <v>23003222</v>
      </c>
      <c r="E17">
        <v>23003222</v>
      </c>
      <c r="F17">
        <f t="shared" si="1"/>
        <v>142372</v>
      </c>
    </row>
    <row r="18" spans="1:6" ht="14.25" x14ac:dyDescent="0.15">
      <c r="A18">
        <v>17</v>
      </c>
      <c r="B18" s="1" t="s">
        <v>332</v>
      </c>
      <c r="C18">
        <f t="shared" si="0"/>
        <v>23145594</v>
      </c>
      <c r="E18">
        <v>23145594</v>
      </c>
      <c r="F18">
        <f t="shared" si="1"/>
        <v>124598</v>
      </c>
    </row>
    <row r="19" spans="1:6" ht="14.25" x14ac:dyDescent="0.15">
      <c r="A19">
        <v>18</v>
      </c>
      <c r="B19" s="1">
        <v>1631330</v>
      </c>
      <c r="C19">
        <f t="shared" si="0"/>
        <v>23270192</v>
      </c>
      <c r="E19">
        <v>23270192</v>
      </c>
      <c r="F19">
        <f t="shared" si="1"/>
        <v>134198</v>
      </c>
    </row>
    <row r="20" spans="1:6" ht="14.25" x14ac:dyDescent="0.15">
      <c r="A20">
        <v>19</v>
      </c>
      <c r="B20" s="1" t="s">
        <v>333</v>
      </c>
      <c r="C20">
        <f t="shared" si="0"/>
        <v>23404390</v>
      </c>
      <c r="E20">
        <v>23404390</v>
      </c>
      <c r="F20">
        <f t="shared" si="1"/>
        <v>113334</v>
      </c>
    </row>
    <row r="21" spans="1:6" ht="14.25" x14ac:dyDescent="0.15">
      <c r="A21">
        <v>20</v>
      </c>
      <c r="B21" s="1" t="s">
        <v>334</v>
      </c>
      <c r="C21">
        <f t="shared" si="0"/>
        <v>23517724</v>
      </c>
      <c r="E21">
        <v>23517724</v>
      </c>
      <c r="F21">
        <f t="shared" si="1"/>
        <v>113216</v>
      </c>
    </row>
    <row r="22" spans="1:6" ht="14.25" x14ac:dyDescent="0.15">
      <c r="A22">
        <v>21</v>
      </c>
      <c r="B22" s="1" t="s">
        <v>335</v>
      </c>
      <c r="C22">
        <f t="shared" si="0"/>
        <v>23630940</v>
      </c>
      <c r="E22">
        <v>23630940</v>
      </c>
      <c r="F22">
        <f t="shared" si="1"/>
        <v>100752</v>
      </c>
    </row>
    <row r="23" spans="1:6" ht="14.25" x14ac:dyDescent="0.15">
      <c r="A23">
        <v>22</v>
      </c>
      <c r="B23" s="1" t="s">
        <v>336</v>
      </c>
      <c r="C23">
        <f t="shared" si="0"/>
        <v>23731692</v>
      </c>
      <c r="E23">
        <v>23731692</v>
      </c>
      <c r="F23">
        <f t="shared" si="1"/>
        <v>94654</v>
      </c>
    </row>
    <row r="24" spans="1:6" ht="14.25" x14ac:dyDescent="0.15">
      <c r="A24">
        <v>23</v>
      </c>
      <c r="B24" s="1" t="s">
        <v>337</v>
      </c>
      <c r="C24">
        <f t="shared" si="0"/>
        <v>23826346</v>
      </c>
      <c r="E24">
        <v>23826346</v>
      </c>
      <c r="F24">
        <f t="shared" si="1"/>
        <v>91875</v>
      </c>
    </row>
    <row r="25" spans="1:6" ht="14.25" x14ac:dyDescent="0.15">
      <c r="A25">
        <v>24</v>
      </c>
      <c r="B25" s="1" t="s">
        <v>338</v>
      </c>
      <c r="C25">
        <f t="shared" si="0"/>
        <v>23918221</v>
      </c>
      <c r="E25">
        <v>23918221</v>
      </c>
      <c r="F25">
        <f t="shared" si="1"/>
        <v>83118</v>
      </c>
    </row>
    <row r="26" spans="1:6" ht="14.25" x14ac:dyDescent="0.15">
      <c r="A26">
        <v>25</v>
      </c>
      <c r="B26" s="1" t="s">
        <v>339</v>
      </c>
      <c r="C26">
        <f t="shared" si="0"/>
        <v>24001339</v>
      </c>
      <c r="E26">
        <v>24001339</v>
      </c>
      <c r="F26">
        <f t="shared" si="1"/>
        <v>87159</v>
      </c>
    </row>
    <row r="27" spans="1:6" ht="14.25" x14ac:dyDescent="0.15">
      <c r="A27">
        <v>26</v>
      </c>
      <c r="B27" s="1" t="s">
        <v>340</v>
      </c>
      <c r="C27">
        <f t="shared" si="0"/>
        <v>24088498</v>
      </c>
      <c r="E27">
        <v>24088498</v>
      </c>
      <c r="F27">
        <f t="shared" si="1"/>
        <v>80577</v>
      </c>
    </row>
    <row r="28" spans="1:6" ht="14.25" x14ac:dyDescent="0.15">
      <c r="A28">
        <v>27</v>
      </c>
      <c r="B28" s="1" t="s">
        <v>341</v>
      </c>
      <c r="C28">
        <f t="shared" si="0"/>
        <v>24169075</v>
      </c>
      <c r="E28">
        <v>24169075</v>
      </c>
      <c r="F28">
        <f t="shared" si="1"/>
        <v>66632</v>
      </c>
    </row>
    <row r="29" spans="1:6" ht="14.25" x14ac:dyDescent="0.15">
      <c r="A29">
        <v>28</v>
      </c>
      <c r="B29" s="1" t="s">
        <v>342</v>
      </c>
      <c r="C29">
        <f t="shared" si="0"/>
        <v>24235707</v>
      </c>
      <c r="E29">
        <v>24235707</v>
      </c>
      <c r="F29">
        <f t="shared" si="1"/>
        <v>71867</v>
      </c>
    </row>
    <row r="30" spans="1:6" ht="14.25" x14ac:dyDescent="0.15">
      <c r="A30">
        <v>29</v>
      </c>
      <c r="B30" s="1" t="s">
        <v>343</v>
      </c>
      <c r="C30">
        <f t="shared" si="0"/>
        <v>24307574</v>
      </c>
      <c r="E30">
        <v>24307574</v>
      </c>
      <c r="F30">
        <f t="shared" si="1"/>
        <v>68208</v>
      </c>
    </row>
    <row r="31" spans="1:6" ht="14.25" x14ac:dyDescent="0.15">
      <c r="A31">
        <v>30</v>
      </c>
      <c r="B31" s="1" t="s">
        <v>344</v>
      </c>
      <c r="C31">
        <f t="shared" si="0"/>
        <v>24375782</v>
      </c>
      <c r="E31">
        <v>24375782</v>
      </c>
      <c r="F31">
        <f t="shared" si="1"/>
        <v>51423</v>
      </c>
    </row>
    <row r="32" spans="1:6" ht="14.25" x14ac:dyDescent="0.15">
      <c r="A32">
        <v>31</v>
      </c>
      <c r="B32" s="1" t="s">
        <v>345</v>
      </c>
      <c r="C32">
        <f t="shared" si="0"/>
        <v>24427205</v>
      </c>
      <c r="E32">
        <v>24427205</v>
      </c>
      <c r="F32">
        <f t="shared" si="1"/>
        <v>62952</v>
      </c>
    </row>
    <row r="33" spans="1:6" ht="14.25" x14ac:dyDescent="0.15">
      <c r="A33">
        <v>32</v>
      </c>
      <c r="B33" s="1" t="s">
        <v>346</v>
      </c>
      <c r="C33">
        <f t="shared" si="0"/>
        <v>24490157</v>
      </c>
      <c r="E33">
        <v>24490157</v>
      </c>
      <c r="F33">
        <f t="shared" si="1"/>
        <v>52969</v>
      </c>
    </row>
    <row r="34" spans="1:6" ht="14.25" x14ac:dyDescent="0.15">
      <c r="A34">
        <v>33</v>
      </c>
      <c r="B34" s="1" t="s">
        <v>347</v>
      </c>
      <c r="C34">
        <f t="shared" si="0"/>
        <v>24543126</v>
      </c>
      <c r="E34">
        <v>24543126</v>
      </c>
      <c r="F34">
        <f t="shared" si="1"/>
        <v>54267</v>
      </c>
    </row>
    <row r="35" spans="1:6" ht="14.25" x14ac:dyDescent="0.15">
      <c r="A35">
        <v>34</v>
      </c>
      <c r="B35" s="1">
        <v>1775391</v>
      </c>
      <c r="C35">
        <f t="shared" si="0"/>
        <v>24597393</v>
      </c>
      <c r="E35">
        <v>24597393</v>
      </c>
      <c r="F35">
        <f t="shared" si="1"/>
        <v>48417</v>
      </c>
    </row>
    <row r="36" spans="1:6" ht="14.25" x14ac:dyDescent="0.15">
      <c r="A36">
        <v>35</v>
      </c>
      <c r="B36" s="1" t="s">
        <v>348</v>
      </c>
      <c r="C36">
        <f t="shared" si="0"/>
        <v>24645810</v>
      </c>
      <c r="E36">
        <v>24645810</v>
      </c>
      <c r="F36">
        <f t="shared" si="1"/>
        <v>50999</v>
      </c>
    </row>
    <row r="37" spans="1:6" ht="14.25" x14ac:dyDescent="0.15">
      <c r="A37">
        <v>36</v>
      </c>
      <c r="B37" s="1" t="s">
        <v>349</v>
      </c>
      <c r="C37">
        <f t="shared" si="0"/>
        <v>24696809</v>
      </c>
      <c r="E37">
        <v>24696809</v>
      </c>
      <c r="F37">
        <f t="shared" si="1"/>
        <v>43803</v>
      </c>
    </row>
    <row r="38" spans="1:6" ht="14.25" x14ac:dyDescent="0.15">
      <c r="A38">
        <v>37</v>
      </c>
      <c r="B38" s="1">
        <v>1798304</v>
      </c>
      <c r="C38">
        <f t="shared" si="0"/>
        <v>24740612</v>
      </c>
      <c r="E38">
        <v>24740612</v>
      </c>
      <c r="F38">
        <f t="shared" si="1"/>
        <v>46562</v>
      </c>
    </row>
    <row r="39" spans="1:6" ht="14.25" x14ac:dyDescent="0.15">
      <c r="A39">
        <v>38</v>
      </c>
      <c r="B39" s="1" t="s">
        <v>350</v>
      </c>
      <c r="C39">
        <f t="shared" si="0"/>
        <v>24787174</v>
      </c>
      <c r="E39">
        <v>24787174</v>
      </c>
      <c r="F39">
        <f t="shared" si="1"/>
        <v>40367</v>
      </c>
    </row>
    <row r="40" spans="1:6" ht="14.25" x14ac:dyDescent="0.15">
      <c r="A40">
        <v>39</v>
      </c>
      <c r="B40" s="1" t="s">
        <v>351</v>
      </c>
      <c r="C40">
        <f t="shared" si="0"/>
        <v>24827541</v>
      </c>
      <c r="E40">
        <v>24827541</v>
      </c>
      <c r="F40">
        <f t="shared" si="1"/>
        <v>40893</v>
      </c>
    </row>
    <row r="41" spans="1:6" ht="14.25" x14ac:dyDescent="0.15">
      <c r="A41">
        <v>40</v>
      </c>
      <c r="B41" s="1" t="s">
        <v>352</v>
      </c>
      <c r="C41">
        <f t="shared" si="0"/>
        <v>24868434</v>
      </c>
      <c r="E41">
        <v>24868434</v>
      </c>
      <c r="F41">
        <f t="shared" si="1"/>
        <v>43356</v>
      </c>
    </row>
    <row r="42" spans="1:6" ht="14.25" x14ac:dyDescent="0.15">
      <c r="A42">
        <v>41</v>
      </c>
      <c r="B42" s="1" t="s">
        <v>353</v>
      </c>
      <c r="C42">
        <f t="shared" si="0"/>
        <v>24911790</v>
      </c>
      <c r="E42">
        <v>24911790</v>
      </c>
      <c r="F42">
        <f t="shared" si="1"/>
        <v>34294</v>
      </c>
    </row>
    <row r="43" spans="1:6" ht="14.25" x14ac:dyDescent="0.15">
      <c r="A43">
        <v>42</v>
      </c>
      <c r="B43" s="1" t="s">
        <v>354</v>
      </c>
      <c r="C43">
        <f t="shared" si="0"/>
        <v>24946084</v>
      </c>
      <c r="E43">
        <v>24946084</v>
      </c>
      <c r="F43">
        <f t="shared" si="1"/>
        <v>36164</v>
      </c>
    </row>
    <row r="44" spans="1:6" ht="14.25" x14ac:dyDescent="0.15">
      <c r="A44">
        <v>43</v>
      </c>
      <c r="B44" s="1" t="s">
        <v>355</v>
      </c>
      <c r="C44">
        <f t="shared" si="0"/>
        <v>24982248</v>
      </c>
      <c r="E44">
        <v>24982248</v>
      </c>
      <c r="F44">
        <f t="shared" si="1"/>
        <v>30194</v>
      </c>
    </row>
    <row r="45" spans="1:6" ht="14.25" x14ac:dyDescent="0.15">
      <c r="A45">
        <v>44</v>
      </c>
      <c r="B45" s="1" t="s">
        <v>356</v>
      </c>
      <c r="C45">
        <f t="shared" si="0"/>
        <v>25012442</v>
      </c>
      <c r="E45">
        <v>25012442</v>
      </c>
      <c r="F45">
        <f t="shared" si="1"/>
        <v>35645</v>
      </c>
    </row>
    <row r="46" spans="1:6" ht="14.25" x14ac:dyDescent="0.15">
      <c r="A46">
        <v>45</v>
      </c>
      <c r="B46" s="1" t="s">
        <v>357</v>
      </c>
      <c r="C46">
        <f t="shared" si="0"/>
        <v>25048087</v>
      </c>
      <c r="E46">
        <v>25048087</v>
      </c>
      <c r="F46">
        <f t="shared" si="1"/>
        <v>46004</v>
      </c>
    </row>
    <row r="47" spans="1:6" ht="14.25" x14ac:dyDescent="0.15">
      <c r="A47">
        <v>46</v>
      </c>
      <c r="B47" s="1" t="s">
        <v>358</v>
      </c>
      <c r="C47">
        <f t="shared" si="0"/>
        <v>25094091</v>
      </c>
      <c r="E47">
        <v>25094091</v>
      </c>
      <c r="F47">
        <f t="shared" si="1"/>
        <v>17591</v>
      </c>
    </row>
    <row r="48" spans="1:6" ht="14.25" x14ac:dyDescent="0.15">
      <c r="A48">
        <v>47</v>
      </c>
      <c r="B48" s="1" t="s">
        <v>359</v>
      </c>
      <c r="C48">
        <f t="shared" si="0"/>
        <v>25111682</v>
      </c>
      <c r="E48">
        <v>25111682</v>
      </c>
      <c r="F48">
        <f t="shared" si="1"/>
        <v>34465</v>
      </c>
    </row>
    <row r="49" spans="1:6" ht="14.25" x14ac:dyDescent="0.15">
      <c r="A49">
        <v>48</v>
      </c>
      <c r="B49" s="1" t="s">
        <v>360</v>
      </c>
      <c r="C49">
        <f t="shared" si="0"/>
        <v>25146147</v>
      </c>
      <c r="E49">
        <v>25146147</v>
      </c>
      <c r="F49">
        <f t="shared" si="1"/>
        <v>28163</v>
      </c>
    </row>
    <row r="50" spans="1:6" ht="14.25" x14ac:dyDescent="0.15">
      <c r="A50">
        <v>49</v>
      </c>
      <c r="B50" s="1">
        <v>1802126</v>
      </c>
      <c r="C50">
        <f t="shared" si="0"/>
        <v>25174310</v>
      </c>
      <c r="E50">
        <v>25174310</v>
      </c>
      <c r="F50">
        <f t="shared" si="1"/>
        <v>23466</v>
      </c>
    </row>
    <row r="51" spans="1:6" ht="14.25" x14ac:dyDescent="0.15">
      <c r="A51">
        <v>50</v>
      </c>
      <c r="B51" s="1" t="s">
        <v>361</v>
      </c>
      <c r="C51">
        <f t="shared" si="0"/>
        <v>25197776</v>
      </c>
      <c r="E51">
        <v>25197776</v>
      </c>
      <c r="F51">
        <f t="shared" si="1"/>
        <v>28511</v>
      </c>
    </row>
    <row r="52" spans="1:6" ht="14.25" x14ac:dyDescent="0.15">
      <c r="A52">
        <v>51</v>
      </c>
      <c r="B52" s="1" t="s">
        <v>362</v>
      </c>
      <c r="C52">
        <f t="shared" si="0"/>
        <v>25226287</v>
      </c>
      <c r="E52">
        <v>25226287</v>
      </c>
      <c r="F52">
        <f t="shared" si="1"/>
        <v>24800</v>
      </c>
    </row>
    <row r="53" spans="1:6" ht="14.25" x14ac:dyDescent="0.15">
      <c r="A53">
        <v>52</v>
      </c>
      <c r="B53" s="1" t="s">
        <v>363</v>
      </c>
      <c r="C53">
        <f t="shared" si="0"/>
        <v>25251087</v>
      </c>
      <c r="E53">
        <v>25251087</v>
      </c>
      <c r="F53">
        <f t="shared" si="1"/>
        <v>29458</v>
      </c>
    </row>
    <row r="54" spans="1:6" ht="14.25" x14ac:dyDescent="0.15">
      <c r="A54">
        <v>53</v>
      </c>
      <c r="B54" s="1" t="s">
        <v>364</v>
      </c>
      <c r="C54">
        <f t="shared" si="0"/>
        <v>25280545</v>
      </c>
      <c r="E54">
        <v>25280545</v>
      </c>
      <c r="F54">
        <f t="shared" si="1"/>
        <v>22267</v>
      </c>
    </row>
    <row r="55" spans="1:6" ht="14.25" x14ac:dyDescent="0.15">
      <c r="A55">
        <v>54</v>
      </c>
      <c r="B55" s="1" t="s">
        <v>365</v>
      </c>
      <c r="C55">
        <f t="shared" si="0"/>
        <v>25302812</v>
      </c>
      <c r="E55">
        <v>25302812</v>
      </c>
      <c r="F55">
        <f t="shared" si="1"/>
        <v>23412</v>
      </c>
    </row>
    <row r="56" spans="1:6" ht="14.25" x14ac:dyDescent="0.15">
      <c r="A56">
        <v>55</v>
      </c>
      <c r="B56" s="1">
        <v>1827290</v>
      </c>
      <c r="C56">
        <f t="shared" si="0"/>
        <v>25326224</v>
      </c>
      <c r="E56">
        <v>25326224</v>
      </c>
      <c r="F56">
        <f t="shared" si="1"/>
        <v>24216</v>
      </c>
    </row>
    <row r="57" spans="1:6" ht="14.25" x14ac:dyDescent="0.15">
      <c r="A57">
        <v>56</v>
      </c>
      <c r="B57" s="1" t="s">
        <v>366</v>
      </c>
      <c r="C57">
        <f t="shared" si="0"/>
        <v>25350440</v>
      </c>
      <c r="E57">
        <v>25350440</v>
      </c>
      <c r="F57">
        <f t="shared" si="1"/>
        <v>21883</v>
      </c>
    </row>
    <row r="58" spans="1:6" ht="14.25" x14ac:dyDescent="0.15">
      <c r="A58">
        <v>57</v>
      </c>
      <c r="B58" s="1" t="s">
        <v>367</v>
      </c>
      <c r="C58">
        <f t="shared" si="0"/>
        <v>25372323</v>
      </c>
      <c r="E58">
        <v>25372323</v>
      </c>
      <c r="F58">
        <f t="shared" si="1"/>
        <v>35349</v>
      </c>
    </row>
    <row r="59" spans="1:6" ht="14.25" x14ac:dyDescent="0.15">
      <c r="A59">
        <v>58</v>
      </c>
      <c r="B59" s="1" t="s">
        <v>368</v>
      </c>
      <c r="C59">
        <f t="shared" si="0"/>
        <v>25407672</v>
      </c>
      <c r="E59">
        <v>25407672</v>
      </c>
      <c r="F59">
        <f t="shared" si="1"/>
        <v>9337</v>
      </c>
    </row>
    <row r="60" spans="1:6" ht="14.25" x14ac:dyDescent="0.15">
      <c r="A60">
        <v>59</v>
      </c>
      <c r="B60" s="1" t="s">
        <v>369</v>
      </c>
      <c r="C60">
        <f t="shared" si="0"/>
        <v>25417009</v>
      </c>
      <c r="E60">
        <v>25417009</v>
      </c>
      <c r="F60">
        <f t="shared" si="1"/>
        <v>23355</v>
      </c>
    </row>
    <row r="61" spans="1:6" ht="14.25" x14ac:dyDescent="0.15">
      <c r="A61">
        <v>60</v>
      </c>
      <c r="B61" s="1" t="s">
        <v>370</v>
      </c>
      <c r="C61">
        <f t="shared" si="0"/>
        <v>25440364</v>
      </c>
      <c r="E61">
        <v>25440364</v>
      </c>
      <c r="F61">
        <f t="shared" si="1"/>
        <v>16038</v>
      </c>
    </row>
    <row r="62" spans="1:6" ht="14.25" x14ac:dyDescent="0.15">
      <c r="A62">
        <v>61</v>
      </c>
      <c r="B62" s="1" t="s">
        <v>371</v>
      </c>
      <c r="C62">
        <f t="shared" si="0"/>
        <v>25456402</v>
      </c>
      <c r="E62">
        <v>25456402</v>
      </c>
      <c r="F62">
        <f t="shared" si="1"/>
        <v>17422</v>
      </c>
    </row>
    <row r="63" spans="1:6" ht="14.25" x14ac:dyDescent="0.15">
      <c r="A63">
        <v>62</v>
      </c>
      <c r="B63" s="1" t="s">
        <v>372</v>
      </c>
      <c r="C63">
        <f t="shared" si="0"/>
        <v>25473824</v>
      </c>
      <c r="E63">
        <v>25473824</v>
      </c>
      <c r="F63">
        <f t="shared" si="1"/>
        <v>20326</v>
      </c>
    </row>
    <row r="64" spans="1:6" ht="14.25" x14ac:dyDescent="0.15">
      <c r="A64">
        <v>63</v>
      </c>
      <c r="B64" s="1">
        <v>1850286</v>
      </c>
      <c r="C64">
        <f t="shared" si="0"/>
        <v>25494150</v>
      </c>
      <c r="E64">
        <v>25494150</v>
      </c>
      <c r="F64">
        <f t="shared" si="1"/>
        <v>20882</v>
      </c>
    </row>
    <row r="65" spans="1:6" ht="14.25" x14ac:dyDescent="0.15">
      <c r="A65">
        <v>64</v>
      </c>
      <c r="B65" s="1">
        <v>1855418</v>
      </c>
      <c r="C65">
        <f t="shared" si="0"/>
        <v>25515032</v>
      </c>
      <c r="E65">
        <v>25515032</v>
      </c>
      <c r="F65">
        <f t="shared" si="1"/>
        <v>17437</v>
      </c>
    </row>
    <row r="66" spans="1:6" ht="14.25" x14ac:dyDescent="0.15">
      <c r="A66">
        <v>65</v>
      </c>
      <c r="B66" s="1">
        <v>1859835</v>
      </c>
      <c r="C66">
        <f t="shared" si="0"/>
        <v>25532469</v>
      </c>
      <c r="E66">
        <v>25532469</v>
      </c>
      <c r="F66">
        <f t="shared" si="1"/>
        <v>16760</v>
      </c>
    </row>
    <row r="67" spans="1:6" ht="14.25" x14ac:dyDescent="0.15">
      <c r="A67">
        <v>66</v>
      </c>
      <c r="B67" s="1" t="s">
        <v>373</v>
      </c>
      <c r="C67">
        <f t="shared" ref="C67:C130" si="2">HEX2DEC(B67)</f>
        <v>25549229</v>
      </c>
      <c r="E67">
        <v>25549229</v>
      </c>
      <c r="F67">
        <f t="shared" ref="F67:F130" si="3">E68-E67</f>
        <v>18497</v>
      </c>
    </row>
    <row r="68" spans="1:6" ht="14.25" x14ac:dyDescent="0.15">
      <c r="A68">
        <v>67</v>
      </c>
      <c r="B68" s="1" t="s">
        <v>374</v>
      </c>
      <c r="C68">
        <f t="shared" si="2"/>
        <v>25567726</v>
      </c>
      <c r="E68">
        <v>25567726</v>
      </c>
      <c r="F68">
        <f t="shared" si="3"/>
        <v>21149</v>
      </c>
    </row>
    <row r="69" spans="1:6" ht="14.25" x14ac:dyDescent="0.15">
      <c r="A69">
        <v>68</v>
      </c>
      <c r="B69" s="1" t="s">
        <v>375</v>
      </c>
      <c r="C69">
        <f t="shared" si="2"/>
        <v>25588875</v>
      </c>
      <c r="E69">
        <v>25588875</v>
      </c>
      <c r="F69">
        <f t="shared" si="3"/>
        <v>11693</v>
      </c>
    </row>
    <row r="70" spans="1:6" ht="14.25" x14ac:dyDescent="0.15">
      <c r="A70">
        <v>69</v>
      </c>
      <c r="B70" s="1" t="s">
        <v>376</v>
      </c>
      <c r="C70">
        <f t="shared" si="2"/>
        <v>25600568</v>
      </c>
      <c r="E70">
        <v>25600568</v>
      </c>
      <c r="F70">
        <f t="shared" si="3"/>
        <v>16642</v>
      </c>
    </row>
    <row r="71" spans="1:6" ht="14.25" x14ac:dyDescent="0.15">
      <c r="A71">
        <v>70</v>
      </c>
      <c r="B71" s="1" t="s">
        <v>377</v>
      </c>
      <c r="C71">
        <f t="shared" si="2"/>
        <v>25617210</v>
      </c>
      <c r="E71">
        <v>25617210</v>
      </c>
      <c r="F71">
        <f t="shared" si="3"/>
        <v>16319</v>
      </c>
    </row>
    <row r="72" spans="1:6" ht="14.25" x14ac:dyDescent="0.15">
      <c r="A72">
        <v>71</v>
      </c>
      <c r="B72" s="1" t="s">
        <v>378</v>
      </c>
      <c r="C72">
        <f t="shared" si="2"/>
        <v>25633529</v>
      </c>
      <c r="E72">
        <v>25633529</v>
      </c>
      <c r="F72">
        <f t="shared" si="3"/>
        <v>14136</v>
      </c>
    </row>
    <row r="73" spans="1:6" ht="14.25" x14ac:dyDescent="0.15">
      <c r="A73">
        <v>72</v>
      </c>
      <c r="B73" s="1" t="s">
        <v>379</v>
      </c>
      <c r="C73">
        <f t="shared" si="2"/>
        <v>25647665</v>
      </c>
      <c r="E73">
        <v>25647665</v>
      </c>
      <c r="F73">
        <f t="shared" si="3"/>
        <v>15996</v>
      </c>
    </row>
    <row r="74" spans="1:6" ht="14.25" x14ac:dyDescent="0.15">
      <c r="A74">
        <v>73</v>
      </c>
      <c r="B74" s="1" t="s">
        <v>380</v>
      </c>
      <c r="C74">
        <f t="shared" si="2"/>
        <v>25663661</v>
      </c>
      <c r="E74">
        <v>25663661</v>
      </c>
      <c r="F74">
        <f t="shared" si="3"/>
        <v>12252</v>
      </c>
    </row>
    <row r="75" spans="1:6" ht="14.25" x14ac:dyDescent="0.15">
      <c r="A75">
        <v>74</v>
      </c>
      <c r="B75" s="1" t="s">
        <v>381</v>
      </c>
      <c r="C75">
        <f t="shared" si="2"/>
        <v>25675913</v>
      </c>
      <c r="E75">
        <v>25675913</v>
      </c>
      <c r="F75">
        <f t="shared" si="3"/>
        <v>18557</v>
      </c>
    </row>
    <row r="76" spans="1:6" ht="14.25" x14ac:dyDescent="0.15">
      <c r="A76">
        <v>75</v>
      </c>
      <c r="B76" s="1">
        <v>1881106</v>
      </c>
      <c r="C76">
        <f t="shared" si="2"/>
        <v>25694470</v>
      </c>
      <c r="E76">
        <v>25694470</v>
      </c>
      <c r="F76">
        <f t="shared" si="3"/>
        <v>14404</v>
      </c>
    </row>
    <row r="77" spans="1:6" ht="14.25" x14ac:dyDescent="0.15">
      <c r="A77">
        <v>76</v>
      </c>
      <c r="B77" s="1" t="s">
        <v>382</v>
      </c>
      <c r="C77">
        <f t="shared" si="2"/>
        <v>25708874</v>
      </c>
      <c r="E77">
        <v>25708874</v>
      </c>
      <c r="F77">
        <f t="shared" si="3"/>
        <v>11812</v>
      </c>
    </row>
    <row r="78" spans="1:6" ht="14.25" x14ac:dyDescent="0.15">
      <c r="A78">
        <v>77</v>
      </c>
      <c r="B78" s="1" t="s">
        <v>383</v>
      </c>
      <c r="C78">
        <f t="shared" si="2"/>
        <v>25720686</v>
      </c>
      <c r="E78">
        <v>25720686</v>
      </c>
      <c r="F78">
        <f t="shared" si="3"/>
        <v>15404</v>
      </c>
    </row>
    <row r="79" spans="1:6" ht="14.25" x14ac:dyDescent="0.15">
      <c r="A79">
        <v>78</v>
      </c>
      <c r="B79" s="1" t="s">
        <v>384</v>
      </c>
      <c r="C79">
        <f t="shared" si="2"/>
        <v>25736090</v>
      </c>
      <c r="E79">
        <v>25736090</v>
      </c>
      <c r="F79">
        <f t="shared" si="3"/>
        <v>13168</v>
      </c>
    </row>
    <row r="80" spans="1:6" ht="14.25" x14ac:dyDescent="0.15">
      <c r="A80">
        <v>79</v>
      </c>
      <c r="B80" s="1" t="s">
        <v>385</v>
      </c>
      <c r="C80">
        <f t="shared" si="2"/>
        <v>25749258</v>
      </c>
      <c r="E80">
        <v>25749258</v>
      </c>
      <c r="F80">
        <f t="shared" si="3"/>
        <v>10600</v>
      </c>
    </row>
    <row r="81" spans="1:6" ht="14.25" x14ac:dyDescent="0.15">
      <c r="A81">
        <v>80</v>
      </c>
      <c r="B81" s="1">
        <v>1891072</v>
      </c>
      <c r="C81">
        <f t="shared" si="2"/>
        <v>25759858</v>
      </c>
      <c r="E81">
        <v>25759858</v>
      </c>
      <c r="F81">
        <f t="shared" si="3"/>
        <v>11752</v>
      </c>
    </row>
    <row r="82" spans="1:6" ht="14.25" x14ac:dyDescent="0.15">
      <c r="A82">
        <v>81</v>
      </c>
      <c r="B82" s="1" t="s">
        <v>386</v>
      </c>
      <c r="C82">
        <f t="shared" si="2"/>
        <v>25771610</v>
      </c>
      <c r="E82">
        <v>25771610</v>
      </c>
      <c r="F82">
        <f t="shared" si="3"/>
        <v>13727</v>
      </c>
    </row>
    <row r="83" spans="1:6" ht="14.25" x14ac:dyDescent="0.15">
      <c r="A83">
        <v>82</v>
      </c>
      <c r="B83" s="1" t="s">
        <v>387</v>
      </c>
      <c r="C83">
        <f t="shared" si="2"/>
        <v>25785337</v>
      </c>
      <c r="E83">
        <v>25785337</v>
      </c>
      <c r="F83">
        <f t="shared" si="3"/>
        <v>11252</v>
      </c>
    </row>
    <row r="84" spans="1:6" ht="14.25" x14ac:dyDescent="0.15">
      <c r="A84">
        <v>83</v>
      </c>
      <c r="B84" s="1" t="s">
        <v>388</v>
      </c>
      <c r="C84">
        <f t="shared" si="2"/>
        <v>25796589</v>
      </c>
      <c r="E84">
        <v>25796589</v>
      </c>
      <c r="F84">
        <f t="shared" si="3"/>
        <v>13799</v>
      </c>
    </row>
    <row r="85" spans="1:6" ht="14.25" x14ac:dyDescent="0.15">
      <c r="A85">
        <v>84</v>
      </c>
      <c r="B85" s="1" t="s">
        <v>389</v>
      </c>
      <c r="C85">
        <f t="shared" si="2"/>
        <v>25810388</v>
      </c>
      <c r="E85">
        <v>25810388</v>
      </c>
      <c r="F85">
        <f t="shared" si="3"/>
        <v>13560</v>
      </c>
    </row>
    <row r="86" spans="1:6" ht="14.25" x14ac:dyDescent="0.15">
      <c r="A86">
        <v>85</v>
      </c>
      <c r="B86" s="1" t="s">
        <v>390</v>
      </c>
      <c r="C86">
        <f t="shared" si="2"/>
        <v>25823948</v>
      </c>
      <c r="E86">
        <v>25823948</v>
      </c>
      <c r="F86">
        <f t="shared" si="3"/>
        <v>9956</v>
      </c>
    </row>
    <row r="87" spans="1:6" ht="14.25" x14ac:dyDescent="0.15">
      <c r="A87">
        <v>86</v>
      </c>
      <c r="B87" s="1" t="s">
        <v>391</v>
      </c>
      <c r="C87">
        <f t="shared" si="2"/>
        <v>25833904</v>
      </c>
      <c r="E87">
        <v>25833904</v>
      </c>
      <c r="F87">
        <f t="shared" si="3"/>
        <v>10731</v>
      </c>
    </row>
    <row r="88" spans="1:6" ht="14.25" x14ac:dyDescent="0.15">
      <c r="A88">
        <v>87</v>
      </c>
      <c r="B88" s="1" t="s">
        <v>392</v>
      </c>
      <c r="C88">
        <f t="shared" si="2"/>
        <v>25844635</v>
      </c>
      <c r="E88">
        <v>25844635</v>
      </c>
      <c r="F88">
        <f t="shared" si="3"/>
        <v>13869</v>
      </c>
    </row>
    <row r="89" spans="1:6" ht="14.25" x14ac:dyDescent="0.15">
      <c r="A89">
        <v>88</v>
      </c>
      <c r="B89" s="1" t="s">
        <v>393</v>
      </c>
      <c r="C89">
        <f t="shared" si="2"/>
        <v>25858504</v>
      </c>
      <c r="E89">
        <v>25858504</v>
      </c>
      <c r="F89">
        <f t="shared" si="3"/>
        <v>6744</v>
      </c>
    </row>
    <row r="90" spans="1:6" ht="14.25" x14ac:dyDescent="0.15">
      <c r="A90">
        <v>89</v>
      </c>
      <c r="B90" s="1" t="s">
        <v>394</v>
      </c>
      <c r="C90">
        <f t="shared" si="2"/>
        <v>25865248</v>
      </c>
      <c r="E90">
        <v>25865248</v>
      </c>
      <c r="F90">
        <f t="shared" si="3"/>
        <v>10717</v>
      </c>
    </row>
    <row r="91" spans="1:6" ht="14.25" x14ac:dyDescent="0.15">
      <c r="A91">
        <v>90</v>
      </c>
      <c r="B91" s="1" t="s">
        <v>395</v>
      </c>
      <c r="C91">
        <f t="shared" si="2"/>
        <v>25875965</v>
      </c>
      <c r="E91">
        <v>25875965</v>
      </c>
      <c r="F91">
        <f t="shared" si="3"/>
        <v>9515</v>
      </c>
    </row>
    <row r="92" spans="1:6" ht="14.25" x14ac:dyDescent="0.15">
      <c r="A92">
        <v>91</v>
      </c>
      <c r="B92" s="1" t="s">
        <v>396</v>
      </c>
      <c r="C92">
        <f t="shared" si="2"/>
        <v>25885480</v>
      </c>
      <c r="E92">
        <v>25885480</v>
      </c>
      <c r="F92">
        <f t="shared" si="3"/>
        <v>11135</v>
      </c>
    </row>
    <row r="93" spans="1:6" ht="14.25" x14ac:dyDescent="0.15">
      <c r="A93">
        <v>92</v>
      </c>
      <c r="B93" s="1" t="s">
        <v>397</v>
      </c>
      <c r="C93">
        <f t="shared" si="2"/>
        <v>25896615</v>
      </c>
      <c r="E93">
        <v>25896615</v>
      </c>
      <c r="F93">
        <f t="shared" si="3"/>
        <v>8400</v>
      </c>
    </row>
    <row r="94" spans="1:6" ht="14.25" x14ac:dyDescent="0.15">
      <c r="A94">
        <v>93</v>
      </c>
      <c r="B94" s="1" t="s">
        <v>398</v>
      </c>
      <c r="C94">
        <f t="shared" si="2"/>
        <v>25905015</v>
      </c>
      <c r="E94">
        <v>25905015</v>
      </c>
      <c r="F94">
        <f t="shared" si="3"/>
        <v>12191</v>
      </c>
    </row>
    <row r="95" spans="1:6" ht="14.25" x14ac:dyDescent="0.15">
      <c r="A95">
        <v>94</v>
      </c>
      <c r="B95" s="1" t="s">
        <v>399</v>
      </c>
      <c r="C95">
        <f t="shared" si="2"/>
        <v>25917206</v>
      </c>
      <c r="E95">
        <v>25917206</v>
      </c>
      <c r="F95">
        <f t="shared" si="3"/>
        <v>7982</v>
      </c>
    </row>
    <row r="96" spans="1:6" ht="14.25" x14ac:dyDescent="0.15">
      <c r="A96">
        <v>95</v>
      </c>
      <c r="B96" s="1" t="s">
        <v>400</v>
      </c>
      <c r="C96">
        <f t="shared" si="2"/>
        <v>25925188</v>
      </c>
      <c r="E96">
        <v>25925188</v>
      </c>
      <c r="F96">
        <f t="shared" si="3"/>
        <v>10515</v>
      </c>
    </row>
    <row r="97" spans="1:6" ht="14.25" x14ac:dyDescent="0.15">
      <c r="A97">
        <v>96</v>
      </c>
      <c r="B97" s="1" t="s">
        <v>401</v>
      </c>
      <c r="C97">
        <f t="shared" si="2"/>
        <v>25935703</v>
      </c>
      <c r="E97">
        <v>25935703</v>
      </c>
      <c r="F97">
        <f t="shared" si="3"/>
        <v>6685</v>
      </c>
    </row>
    <row r="98" spans="1:6" ht="14.25" x14ac:dyDescent="0.15">
      <c r="A98">
        <v>97</v>
      </c>
      <c r="B98" s="1" t="s">
        <v>402</v>
      </c>
      <c r="C98">
        <f t="shared" si="2"/>
        <v>25942388</v>
      </c>
      <c r="E98">
        <v>25942388</v>
      </c>
      <c r="F98">
        <f t="shared" si="3"/>
        <v>8480</v>
      </c>
    </row>
    <row r="99" spans="1:6" ht="14.25" x14ac:dyDescent="0.15">
      <c r="A99">
        <v>98</v>
      </c>
      <c r="B99" s="1" t="s">
        <v>403</v>
      </c>
      <c r="C99">
        <f t="shared" si="2"/>
        <v>25950868</v>
      </c>
      <c r="E99">
        <v>25950868</v>
      </c>
      <c r="F99">
        <f t="shared" si="3"/>
        <v>11313</v>
      </c>
    </row>
    <row r="100" spans="1:6" ht="14.25" x14ac:dyDescent="0.15">
      <c r="A100">
        <v>99</v>
      </c>
      <c r="B100" s="1" t="s">
        <v>404</v>
      </c>
      <c r="C100">
        <f t="shared" si="2"/>
        <v>25962181</v>
      </c>
      <c r="E100">
        <v>25962181</v>
      </c>
      <c r="F100">
        <f t="shared" si="3"/>
        <v>7782</v>
      </c>
    </row>
    <row r="101" spans="1:6" ht="14.25" x14ac:dyDescent="0.15">
      <c r="A101">
        <v>100</v>
      </c>
      <c r="B101" s="1" t="s">
        <v>405</v>
      </c>
      <c r="C101">
        <f t="shared" si="2"/>
        <v>25969963</v>
      </c>
      <c r="E101">
        <v>25969963</v>
      </c>
      <c r="F101">
        <f t="shared" si="3"/>
        <v>8569</v>
      </c>
    </row>
    <row r="102" spans="1:6" ht="14.25" x14ac:dyDescent="0.15">
      <c r="A102">
        <v>101</v>
      </c>
      <c r="B102" s="1" t="s">
        <v>406</v>
      </c>
      <c r="C102">
        <f t="shared" si="2"/>
        <v>25978532</v>
      </c>
      <c r="E102">
        <v>25978532</v>
      </c>
      <c r="F102">
        <f t="shared" si="3"/>
        <v>2625</v>
      </c>
    </row>
    <row r="103" spans="1:6" ht="14.25" x14ac:dyDescent="0.15">
      <c r="A103">
        <v>102</v>
      </c>
      <c r="B103" s="1" t="s">
        <v>407</v>
      </c>
      <c r="C103">
        <f t="shared" si="2"/>
        <v>25981157</v>
      </c>
      <c r="E103">
        <v>25981157</v>
      </c>
      <c r="F103">
        <f t="shared" si="3"/>
        <v>11812</v>
      </c>
    </row>
    <row r="104" spans="1:6" ht="14.25" x14ac:dyDescent="0.15">
      <c r="A104">
        <v>103</v>
      </c>
      <c r="B104" s="1" t="s">
        <v>408</v>
      </c>
      <c r="C104">
        <f t="shared" si="2"/>
        <v>25992969</v>
      </c>
      <c r="E104">
        <v>25992969</v>
      </c>
      <c r="F104">
        <f t="shared" si="3"/>
        <v>9238</v>
      </c>
    </row>
    <row r="105" spans="1:6" ht="14.25" x14ac:dyDescent="0.15">
      <c r="A105">
        <v>104</v>
      </c>
      <c r="B105" s="1" t="s">
        <v>409</v>
      </c>
      <c r="C105">
        <f t="shared" si="2"/>
        <v>26002207</v>
      </c>
      <c r="E105">
        <v>26002207</v>
      </c>
      <c r="F105">
        <f t="shared" si="3"/>
        <v>5686</v>
      </c>
    </row>
    <row r="106" spans="1:6" ht="14.25" x14ac:dyDescent="0.15">
      <c r="A106">
        <v>105</v>
      </c>
      <c r="B106" s="1" t="s">
        <v>410</v>
      </c>
      <c r="C106">
        <f t="shared" si="2"/>
        <v>26007893</v>
      </c>
      <c r="E106">
        <v>26007893</v>
      </c>
      <c r="F106">
        <f t="shared" si="3"/>
        <v>9219</v>
      </c>
    </row>
    <row r="107" spans="1:6" ht="14.25" x14ac:dyDescent="0.15">
      <c r="A107">
        <v>106</v>
      </c>
      <c r="B107" s="1" t="s">
        <v>411</v>
      </c>
      <c r="C107">
        <f t="shared" si="2"/>
        <v>26017112</v>
      </c>
      <c r="E107">
        <v>26017112</v>
      </c>
      <c r="F107">
        <f t="shared" si="3"/>
        <v>9938</v>
      </c>
    </row>
    <row r="108" spans="1:6" ht="14.25" x14ac:dyDescent="0.15">
      <c r="A108">
        <v>107</v>
      </c>
      <c r="B108" s="1" t="s">
        <v>412</v>
      </c>
      <c r="C108">
        <f t="shared" si="2"/>
        <v>26027050</v>
      </c>
      <c r="E108">
        <v>26027050</v>
      </c>
      <c r="F108">
        <f t="shared" si="3"/>
        <v>6084</v>
      </c>
    </row>
    <row r="109" spans="1:6" ht="14.25" x14ac:dyDescent="0.15">
      <c r="A109">
        <v>108</v>
      </c>
      <c r="B109" s="1" t="s">
        <v>413</v>
      </c>
      <c r="C109">
        <f t="shared" si="2"/>
        <v>26033134</v>
      </c>
      <c r="E109">
        <v>26033134</v>
      </c>
      <c r="F109">
        <f t="shared" si="3"/>
        <v>8401</v>
      </c>
    </row>
    <row r="110" spans="1:6" ht="14.25" x14ac:dyDescent="0.15">
      <c r="A110">
        <v>109</v>
      </c>
      <c r="B110" s="1" t="s">
        <v>414</v>
      </c>
      <c r="C110">
        <f t="shared" si="2"/>
        <v>26041535</v>
      </c>
      <c r="E110">
        <v>26041535</v>
      </c>
      <c r="F110">
        <f t="shared" si="3"/>
        <v>7362</v>
      </c>
    </row>
    <row r="111" spans="1:6" ht="14.25" x14ac:dyDescent="0.15">
      <c r="A111">
        <v>110</v>
      </c>
      <c r="B111" s="1" t="s">
        <v>415</v>
      </c>
      <c r="C111">
        <f t="shared" si="2"/>
        <v>26048897</v>
      </c>
      <c r="E111">
        <v>26048897</v>
      </c>
      <c r="F111">
        <f t="shared" si="3"/>
        <v>8660</v>
      </c>
    </row>
    <row r="112" spans="1:6" ht="14.25" x14ac:dyDescent="0.15">
      <c r="A112">
        <v>111</v>
      </c>
      <c r="B112" s="1" t="s">
        <v>416</v>
      </c>
      <c r="C112">
        <f t="shared" si="2"/>
        <v>26057557</v>
      </c>
      <c r="E112">
        <v>26057557</v>
      </c>
      <c r="F112">
        <f t="shared" si="3"/>
        <v>5567</v>
      </c>
    </row>
    <row r="113" spans="1:6" ht="14.25" x14ac:dyDescent="0.15">
      <c r="A113">
        <v>112</v>
      </c>
      <c r="B113" s="1" t="s">
        <v>417</v>
      </c>
      <c r="C113">
        <f t="shared" si="2"/>
        <v>26063124</v>
      </c>
      <c r="E113">
        <v>26063124</v>
      </c>
      <c r="F113">
        <f t="shared" si="3"/>
        <v>5387</v>
      </c>
    </row>
    <row r="114" spans="1:6" ht="14.25" x14ac:dyDescent="0.15">
      <c r="A114">
        <v>113</v>
      </c>
      <c r="B114" s="1" t="s">
        <v>418</v>
      </c>
      <c r="C114">
        <f t="shared" si="2"/>
        <v>26068511</v>
      </c>
      <c r="E114">
        <v>26068511</v>
      </c>
      <c r="F114">
        <f t="shared" si="3"/>
        <v>6125</v>
      </c>
    </row>
    <row r="115" spans="1:6" ht="14.25" x14ac:dyDescent="0.15">
      <c r="A115">
        <v>114</v>
      </c>
      <c r="B115" s="1" t="s">
        <v>419</v>
      </c>
      <c r="C115">
        <f t="shared" si="2"/>
        <v>26074636</v>
      </c>
      <c r="E115">
        <v>26074636</v>
      </c>
      <c r="F115">
        <f t="shared" si="3"/>
        <v>5069</v>
      </c>
    </row>
    <row r="116" spans="1:6" ht="14.25" x14ac:dyDescent="0.15">
      <c r="A116">
        <v>115</v>
      </c>
      <c r="B116" s="1" t="s">
        <v>420</v>
      </c>
      <c r="C116">
        <f t="shared" si="2"/>
        <v>26079705</v>
      </c>
      <c r="E116">
        <v>26079705</v>
      </c>
      <c r="F116">
        <f t="shared" si="3"/>
        <v>6125</v>
      </c>
    </row>
    <row r="117" spans="1:6" ht="14.25" x14ac:dyDescent="0.15">
      <c r="A117">
        <v>116</v>
      </c>
      <c r="B117" s="1" t="s">
        <v>421</v>
      </c>
      <c r="C117">
        <f t="shared" si="2"/>
        <v>26085830</v>
      </c>
      <c r="E117">
        <v>26085830</v>
      </c>
      <c r="F117">
        <f t="shared" si="3"/>
        <v>7620</v>
      </c>
    </row>
    <row r="118" spans="1:6" ht="14.25" x14ac:dyDescent="0.15">
      <c r="A118">
        <v>117</v>
      </c>
      <c r="B118" s="1" t="s">
        <v>422</v>
      </c>
      <c r="C118">
        <f t="shared" si="2"/>
        <v>26093450</v>
      </c>
      <c r="E118">
        <v>26093450</v>
      </c>
      <c r="F118">
        <f t="shared" si="3"/>
        <v>5189</v>
      </c>
    </row>
    <row r="119" spans="1:6" ht="14.25" x14ac:dyDescent="0.15">
      <c r="A119">
        <v>118</v>
      </c>
      <c r="B119" s="1" t="s">
        <v>423</v>
      </c>
      <c r="C119">
        <f t="shared" si="2"/>
        <v>26098639</v>
      </c>
      <c r="E119">
        <v>26098639</v>
      </c>
      <c r="F119">
        <f t="shared" si="3"/>
        <v>7422</v>
      </c>
    </row>
    <row r="120" spans="1:6" ht="14.25" x14ac:dyDescent="0.15">
      <c r="A120">
        <v>119</v>
      </c>
      <c r="B120" s="1" t="s">
        <v>424</v>
      </c>
      <c r="C120">
        <f t="shared" si="2"/>
        <v>26106061</v>
      </c>
      <c r="E120">
        <v>26106061</v>
      </c>
      <c r="F120">
        <f t="shared" si="3"/>
        <v>5310</v>
      </c>
    </row>
    <row r="121" spans="1:6" ht="14.25" x14ac:dyDescent="0.15">
      <c r="A121">
        <v>120</v>
      </c>
      <c r="B121" s="1" t="s">
        <v>425</v>
      </c>
      <c r="C121">
        <f t="shared" si="2"/>
        <v>26111371</v>
      </c>
      <c r="E121">
        <v>26111371</v>
      </c>
      <c r="F121">
        <f t="shared" si="3"/>
        <v>3788</v>
      </c>
    </row>
    <row r="122" spans="1:6" ht="14.25" x14ac:dyDescent="0.15">
      <c r="A122">
        <v>121</v>
      </c>
      <c r="B122" s="1" t="s">
        <v>426</v>
      </c>
      <c r="C122">
        <f t="shared" si="2"/>
        <v>26115159</v>
      </c>
      <c r="E122">
        <v>26115159</v>
      </c>
      <c r="F122">
        <f t="shared" si="3"/>
        <v>6924</v>
      </c>
    </row>
    <row r="123" spans="1:6" ht="14.25" x14ac:dyDescent="0.15">
      <c r="A123">
        <v>122</v>
      </c>
      <c r="B123" s="1" t="s">
        <v>427</v>
      </c>
      <c r="C123">
        <f t="shared" si="2"/>
        <v>26122083</v>
      </c>
      <c r="E123">
        <v>26122083</v>
      </c>
      <c r="F123">
        <f t="shared" si="3"/>
        <v>6366</v>
      </c>
    </row>
    <row r="124" spans="1:6" ht="14.25" x14ac:dyDescent="0.15">
      <c r="A124">
        <v>123</v>
      </c>
      <c r="B124" s="1" t="s">
        <v>428</v>
      </c>
      <c r="C124">
        <f t="shared" si="2"/>
        <v>26128449</v>
      </c>
      <c r="E124">
        <v>26128449</v>
      </c>
      <c r="F124">
        <f t="shared" si="3"/>
        <v>6125</v>
      </c>
    </row>
    <row r="125" spans="1:6" ht="14.25" x14ac:dyDescent="0.15">
      <c r="A125">
        <v>124</v>
      </c>
      <c r="B125" s="1" t="s">
        <v>429</v>
      </c>
      <c r="C125">
        <f t="shared" si="2"/>
        <v>26134574</v>
      </c>
      <c r="E125">
        <v>26134574</v>
      </c>
      <c r="F125">
        <f t="shared" si="3"/>
        <v>3455</v>
      </c>
    </row>
    <row r="126" spans="1:6" ht="14.25" x14ac:dyDescent="0.15">
      <c r="A126">
        <v>125</v>
      </c>
      <c r="B126" s="1" t="s">
        <v>430</v>
      </c>
      <c r="C126">
        <f t="shared" si="2"/>
        <v>26138029</v>
      </c>
      <c r="E126">
        <v>26138029</v>
      </c>
      <c r="F126">
        <f t="shared" si="3"/>
        <v>7543</v>
      </c>
    </row>
    <row r="127" spans="1:6" ht="14.25" x14ac:dyDescent="0.15">
      <c r="A127">
        <v>126</v>
      </c>
      <c r="B127" s="1" t="s">
        <v>431</v>
      </c>
      <c r="C127">
        <f t="shared" si="2"/>
        <v>26145572</v>
      </c>
      <c r="E127">
        <v>26145572</v>
      </c>
      <c r="F127">
        <f t="shared" si="3"/>
        <v>3892</v>
      </c>
    </row>
    <row r="128" spans="1:6" ht="14.25" x14ac:dyDescent="0.15">
      <c r="A128">
        <v>127</v>
      </c>
      <c r="B128" s="1" t="s">
        <v>432</v>
      </c>
      <c r="C128">
        <f t="shared" si="2"/>
        <v>26149464</v>
      </c>
      <c r="E128">
        <v>26149464</v>
      </c>
      <c r="F128">
        <f t="shared" si="3"/>
        <v>6639</v>
      </c>
    </row>
    <row r="129" spans="1:6" ht="14.25" x14ac:dyDescent="0.15">
      <c r="A129">
        <v>128</v>
      </c>
      <c r="B129" s="1" t="s">
        <v>433</v>
      </c>
      <c r="C129">
        <f t="shared" si="2"/>
        <v>26156103</v>
      </c>
      <c r="E129">
        <v>26156103</v>
      </c>
      <c r="F129">
        <f t="shared" si="3"/>
        <v>5008</v>
      </c>
    </row>
    <row r="130" spans="1:6" ht="14.25" x14ac:dyDescent="0.15">
      <c r="A130">
        <v>129</v>
      </c>
      <c r="B130" s="1" t="s">
        <v>434</v>
      </c>
      <c r="C130">
        <f t="shared" si="2"/>
        <v>26161111</v>
      </c>
      <c r="E130">
        <v>26161111</v>
      </c>
      <c r="F130">
        <f t="shared" si="3"/>
        <v>4194</v>
      </c>
    </row>
    <row r="131" spans="1:6" ht="14.25" x14ac:dyDescent="0.15">
      <c r="A131">
        <v>130</v>
      </c>
      <c r="B131" s="1" t="s">
        <v>435</v>
      </c>
      <c r="C131">
        <f t="shared" ref="C131:C172" si="4">HEX2DEC(B131)</f>
        <v>26165305</v>
      </c>
      <c r="E131">
        <v>26165305</v>
      </c>
      <c r="F131">
        <f t="shared" ref="F131:F172" si="5">E132-E131</f>
        <v>12250</v>
      </c>
    </row>
    <row r="132" spans="1:6" ht="14.25" x14ac:dyDescent="0.15">
      <c r="A132">
        <v>131</v>
      </c>
      <c r="B132" s="1" t="s">
        <v>436</v>
      </c>
      <c r="C132">
        <f t="shared" si="4"/>
        <v>26177555</v>
      </c>
      <c r="E132">
        <v>26177555</v>
      </c>
      <c r="F132">
        <f t="shared" si="5"/>
        <v>1539</v>
      </c>
    </row>
    <row r="133" spans="1:6" ht="14.25" x14ac:dyDescent="0.15">
      <c r="A133">
        <v>132</v>
      </c>
      <c r="B133" s="1" t="s">
        <v>437</v>
      </c>
      <c r="C133">
        <f t="shared" si="4"/>
        <v>26179094</v>
      </c>
      <c r="E133">
        <v>26179094</v>
      </c>
      <c r="F133">
        <f t="shared" si="5"/>
        <v>7061</v>
      </c>
    </row>
    <row r="134" spans="1:6" ht="14.25" x14ac:dyDescent="0.15">
      <c r="A134">
        <v>133</v>
      </c>
      <c r="B134" s="1" t="s">
        <v>438</v>
      </c>
      <c r="C134">
        <f t="shared" si="4"/>
        <v>26186155</v>
      </c>
      <c r="E134">
        <v>26186155</v>
      </c>
      <c r="F134">
        <f t="shared" si="5"/>
        <v>558</v>
      </c>
    </row>
    <row r="135" spans="1:6" ht="14.25" x14ac:dyDescent="0.15">
      <c r="A135">
        <v>134</v>
      </c>
      <c r="B135" s="1" t="s">
        <v>439</v>
      </c>
      <c r="C135">
        <f t="shared" si="4"/>
        <v>26186713</v>
      </c>
      <c r="E135">
        <v>26186713</v>
      </c>
      <c r="F135">
        <f t="shared" si="5"/>
        <v>4299</v>
      </c>
    </row>
    <row r="136" spans="1:6" ht="14.25" x14ac:dyDescent="0.15">
      <c r="A136">
        <v>135</v>
      </c>
      <c r="B136" s="1" t="s">
        <v>440</v>
      </c>
      <c r="C136">
        <f t="shared" si="4"/>
        <v>26191012</v>
      </c>
      <c r="E136">
        <v>26191012</v>
      </c>
      <c r="F136">
        <f t="shared" si="5"/>
        <v>8494</v>
      </c>
    </row>
    <row r="137" spans="1:6" ht="14.25" x14ac:dyDescent="0.15">
      <c r="A137">
        <v>136</v>
      </c>
      <c r="B137" s="1" t="s">
        <v>441</v>
      </c>
      <c r="C137">
        <f t="shared" si="4"/>
        <v>26199506</v>
      </c>
      <c r="E137">
        <v>26199506</v>
      </c>
      <c r="F137">
        <f t="shared" si="5"/>
        <v>1931</v>
      </c>
    </row>
    <row r="138" spans="1:6" ht="14.25" x14ac:dyDescent="0.15">
      <c r="A138">
        <v>137</v>
      </c>
      <c r="B138" s="1" t="s">
        <v>442</v>
      </c>
      <c r="C138">
        <f t="shared" si="4"/>
        <v>26201437</v>
      </c>
      <c r="E138">
        <v>26201437</v>
      </c>
      <c r="F138">
        <f t="shared" si="5"/>
        <v>7725</v>
      </c>
    </row>
    <row r="139" spans="1:6" ht="14.25" x14ac:dyDescent="0.15">
      <c r="A139">
        <v>138</v>
      </c>
      <c r="B139" s="1" t="s">
        <v>443</v>
      </c>
      <c r="C139">
        <f t="shared" si="4"/>
        <v>26209162</v>
      </c>
      <c r="E139">
        <v>26209162</v>
      </c>
      <c r="F139">
        <f t="shared" si="5"/>
        <v>4450</v>
      </c>
    </row>
    <row r="140" spans="1:6" ht="14.25" x14ac:dyDescent="0.15">
      <c r="A140">
        <v>139</v>
      </c>
      <c r="B140" s="1" t="s">
        <v>444</v>
      </c>
      <c r="C140">
        <f t="shared" si="4"/>
        <v>26213612</v>
      </c>
      <c r="E140">
        <v>26213612</v>
      </c>
      <c r="F140">
        <f t="shared" si="5"/>
        <v>3772</v>
      </c>
    </row>
    <row r="141" spans="1:6" ht="14.25" x14ac:dyDescent="0.15">
      <c r="A141">
        <v>140</v>
      </c>
      <c r="B141" s="1" t="s">
        <v>445</v>
      </c>
      <c r="C141">
        <f t="shared" si="4"/>
        <v>26217384</v>
      </c>
      <c r="E141">
        <v>26217384</v>
      </c>
      <c r="F141">
        <f t="shared" si="5"/>
        <v>5144</v>
      </c>
    </row>
    <row r="142" spans="1:6" ht="14.25" x14ac:dyDescent="0.15">
      <c r="A142">
        <v>141</v>
      </c>
      <c r="B142" s="1" t="s">
        <v>446</v>
      </c>
      <c r="C142">
        <f t="shared" si="4"/>
        <v>26222528</v>
      </c>
      <c r="E142">
        <v>26222528</v>
      </c>
      <c r="F142">
        <f t="shared" si="5"/>
        <v>1735</v>
      </c>
    </row>
    <row r="143" spans="1:6" ht="14.25" x14ac:dyDescent="0.15">
      <c r="A143">
        <v>142</v>
      </c>
      <c r="B143" s="1">
        <v>1902687</v>
      </c>
      <c r="C143">
        <f t="shared" si="4"/>
        <v>26224263</v>
      </c>
      <c r="E143">
        <v>26224263</v>
      </c>
      <c r="F143">
        <f t="shared" si="5"/>
        <v>7422</v>
      </c>
    </row>
    <row r="144" spans="1:6" ht="14.25" x14ac:dyDescent="0.15">
      <c r="A144">
        <v>143</v>
      </c>
      <c r="B144" s="1">
        <v>1904385</v>
      </c>
      <c r="C144">
        <f t="shared" si="4"/>
        <v>26231685</v>
      </c>
      <c r="E144">
        <v>26231685</v>
      </c>
      <c r="F144">
        <f t="shared" si="5"/>
        <v>1298</v>
      </c>
    </row>
    <row r="145" spans="1:8" ht="14.25" x14ac:dyDescent="0.15">
      <c r="A145">
        <v>144</v>
      </c>
      <c r="B145" s="1">
        <v>1904897</v>
      </c>
      <c r="C145">
        <f t="shared" si="4"/>
        <v>26232983</v>
      </c>
      <c r="E145">
        <v>26232983</v>
      </c>
      <c r="F145">
        <f t="shared" si="5"/>
        <v>8162</v>
      </c>
    </row>
    <row r="146" spans="1:8" ht="14.25" x14ac:dyDescent="0.15">
      <c r="A146">
        <v>145</v>
      </c>
      <c r="B146" s="1">
        <v>1906879</v>
      </c>
      <c r="C146">
        <f t="shared" si="4"/>
        <v>26241145</v>
      </c>
      <c r="E146">
        <v>26241145</v>
      </c>
      <c r="F146">
        <f t="shared" si="5"/>
        <v>3334</v>
      </c>
    </row>
    <row r="147" spans="1:8" ht="14.25" x14ac:dyDescent="0.15">
      <c r="A147">
        <v>146</v>
      </c>
      <c r="B147" s="1" t="s">
        <v>447</v>
      </c>
      <c r="C147">
        <f t="shared" si="4"/>
        <v>26244479</v>
      </c>
      <c r="E147">
        <v>26244479</v>
      </c>
      <c r="F147">
        <f t="shared" si="5"/>
        <v>4284</v>
      </c>
    </row>
    <row r="148" spans="1:8" ht="14.25" x14ac:dyDescent="0.15">
      <c r="A148">
        <v>147</v>
      </c>
      <c r="B148" s="1" t="s">
        <v>448</v>
      </c>
      <c r="C148">
        <f t="shared" si="4"/>
        <v>26248763</v>
      </c>
      <c r="E148">
        <v>26248763</v>
      </c>
      <c r="F148">
        <f t="shared" si="5"/>
        <v>3395</v>
      </c>
      <c r="H148" s="1" t="s">
        <v>628</v>
      </c>
    </row>
    <row r="149" spans="1:8" ht="14.25" x14ac:dyDescent="0.15">
      <c r="A149">
        <v>148</v>
      </c>
      <c r="B149" s="1" t="s">
        <v>449</v>
      </c>
      <c r="C149">
        <f t="shared" si="4"/>
        <v>26252158</v>
      </c>
      <c r="E149">
        <v>26252158</v>
      </c>
      <c r="F149">
        <f t="shared" si="5"/>
        <v>1479</v>
      </c>
      <c r="H149" s="1" t="s">
        <v>629</v>
      </c>
    </row>
    <row r="150" spans="1:8" ht="14.25" x14ac:dyDescent="0.15">
      <c r="A150">
        <v>149</v>
      </c>
      <c r="B150" s="1">
        <v>1909945</v>
      </c>
      <c r="C150">
        <f t="shared" si="4"/>
        <v>26253637</v>
      </c>
      <c r="E150">
        <v>26253637</v>
      </c>
      <c r="F150">
        <f t="shared" si="5"/>
        <v>5688</v>
      </c>
      <c r="H150" s="1" t="s">
        <v>630</v>
      </c>
    </row>
    <row r="151" spans="1:8" ht="14.25" x14ac:dyDescent="0.15">
      <c r="A151">
        <v>150</v>
      </c>
      <c r="B151" s="1" t="s">
        <v>450</v>
      </c>
      <c r="C151">
        <f t="shared" si="4"/>
        <v>26259325</v>
      </c>
      <c r="E151">
        <v>26259325</v>
      </c>
      <c r="F151">
        <f t="shared" si="5"/>
        <v>3287</v>
      </c>
      <c r="H151" s="1" t="s">
        <v>631</v>
      </c>
    </row>
    <row r="152" spans="1:8" ht="14.25" x14ac:dyDescent="0.15">
      <c r="A152">
        <v>151</v>
      </c>
      <c r="B152" s="1" t="s">
        <v>451</v>
      </c>
      <c r="C152">
        <f t="shared" si="4"/>
        <v>26262612</v>
      </c>
      <c r="E152">
        <v>26262612</v>
      </c>
      <c r="F152">
        <f t="shared" si="5"/>
        <v>4270</v>
      </c>
      <c r="H152" s="1" t="s">
        <v>632</v>
      </c>
    </row>
    <row r="153" spans="1:8" ht="14.25" x14ac:dyDescent="0.15">
      <c r="A153">
        <v>152</v>
      </c>
      <c r="B153" s="1" t="s">
        <v>452</v>
      </c>
      <c r="C153">
        <f t="shared" si="4"/>
        <v>26266882</v>
      </c>
      <c r="E153">
        <v>26266882</v>
      </c>
      <c r="F153">
        <f t="shared" si="5"/>
        <v>5614</v>
      </c>
      <c r="H153" s="1" t="s">
        <v>633</v>
      </c>
    </row>
    <row r="154" spans="1:8" ht="14.25" x14ac:dyDescent="0.15">
      <c r="A154">
        <v>153</v>
      </c>
      <c r="B154" s="1" t="s">
        <v>453</v>
      </c>
      <c r="C154">
        <f t="shared" si="4"/>
        <v>26272496</v>
      </c>
      <c r="E154">
        <v>26272496</v>
      </c>
      <c r="F154">
        <f t="shared" si="5"/>
        <v>3106</v>
      </c>
      <c r="H154" s="1" t="s">
        <v>634</v>
      </c>
    </row>
    <row r="155" spans="1:8" ht="14.25" x14ac:dyDescent="0.15">
      <c r="A155">
        <v>154</v>
      </c>
      <c r="B155" s="1" t="s">
        <v>454</v>
      </c>
      <c r="C155">
        <f t="shared" si="4"/>
        <v>26275602</v>
      </c>
      <c r="E155">
        <v>26275602</v>
      </c>
      <c r="F155">
        <f t="shared" si="5"/>
        <v>4753</v>
      </c>
      <c r="H155" s="1">
        <v>1910678</v>
      </c>
    </row>
    <row r="156" spans="1:8" ht="14.25" x14ac:dyDescent="0.15">
      <c r="A156">
        <v>155</v>
      </c>
      <c r="B156" s="1" t="s">
        <v>468</v>
      </c>
      <c r="C156">
        <f t="shared" si="4"/>
        <v>26280355</v>
      </c>
      <c r="E156">
        <v>26280355</v>
      </c>
      <c r="F156">
        <f t="shared" si="5"/>
        <v>0</v>
      </c>
      <c r="H156" s="1">
        <v>1911726</v>
      </c>
    </row>
    <row r="157" spans="1:8" ht="14.25" x14ac:dyDescent="0.15">
      <c r="A157">
        <v>156</v>
      </c>
      <c r="B157" s="1" t="s">
        <v>455</v>
      </c>
      <c r="C157">
        <f t="shared" si="4"/>
        <v>26280355</v>
      </c>
      <c r="E157">
        <v>26280355</v>
      </c>
      <c r="F157">
        <f t="shared" si="5"/>
        <v>5070</v>
      </c>
      <c r="H157" s="1">
        <v>1912093</v>
      </c>
    </row>
    <row r="158" spans="1:8" ht="14.25" x14ac:dyDescent="0.15">
      <c r="A158">
        <v>157</v>
      </c>
      <c r="B158" s="1">
        <v>1911571</v>
      </c>
      <c r="C158">
        <f t="shared" si="4"/>
        <v>26285425</v>
      </c>
      <c r="E158">
        <v>26285425</v>
      </c>
      <c r="F158">
        <f t="shared" si="5"/>
        <v>4524</v>
      </c>
      <c r="H158" s="1">
        <v>1913104</v>
      </c>
    </row>
    <row r="159" spans="1:8" ht="14.25" x14ac:dyDescent="0.15">
      <c r="A159">
        <v>158</v>
      </c>
      <c r="B159" s="1" t="s">
        <v>456</v>
      </c>
      <c r="C159">
        <f t="shared" si="4"/>
        <v>26289949</v>
      </c>
      <c r="E159">
        <v>26289949</v>
      </c>
      <c r="F159">
        <f t="shared" si="5"/>
        <v>1116</v>
      </c>
      <c r="H159" s="1">
        <v>1914921</v>
      </c>
    </row>
    <row r="160" spans="1:8" ht="14.25" x14ac:dyDescent="0.15">
      <c r="A160">
        <v>159</v>
      </c>
      <c r="B160" s="1" t="s">
        <v>457</v>
      </c>
      <c r="C160">
        <f t="shared" si="4"/>
        <v>26291065</v>
      </c>
      <c r="E160">
        <v>26291065</v>
      </c>
      <c r="F160">
        <f t="shared" si="5"/>
        <v>7107</v>
      </c>
      <c r="H160" s="1" t="s">
        <v>635</v>
      </c>
    </row>
    <row r="161" spans="1:8" ht="14.25" x14ac:dyDescent="0.15">
      <c r="A161">
        <v>160</v>
      </c>
      <c r="B161" s="1" t="s">
        <v>458</v>
      </c>
      <c r="C161">
        <f t="shared" si="4"/>
        <v>26298172</v>
      </c>
      <c r="E161">
        <v>26298172</v>
      </c>
      <c r="F161">
        <f t="shared" si="5"/>
        <v>1916</v>
      </c>
      <c r="H161" s="1">
        <v>1916095</v>
      </c>
    </row>
    <row r="162" spans="1:8" ht="14.25" x14ac:dyDescent="0.15">
      <c r="A162">
        <v>161</v>
      </c>
      <c r="B162" s="1" t="s">
        <v>459</v>
      </c>
      <c r="C162">
        <f t="shared" si="4"/>
        <v>26300088</v>
      </c>
      <c r="E162">
        <v>26300088</v>
      </c>
      <c r="F162">
        <f t="shared" si="5"/>
        <v>3530</v>
      </c>
      <c r="H162" s="1" t="s">
        <v>636</v>
      </c>
    </row>
    <row r="163" spans="1:8" ht="14.25" x14ac:dyDescent="0.15">
      <c r="A163">
        <v>162</v>
      </c>
      <c r="B163" s="1" t="s">
        <v>460</v>
      </c>
      <c r="C163">
        <f t="shared" si="4"/>
        <v>26303618</v>
      </c>
      <c r="E163">
        <v>26303618</v>
      </c>
      <c r="F163">
        <f t="shared" si="5"/>
        <v>4512</v>
      </c>
      <c r="H163" s="1" t="s">
        <v>637</v>
      </c>
    </row>
    <row r="164" spans="1:8" ht="14.25" x14ac:dyDescent="0.15">
      <c r="A164">
        <v>163</v>
      </c>
      <c r="B164" s="2">
        <v>1.916E+25</v>
      </c>
      <c r="C164" t="e">
        <f t="shared" si="4"/>
        <v>#NUM!</v>
      </c>
      <c r="E164">
        <v>26308130</v>
      </c>
      <c r="F164">
        <f t="shared" si="5"/>
        <v>3335</v>
      </c>
      <c r="H164" s="1" t="s">
        <v>638</v>
      </c>
    </row>
    <row r="165" spans="1:8" ht="14.25" x14ac:dyDescent="0.15">
      <c r="A165">
        <v>164</v>
      </c>
      <c r="B165" s="1" t="s">
        <v>466</v>
      </c>
      <c r="C165">
        <f t="shared" si="4"/>
        <v>26311465</v>
      </c>
      <c r="E165">
        <v>26311465</v>
      </c>
      <c r="F165">
        <f t="shared" si="5"/>
        <v>1989</v>
      </c>
      <c r="H165" s="1" t="s">
        <v>639</v>
      </c>
    </row>
    <row r="166" spans="1:8" ht="14.25" x14ac:dyDescent="0.15">
      <c r="A166">
        <v>165</v>
      </c>
      <c r="B166" s="1" t="s">
        <v>461</v>
      </c>
      <c r="C166">
        <f t="shared" si="4"/>
        <v>26313454</v>
      </c>
      <c r="E166">
        <v>26313454</v>
      </c>
      <c r="F166">
        <f t="shared" si="5"/>
        <v>5415</v>
      </c>
      <c r="H166" s="1" t="s">
        <v>640</v>
      </c>
    </row>
    <row r="167" spans="1:8" ht="14.25" x14ac:dyDescent="0.15">
      <c r="A167">
        <v>166</v>
      </c>
      <c r="B167" s="1">
        <v>1919815</v>
      </c>
      <c r="C167">
        <f t="shared" si="4"/>
        <v>26318869</v>
      </c>
      <c r="E167">
        <v>26318869</v>
      </c>
      <c r="F167">
        <f t="shared" si="5"/>
        <v>3366</v>
      </c>
      <c r="H167" s="1" t="s">
        <v>641</v>
      </c>
    </row>
    <row r="168" spans="1:8" ht="14.25" x14ac:dyDescent="0.15">
      <c r="A168">
        <v>167</v>
      </c>
      <c r="B168" s="1" t="s">
        <v>462</v>
      </c>
      <c r="C168">
        <f t="shared" si="4"/>
        <v>26322235</v>
      </c>
      <c r="E168">
        <v>26322235</v>
      </c>
      <c r="F168">
        <f t="shared" si="5"/>
        <v>4948</v>
      </c>
      <c r="H168" s="1" t="s">
        <v>642</v>
      </c>
    </row>
    <row r="169" spans="1:8" ht="14.25" x14ac:dyDescent="0.15">
      <c r="A169">
        <v>168</v>
      </c>
      <c r="B169" s="1" t="s">
        <v>463</v>
      </c>
      <c r="C169">
        <f t="shared" si="4"/>
        <v>26327183</v>
      </c>
      <c r="E169">
        <v>26327183</v>
      </c>
      <c r="F169">
        <f t="shared" si="5"/>
        <v>1989</v>
      </c>
      <c r="H169" s="1" t="s">
        <v>643</v>
      </c>
    </row>
    <row r="170" spans="1:8" ht="14.25" x14ac:dyDescent="0.15">
      <c r="A170">
        <v>169</v>
      </c>
      <c r="B170" s="1" t="s">
        <v>464</v>
      </c>
      <c r="C170">
        <f t="shared" si="4"/>
        <v>26329172</v>
      </c>
      <c r="E170">
        <v>26329172</v>
      </c>
      <c r="F170">
        <f t="shared" si="5"/>
        <v>1783</v>
      </c>
      <c r="H170" s="1" t="s">
        <v>644</v>
      </c>
    </row>
    <row r="171" spans="1:8" ht="14.25" x14ac:dyDescent="0.15">
      <c r="A171">
        <v>170</v>
      </c>
      <c r="B171" s="1" t="s">
        <v>465</v>
      </c>
      <c r="C171">
        <f t="shared" si="4"/>
        <v>26330955</v>
      </c>
      <c r="E171">
        <v>26330955</v>
      </c>
      <c r="F171">
        <f t="shared" si="5"/>
        <v>6440</v>
      </c>
      <c r="H171" s="1" t="s">
        <v>645</v>
      </c>
    </row>
    <row r="172" spans="1:8" ht="14.25" x14ac:dyDescent="0.15">
      <c r="A172">
        <v>171</v>
      </c>
      <c r="B172" s="2">
        <v>1.9099999999999999E+75</v>
      </c>
      <c r="C172" t="e">
        <f t="shared" si="4"/>
        <v>#NUM!</v>
      </c>
      <c r="E172">
        <v>26337395</v>
      </c>
      <c r="F172">
        <f t="shared" si="5"/>
        <v>-26337395</v>
      </c>
      <c r="H172" s="1" t="s">
        <v>646</v>
      </c>
    </row>
    <row r="173" spans="1:8" ht="14.25" x14ac:dyDescent="0.15">
      <c r="A173">
        <v>172</v>
      </c>
      <c r="B173" t="s">
        <v>467</v>
      </c>
      <c r="H173" s="1">
        <v>1921805</v>
      </c>
    </row>
  </sheetData>
  <phoneticPr fontId="2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4"/>
  <sheetViews>
    <sheetView topLeftCell="A148" workbookViewId="0">
      <selection activeCell="C165" sqref="C165"/>
    </sheetView>
  </sheetViews>
  <sheetFormatPr defaultRowHeight="13.5" x14ac:dyDescent="0.15"/>
  <cols>
    <col min="2" max="2" width="22.75" customWidth="1"/>
    <col min="3" max="3" width="9.375" bestFit="1" customWidth="1"/>
    <col min="5" max="5" width="9.375" bestFit="1" customWidth="1"/>
    <col min="8" max="8" width="9.375" bestFit="1" customWidth="1"/>
    <col min="9" max="9" width="9.375" customWidth="1"/>
    <col min="11" max="11" width="9.375" bestFit="1" customWidth="1"/>
  </cols>
  <sheetData>
    <row r="1" spans="1:6" x14ac:dyDescent="0.15">
      <c r="E1" t="s">
        <v>648</v>
      </c>
    </row>
    <row r="2" spans="1:6" ht="15" x14ac:dyDescent="0.15">
      <c r="A2">
        <v>1</v>
      </c>
      <c r="B2" s="1" t="s">
        <v>626</v>
      </c>
      <c r="C2">
        <f>HEX2DEC(B2)</f>
        <v>18217603</v>
      </c>
      <c r="E2" s="5">
        <v>18217603</v>
      </c>
      <c r="F2">
        <f>E3-E2</f>
        <v>567114</v>
      </c>
    </row>
    <row r="3" spans="1:6" ht="15" x14ac:dyDescent="0.15">
      <c r="A3">
        <v>2</v>
      </c>
      <c r="B3" s="1" t="s">
        <v>625</v>
      </c>
      <c r="C3">
        <f t="shared" ref="C3:C66" si="0">HEX2DEC(B3)</f>
        <v>18784717</v>
      </c>
      <c r="E3" s="5">
        <v>18784717</v>
      </c>
      <c r="F3">
        <f t="shared" ref="F3:F66" si="1">E4-E3</f>
        <v>595797</v>
      </c>
    </row>
    <row r="4" spans="1:6" ht="15" x14ac:dyDescent="0.15">
      <c r="A4">
        <v>3</v>
      </c>
      <c r="B4" s="1" t="s">
        <v>624</v>
      </c>
      <c r="C4">
        <f t="shared" si="0"/>
        <v>19380514</v>
      </c>
      <c r="E4" s="5">
        <v>19380514</v>
      </c>
      <c r="F4">
        <f t="shared" si="1"/>
        <v>491004</v>
      </c>
    </row>
    <row r="5" spans="1:6" ht="15" x14ac:dyDescent="0.15">
      <c r="A5">
        <v>4</v>
      </c>
      <c r="B5" s="1" t="s">
        <v>623</v>
      </c>
      <c r="C5">
        <f t="shared" si="0"/>
        <v>19871518</v>
      </c>
      <c r="E5" s="5">
        <v>19871518</v>
      </c>
      <c r="F5">
        <f t="shared" si="1"/>
        <v>430069</v>
      </c>
    </row>
    <row r="6" spans="1:6" ht="15" x14ac:dyDescent="0.15">
      <c r="A6">
        <v>5</v>
      </c>
      <c r="B6" s="1" t="s">
        <v>622</v>
      </c>
      <c r="C6">
        <f t="shared" si="0"/>
        <v>20301587</v>
      </c>
      <c r="E6" s="5">
        <v>20301587</v>
      </c>
      <c r="F6">
        <f t="shared" si="1"/>
        <v>389452</v>
      </c>
    </row>
    <row r="7" spans="1:6" ht="15" x14ac:dyDescent="0.15">
      <c r="A7">
        <v>6</v>
      </c>
      <c r="B7" s="1" t="s">
        <v>621</v>
      </c>
      <c r="C7">
        <f t="shared" si="0"/>
        <v>20691039</v>
      </c>
      <c r="E7" s="5">
        <v>20691039</v>
      </c>
      <c r="F7">
        <f t="shared" si="1"/>
        <v>336489</v>
      </c>
    </row>
    <row r="8" spans="1:6" ht="15" x14ac:dyDescent="0.15">
      <c r="A8">
        <v>7</v>
      </c>
      <c r="B8" s="1" t="s">
        <v>620</v>
      </c>
      <c r="C8">
        <f t="shared" si="0"/>
        <v>21027528</v>
      </c>
      <c r="E8" s="5">
        <v>21027528</v>
      </c>
      <c r="F8">
        <f t="shared" si="1"/>
        <v>307270</v>
      </c>
    </row>
    <row r="9" spans="1:6" ht="15" x14ac:dyDescent="0.15">
      <c r="A9">
        <v>8</v>
      </c>
      <c r="B9" s="1" t="s">
        <v>619</v>
      </c>
      <c r="C9">
        <f t="shared" si="0"/>
        <v>21334798</v>
      </c>
      <c r="E9" s="5">
        <v>21334798</v>
      </c>
      <c r="F9">
        <f t="shared" si="1"/>
        <v>271171</v>
      </c>
    </row>
    <row r="10" spans="1:6" ht="15" x14ac:dyDescent="0.15">
      <c r="A10">
        <v>9</v>
      </c>
      <c r="B10" s="1" t="s">
        <v>618</v>
      </c>
      <c r="C10">
        <f t="shared" si="0"/>
        <v>21605969</v>
      </c>
      <c r="E10" s="5">
        <v>21605969</v>
      </c>
      <c r="F10">
        <f t="shared" si="1"/>
        <v>263718</v>
      </c>
    </row>
    <row r="11" spans="1:6" ht="15" x14ac:dyDescent="0.15">
      <c r="A11">
        <v>10</v>
      </c>
      <c r="B11" s="1" t="s">
        <v>617</v>
      </c>
      <c r="C11">
        <f t="shared" si="0"/>
        <v>21869687</v>
      </c>
      <c r="E11" s="5">
        <v>21869687</v>
      </c>
      <c r="F11">
        <f t="shared" si="1"/>
        <v>224158</v>
      </c>
    </row>
    <row r="12" spans="1:6" ht="15" x14ac:dyDescent="0.15">
      <c r="A12">
        <v>11</v>
      </c>
      <c r="B12" s="1">
        <v>1512015</v>
      </c>
      <c r="C12">
        <f t="shared" si="0"/>
        <v>22093845</v>
      </c>
      <c r="E12" s="5">
        <v>22093845</v>
      </c>
      <c r="F12">
        <f t="shared" si="1"/>
        <v>201498</v>
      </c>
    </row>
    <row r="13" spans="1:6" ht="15" x14ac:dyDescent="0.15">
      <c r="A13">
        <v>12</v>
      </c>
      <c r="B13" s="1" t="s">
        <v>616</v>
      </c>
      <c r="C13">
        <f t="shared" si="0"/>
        <v>22295343</v>
      </c>
      <c r="E13" s="5">
        <v>22295343</v>
      </c>
      <c r="F13">
        <f t="shared" si="1"/>
        <v>193868</v>
      </c>
    </row>
    <row r="14" spans="1:6" ht="15" x14ac:dyDescent="0.15">
      <c r="A14">
        <v>13</v>
      </c>
      <c r="B14" s="1" t="s">
        <v>615</v>
      </c>
      <c r="C14">
        <f t="shared" si="0"/>
        <v>22489211</v>
      </c>
      <c r="E14" s="5">
        <v>22489211</v>
      </c>
      <c r="F14">
        <f t="shared" si="1"/>
        <v>173861</v>
      </c>
    </row>
    <row r="15" spans="1:6" ht="15" x14ac:dyDescent="0.15">
      <c r="A15">
        <v>14</v>
      </c>
      <c r="B15" s="1" t="s">
        <v>614</v>
      </c>
      <c r="C15">
        <f t="shared" si="0"/>
        <v>22663072</v>
      </c>
      <c r="E15" s="5">
        <v>22663072</v>
      </c>
      <c r="F15">
        <f t="shared" si="1"/>
        <v>172115</v>
      </c>
    </row>
    <row r="16" spans="1:6" ht="15" x14ac:dyDescent="0.15">
      <c r="A16">
        <v>15</v>
      </c>
      <c r="B16" s="1" t="s">
        <v>613</v>
      </c>
      <c r="C16">
        <f t="shared" si="0"/>
        <v>22835187</v>
      </c>
      <c r="E16" s="5">
        <v>22835187</v>
      </c>
      <c r="F16">
        <f t="shared" si="1"/>
        <v>143028</v>
      </c>
    </row>
    <row r="17" spans="1:6" ht="15" x14ac:dyDescent="0.15">
      <c r="A17">
        <v>16</v>
      </c>
      <c r="B17" s="1" t="s">
        <v>612</v>
      </c>
      <c r="C17">
        <f t="shared" si="0"/>
        <v>22978215</v>
      </c>
      <c r="E17" s="5">
        <v>22978215</v>
      </c>
      <c r="F17">
        <f t="shared" si="1"/>
        <v>154337</v>
      </c>
    </row>
    <row r="18" spans="1:6" ht="15" x14ac:dyDescent="0.15">
      <c r="A18">
        <v>17</v>
      </c>
      <c r="B18" s="1" t="s">
        <v>611</v>
      </c>
      <c r="C18">
        <f t="shared" si="0"/>
        <v>23132552</v>
      </c>
      <c r="E18" s="5">
        <v>23132552</v>
      </c>
      <c r="F18">
        <f t="shared" si="1"/>
        <v>125215</v>
      </c>
    </row>
    <row r="19" spans="1:6" ht="15" x14ac:dyDescent="0.15">
      <c r="A19">
        <v>18</v>
      </c>
      <c r="B19" s="1" t="s">
        <v>610</v>
      </c>
      <c r="C19">
        <f t="shared" si="0"/>
        <v>23257767</v>
      </c>
      <c r="E19" s="5">
        <v>23257767</v>
      </c>
      <c r="F19">
        <f t="shared" si="1"/>
        <v>133526</v>
      </c>
    </row>
    <row r="20" spans="1:6" ht="15" x14ac:dyDescent="0.15">
      <c r="A20">
        <v>19</v>
      </c>
      <c r="B20" s="1" t="s">
        <v>609</v>
      </c>
      <c r="C20">
        <f t="shared" si="0"/>
        <v>23391293</v>
      </c>
      <c r="E20" s="5">
        <v>23391293</v>
      </c>
      <c r="F20">
        <f t="shared" si="1"/>
        <v>114918</v>
      </c>
    </row>
    <row r="21" spans="1:6" ht="15" x14ac:dyDescent="0.15">
      <c r="A21">
        <v>20</v>
      </c>
      <c r="B21" s="1" t="s">
        <v>608</v>
      </c>
      <c r="C21">
        <f t="shared" si="0"/>
        <v>23506211</v>
      </c>
      <c r="E21" s="5">
        <v>23506211</v>
      </c>
      <c r="F21">
        <f t="shared" si="1"/>
        <v>108647</v>
      </c>
    </row>
    <row r="22" spans="1:6" ht="15" x14ac:dyDescent="0.15">
      <c r="A22">
        <v>21</v>
      </c>
      <c r="B22" s="1" t="s">
        <v>607</v>
      </c>
      <c r="C22">
        <f t="shared" si="0"/>
        <v>23614858</v>
      </c>
      <c r="E22" s="5">
        <v>23614858</v>
      </c>
      <c r="F22">
        <f t="shared" si="1"/>
        <v>102005</v>
      </c>
    </row>
    <row r="23" spans="1:6" ht="15" x14ac:dyDescent="0.15">
      <c r="A23">
        <v>22</v>
      </c>
      <c r="B23" s="1" t="s">
        <v>606</v>
      </c>
      <c r="C23">
        <f t="shared" si="0"/>
        <v>23716863</v>
      </c>
      <c r="E23" s="5">
        <v>23716863</v>
      </c>
      <c r="F23">
        <f t="shared" si="1"/>
        <v>96603</v>
      </c>
    </row>
    <row r="24" spans="1:6" ht="15" x14ac:dyDescent="0.15">
      <c r="A24">
        <v>23</v>
      </c>
      <c r="B24" s="1" t="s">
        <v>605</v>
      </c>
      <c r="C24">
        <f t="shared" si="0"/>
        <v>23813466</v>
      </c>
      <c r="E24" s="5">
        <v>23813466</v>
      </c>
      <c r="F24">
        <f t="shared" si="1"/>
        <v>90584</v>
      </c>
    </row>
    <row r="25" spans="1:6" ht="15" x14ac:dyDescent="0.15">
      <c r="A25">
        <v>24</v>
      </c>
      <c r="B25" s="1" t="s">
        <v>604</v>
      </c>
      <c r="C25">
        <f t="shared" si="0"/>
        <v>23904050</v>
      </c>
      <c r="E25" s="5">
        <v>23904050</v>
      </c>
      <c r="F25">
        <f t="shared" si="1"/>
        <v>89127</v>
      </c>
    </row>
    <row r="26" spans="1:6" ht="15" x14ac:dyDescent="0.15">
      <c r="A26">
        <v>25</v>
      </c>
      <c r="B26" s="1" t="s">
        <v>603</v>
      </c>
      <c r="C26">
        <f t="shared" si="0"/>
        <v>23993177</v>
      </c>
      <c r="E26" s="5">
        <v>23993177</v>
      </c>
      <c r="F26">
        <f t="shared" si="1"/>
        <v>75075</v>
      </c>
    </row>
    <row r="27" spans="1:6" ht="15" x14ac:dyDescent="0.15">
      <c r="A27">
        <v>26</v>
      </c>
      <c r="B27" s="1" t="s">
        <v>602</v>
      </c>
      <c r="C27">
        <f t="shared" si="0"/>
        <v>24068252</v>
      </c>
      <c r="E27" s="5">
        <v>24068252</v>
      </c>
      <c r="F27">
        <f t="shared" si="1"/>
        <v>84725</v>
      </c>
    </row>
    <row r="28" spans="1:6" ht="15" x14ac:dyDescent="0.15">
      <c r="A28">
        <v>27</v>
      </c>
      <c r="B28" s="1" t="s">
        <v>601</v>
      </c>
      <c r="C28">
        <f t="shared" si="0"/>
        <v>24152977</v>
      </c>
      <c r="E28" s="5">
        <v>24152977</v>
      </c>
      <c r="F28">
        <f t="shared" si="1"/>
        <v>63387</v>
      </c>
    </row>
    <row r="29" spans="1:6" ht="15" x14ac:dyDescent="0.15">
      <c r="A29">
        <v>28</v>
      </c>
      <c r="B29" s="1" t="s">
        <v>600</v>
      </c>
      <c r="C29">
        <f t="shared" si="0"/>
        <v>24216364</v>
      </c>
      <c r="E29" s="5">
        <v>24216364</v>
      </c>
      <c r="F29">
        <f t="shared" si="1"/>
        <v>68857</v>
      </c>
    </row>
    <row r="30" spans="1:6" ht="15" x14ac:dyDescent="0.15">
      <c r="A30">
        <v>29</v>
      </c>
      <c r="B30" s="1">
        <v>1729025</v>
      </c>
      <c r="C30">
        <f t="shared" si="0"/>
        <v>24285221</v>
      </c>
      <c r="E30" s="5">
        <v>24285221</v>
      </c>
      <c r="F30">
        <f t="shared" si="1"/>
        <v>68406</v>
      </c>
    </row>
    <row r="31" spans="1:6" ht="15" x14ac:dyDescent="0.15">
      <c r="A31">
        <v>30</v>
      </c>
      <c r="B31" s="1" t="s">
        <v>599</v>
      </c>
      <c r="C31">
        <f t="shared" si="0"/>
        <v>24353627</v>
      </c>
      <c r="E31" s="5">
        <v>24353627</v>
      </c>
      <c r="F31">
        <f t="shared" si="1"/>
        <v>61911</v>
      </c>
    </row>
    <row r="32" spans="1:6" ht="15" x14ac:dyDescent="0.15">
      <c r="A32">
        <v>31</v>
      </c>
      <c r="B32" s="1" t="s">
        <v>598</v>
      </c>
      <c r="C32">
        <f t="shared" si="0"/>
        <v>24415538</v>
      </c>
      <c r="E32" s="5">
        <v>24415538</v>
      </c>
      <c r="F32">
        <f t="shared" si="1"/>
        <v>60113</v>
      </c>
    </row>
    <row r="33" spans="1:6" ht="15" x14ac:dyDescent="0.15">
      <c r="A33">
        <v>32</v>
      </c>
      <c r="B33" s="1">
        <v>1757803</v>
      </c>
      <c r="C33">
        <f t="shared" si="0"/>
        <v>24475651</v>
      </c>
      <c r="E33" s="5">
        <v>24475651</v>
      </c>
      <c r="F33">
        <f t="shared" si="1"/>
        <v>56484</v>
      </c>
    </row>
    <row r="34" spans="1:6" ht="15" x14ac:dyDescent="0.15">
      <c r="A34">
        <v>33</v>
      </c>
      <c r="B34" s="1" t="s">
        <v>597</v>
      </c>
      <c r="C34">
        <f t="shared" si="0"/>
        <v>24532135</v>
      </c>
      <c r="E34" s="5">
        <v>24532135</v>
      </c>
      <c r="F34">
        <f t="shared" si="1"/>
        <v>55304</v>
      </c>
    </row>
    <row r="35" spans="1:6" ht="15" x14ac:dyDescent="0.15">
      <c r="A35">
        <v>34</v>
      </c>
      <c r="B35" s="1" t="s">
        <v>596</v>
      </c>
      <c r="C35">
        <f t="shared" si="0"/>
        <v>24587439</v>
      </c>
      <c r="E35" s="5">
        <v>24587439</v>
      </c>
      <c r="F35">
        <f t="shared" si="1"/>
        <v>52520</v>
      </c>
    </row>
    <row r="36" spans="1:6" ht="15" x14ac:dyDescent="0.15">
      <c r="A36">
        <v>35</v>
      </c>
      <c r="B36" s="1" t="s">
        <v>595</v>
      </c>
      <c r="C36">
        <f t="shared" si="0"/>
        <v>24639959</v>
      </c>
      <c r="E36" s="5">
        <v>24639959</v>
      </c>
      <c r="F36">
        <f t="shared" si="1"/>
        <v>45375</v>
      </c>
    </row>
    <row r="37" spans="1:6" ht="15" x14ac:dyDescent="0.15">
      <c r="A37">
        <v>36</v>
      </c>
      <c r="B37" s="1" t="s">
        <v>594</v>
      </c>
      <c r="C37">
        <f t="shared" si="0"/>
        <v>24685334</v>
      </c>
      <c r="E37" s="5">
        <v>24685334</v>
      </c>
      <c r="F37">
        <f t="shared" si="1"/>
        <v>45772</v>
      </c>
    </row>
    <row r="38" spans="1:6" ht="15" x14ac:dyDescent="0.15">
      <c r="A38">
        <v>37</v>
      </c>
      <c r="B38" s="1" t="s">
        <v>593</v>
      </c>
      <c r="C38">
        <f t="shared" si="0"/>
        <v>24731106</v>
      </c>
      <c r="E38" s="5">
        <v>24731106</v>
      </c>
      <c r="F38">
        <f t="shared" si="1"/>
        <v>48484</v>
      </c>
    </row>
    <row r="39" spans="1:6" ht="15" x14ac:dyDescent="0.15">
      <c r="A39">
        <v>38</v>
      </c>
      <c r="B39" s="1" t="s">
        <v>592</v>
      </c>
      <c r="C39">
        <f t="shared" si="0"/>
        <v>24779590</v>
      </c>
      <c r="E39" s="5">
        <v>24779590</v>
      </c>
      <c r="F39">
        <f t="shared" si="1"/>
        <v>33678</v>
      </c>
    </row>
    <row r="40" spans="1:6" ht="15" x14ac:dyDescent="0.15">
      <c r="A40">
        <v>39</v>
      </c>
      <c r="B40" s="1" t="s">
        <v>591</v>
      </c>
      <c r="C40">
        <f t="shared" si="0"/>
        <v>24813268</v>
      </c>
      <c r="E40" s="5">
        <v>24813268</v>
      </c>
      <c r="F40">
        <f t="shared" si="1"/>
        <v>39530</v>
      </c>
    </row>
    <row r="41" spans="1:6" ht="15" x14ac:dyDescent="0.15">
      <c r="A41">
        <v>40</v>
      </c>
      <c r="B41" s="1" t="s">
        <v>590</v>
      </c>
      <c r="C41">
        <f t="shared" si="0"/>
        <v>24852798</v>
      </c>
      <c r="E41" s="5">
        <v>24852798</v>
      </c>
      <c r="F41">
        <f t="shared" si="1"/>
        <v>43299</v>
      </c>
    </row>
    <row r="42" spans="1:6" ht="15" x14ac:dyDescent="0.15">
      <c r="A42">
        <v>41</v>
      </c>
      <c r="B42" s="1" t="s">
        <v>589</v>
      </c>
      <c r="C42">
        <f t="shared" si="0"/>
        <v>24896097</v>
      </c>
      <c r="E42" s="5">
        <v>24896097</v>
      </c>
      <c r="F42">
        <f t="shared" si="1"/>
        <v>37271</v>
      </c>
    </row>
    <row r="43" spans="1:6" ht="15" x14ac:dyDescent="0.15">
      <c r="A43">
        <v>42</v>
      </c>
      <c r="B43" s="1" t="s">
        <v>588</v>
      </c>
      <c r="C43">
        <f t="shared" si="0"/>
        <v>24933368</v>
      </c>
      <c r="E43" s="5">
        <v>24933368</v>
      </c>
      <c r="F43">
        <f t="shared" si="1"/>
        <v>35157</v>
      </c>
    </row>
    <row r="44" spans="1:6" ht="15" x14ac:dyDescent="0.15">
      <c r="A44">
        <v>43</v>
      </c>
      <c r="B44" s="1" t="s">
        <v>587</v>
      </c>
      <c r="C44">
        <f t="shared" si="0"/>
        <v>24968525</v>
      </c>
      <c r="E44" s="5">
        <v>24968525</v>
      </c>
      <c r="F44">
        <f t="shared" si="1"/>
        <v>36278</v>
      </c>
    </row>
    <row r="45" spans="1:6" ht="15" x14ac:dyDescent="0.15">
      <c r="A45">
        <v>44</v>
      </c>
      <c r="B45" s="1" t="s">
        <v>586</v>
      </c>
      <c r="C45">
        <f t="shared" si="0"/>
        <v>25004803</v>
      </c>
      <c r="E45" s="5">
        <v>25004803</v>
      </c>
      <c r="F45">
        <f t="shared" si="1"/>
        <v>31359</v>
      </c>
    </row>
    <row r="46" spans="1:6" ht="15" x14ac:dyDescent="0.15">
      <c r="A46">
        <v>45</v>
      </c>
      <c r="B46" s="1" t="s">
        <v>585</v>
      </c>
      <c r="C46">
        <f t="shared" si="0"/>
        <v>25036162</v>
      </c>
      <c r="E46" s="5">
        <v>25036162</v>
      </c>
      <c r="F46">
        <f t="shared" si="1"/>
        <v>35892</v>
      </c>
    </row>
    <row r="47" spans="1:6" ht="15" x14ac:dyDescent="0.15">
      <c r="A47">
        <v>46</v>
      </c>
      <c r="B47" s="1" t="s">
        <v>584</v>
      </c>
      <c r="C47">
        <f t="shared" si="0"/>
        <v>25072054</v>
      </c>
      <c r="E47" s="5">
        <v>25072054</v>
      </c>
      <c r="F47">
        <f t="shared" si="1"/>
        <v>34293</v>
      </c>
    </row>
    <row r="48" spans="1:6" ht="15" x14ac:dyDescent="0.15">
      <c r="A48">
        <v>47</v>
      </c>
      <c r="B48" s="1" t="s">
        <v>583</v>
      </c>
      <c r="C48">
        <f t="shared" si="0"/>
        <v>25106347</v>
      </c>
      <c r="E48" s="5">
        <v>25106347</v>
      </c>
      <c r="F48">
        <f t="shared" si="1"/>
        <v>25244</v>
      </c>
    </row>
    <row r="49" spans="1:6" ht="15" x14ac:dyDescent="0.15">
      <c r="A49">
        <v>48</v>
      </c>
      <c r="B49" s="1" t="s">
        <v>582</v>
      </c>
      <c r="C49">
        <f t="shared" si="0"/>
        <v>25131591</v>
      </c>
      <c r="E49" s="5">
        <v>25131591</v>
      </c>
      <c r="F49">
        <f t="shared" si="1"/>
        <v>28608</v>
      </c>
    </row>
    <row r="50" spans="1:6" ht="15" x14ac:dyDescent="0.15">
      <c r="A50">
        <v>49</v>
      </c>
      <c r="B50" s="1" t="s">
        <v>581</v>
      </c>
      <c r="C50">
        <f t="shared" si="0"/>
        <v>25160199</v>
      </c>
      <c r="E50" s="5">
        <v>25160199</v>
      </c>
      <c r="F50">
        <f t="shared" si="1"/>
        <v>32783</v>
      </c>
    </row>
    <row r="51" spans="1:6" ht="15" x14ac:dyDescent="0.15">
      <c r="A51">
        <v>50</v>
      </c>
      <c r="B51" s="1" t="s">
        <v>580</v>
      </c>
      <c r="C51">
        <f t="shared" si="0"/>
        <v>25192982</v>
      </c>
      <c r="E51" s="5">
        <v>25192982</v>
      </c>
      <c r="F51">
        <f t="shared" si="1"/>
        <v>20527</v>
      </c>
    </row>
    <row r="52" spans="1:6" ht="15" x14ac:dyDescent="0.15">
      <c r="A52">
        <v>51</v>
      </c>
      <c r="B52" s="1" t="s">
        <v>579</v>
      </c>
      <c r="C52">
        <f t="shared" si="0"/>
        <v>25213509</v>
      </c>
      <c r="E52" s="5">
        <v>25213509</v>
      </c>
      <c r="F52">
        <f t="shared" si="1"/>
        <v>32244</v>
      </c>
    </row>
    <row r="53" spans="1:6" ht="15" x14ac:dyDescent="0.15">
      <c r="A53">
        <v>52</v>
      </c>
      <c r="B53" s="1">
        <v>1813839</v>
      </c>
      <c r="C53">
        <f t="shared" si="0"/>
        <v>25245753</v>
      </c>
      <c r="E53" s="5">
        <v>25245753</v>
      </c>
      <c r="F53">
        <f t="shared" si="1"/>
        <v>28934</v>
      </c>
    </row>
    <row r="54" spans="1:6" ht="15" x14ac:dyDescent="0.15">
      <c r="A54">
        <v>53</v>
      </c>
      <c r="B54" s="1" t="s">
        <v>578</v>
      </c>
      <c r="C54">
        <f t="shared" si="0"/>
        <v>25274687</v>
      </c>
      <c r="E54" s="5">
        <v>25274687</v>
      </c>
      <c r="F54">
        <f t="shared" si="1"/>
        <v>18179</v>
      </c>
    </row>
    <row r="55" spans="1:6" ht="15" x14ac:dyDescent="0.15">
      <c r="A55">
        <v>54</v>
      </c>
      <c r="B55" s="1" t="s">
        <v>577</v>
      </c>
      <c r="C55">
        <f t="shared" si="0"/>
        <v>25292866</v>
      </c>
      <c r="E55" s="5">
        <v>25292866</v>
      </c>
      <c r="F55">
        <f t="shared" si="1"/>
        <v>27091</v>
      </c>
    </row>
    <row r="56" spans="1:6" ht="15" x14ac:dyDescent="0.15">
      <c r="A56">
        <v>55</v>
      </c>
      <c r="B56" s="1" t="s">
        <v>576</v>
      </c>
      <c r="C56">
        <f t="shared" si="0"/>
        <v>25319957</v>
      </c>
      <c r="E56" s="5">
        <v>25319957</v>
      </c>
      <c r="F56">
        <f t="shared" si="1"/>
        <v>24502</v>
      </c>
    </row>
    <row r="57" spans="1:6" ht="15" x14ac:dyDescent="0.15">
      <c r="A57">
        <v>56</v>
      </c>
      <c r="B57" s="1" t="s">
        <v>575</v>
      </c>
      <c r="C57">
        <f t="shared" si="0"/>
        <v>25344459</v>
      </c>
      <c r="E57" s="5">
        <v>25344459</v>
      </c>
      <c r="F57">
        <f t="shared" si="1"/>
        <v>19940</v>
      </c>
    </row>
    <row r="58" spans="1:6" ht="15" x14ac:dyDescent="0.15">
      <c r="A58">
        <v>57</v>
      </c>
      <c r="B58" s="1" t="s">
        <v>574</v>
      </c>
      <c r="C58">
        <f t="shared" si="0"/>
        <v>25364399</v>
      </c>
      <c r="E58" s="5">
        <v>25364399</v>
      </c>
      <c r="F58">
        <f t="shared" si="1"/>
        <v>25595</v>
      </c>
    </row>
    <row r="59" spans="1:6" ht="15" x14ac:dyDescent="0.15">
      <c r="A59">
        <v>58</v>
      </c>
      <c r="B59" s="1" t="s">
        <v>573</v>
      </c>
      <c r="C59">
        <f t="shared" si="0"/>
        <v>25389994</v>
      </c>
      <c r="E59" s="5">
        <v>25389994</v>
      </c>
      <c r="F59">
        <f t="shared" si="1"/>
        <v>20914</v>
      </c>
    </row>
    <row r="60" spans="1:6" ht="15" x14ac:dyDescent="0.15">
      <c r="A60">
        <v>59</v>
      </c>
      <c r="B60" s="1" t="s">
        <v>572</v>
      </c>
      <c r="C60">
        <f t="shared" si="0"/>
        <v>25410908</v>
      </c>
      <c r="E60" s="5">
        <v>25410908</v>
      </c>
      <c r="F60">
        <f t="shared" si="1"/>
        <v>24038</v>
      </c>
    </row>
    <row r="61" spans="1:6" ht="15" x14ac:dyDescent="0.15">
      <c r="A61">
        <v>60</v>
      </c>
      <c r="B61" s="1" t="s">
        <v>571</v>
      </c>
      <c r="C61">
        <f t="shared" si="0"/>
        <v>25434946</v>
      </c>
      <c r="E61" s="5">
        <v>25434946</v>
      </c>
      <c r="F61">
        <f t="shared" si="1"/>
        <v>21884</v>
      </c>
    </row>
    <row r="62" spans="1:6" ht="15" x14ac:dyDescent="0.15">
      <c r="A62">
        <v>61</v>
      </c>
      <c r="B62" s="1" t="s">
        <v>570</v>
      </c>
      <c r="C62">
        <f t="shared" si="0"/>
        <v>25456830</v>
      </c>
      <c r="E62" s="5">
        <v>25456830</v>
      </c>
      <c r="F62">
        <f t="shared" si="1"/>
        <v>15757</v>
      </c>
    </row>
    <row r="63" spans="1:6" ht="15" x14ac:dyDescent="0.15">
      <c r="A63">
        <v>62</v>
      </c>
      <c r="B63" s="1" t="s">
        <v>569</v>
      </c>
      <c r="C63">
        <f t="shared" si="0"/>
        <v>25472587</v>
      </c>
      <c r="E63" s="5">
        <v>25472587</v>
      </c>
      <c r="F63">
        <f t="shared" si="1"/>
        <v>20001</v>
      </c>
    </row>
    <row r="64" spans="1:6" ht="15" x14ac:dyDescent="0.15">
      <c r="A64">
        <v>63</v>
      </c>
      <c r="B64" s="1" t="s">
        <v>568</v>
      </c>
      <c r="C64">
        <f t="shared" si="0"/>
        <v>25492588</v>
      </c>
      <c r="E64" s="5">
        <v>25492588</v>
      </c>
      <c r="F64">
        <f t="shared" si="1"/>
        <v>17644</v>
      </c>
    </row>
    <row r="65" spans="1:6" ht="15" x14ac:dyDescent="0.15">
      <c r="A65">
        <v>64</v>
      </c>
      <c r="B65" s="1">
        <v>1854158</v>
      </c>
      <c r="C65">
        <f t="shared" si="0"/>
        <v>25510232</v>
      </c>
      <c r="E65" s="5">
        <v>25510232</v>
      </c>
      <c r="F65">
        <f t="shared" si="1"/>
        <v>21795</v>
      </c>
    </row>
    <row r="66" spans="1:6" ht="15" x14ac:dyDescent="0.15">
      <c r="A66">
        <v>65</v>
      </c>
      <c r="B66" s="1" t="s">
        <v>567</v>
      </c>
      <c r="C66">
        <f t="shared" si="0"/>
        <v>25532027</v>
      </c>
      <c r="E66" s="5">
        <v>25532027</v>
      </c>
      <c r="F66">
        <f t="shared" si="1"/>
        <v>17820</v>
      </c>
    </row>
    <row r="67" spans="1:6" ht="15" x14ac:dyDescent="0.15">
      <c r="A67">
        <v>66</v>
      </c>
      <c r="B67" s="1" t="s">
        <v>566</v>
      </c>
      <c r="C67">
        <f t="shared" ref="C67:C130" si="2">HEX2DEC(B67)</f>
        <v>25549847</v>
      </c>
      <c r="E67" s="5">
        <v>25549847</v>
      </c>
      <c r="F67">
        <f t="shared" ref="F67:F130" si="3">E68-E67</f>
        <v>15405</v>
      </c>
    </row>
    <row r="68" spans="1:6" ht="15" x14ac:dyDescent="0.15">
      <c r="A68">
        <v>67</v>
      </c>
      <c r="B68" s="1">
        <v>1861844</v>
      </c>
      <c r="C68">
        <f t="shared" si="2"/>
        <v>25565252</v>
      </c>
      <c r="E68" s="5">
        <v>25565252</v>
      </c>
      <c r="F68">
        <f t="shared" si="3"/>
        <v>17437</v>
      </c>
    </row>
    <row r="69" spans="1:6" ht="15" x14ac:dyDescent="0.15">
      <c r="A69">
        <v>68</v>
      </c>
      <c r="B69" s="1" t="s">
        <v>565</v>
      </c>
      <c r="C69">
        <f t="shared" si="2"/>
        <v>25582689</v>
      </c>
      <c r="E69" s="5">
        <v>25582689</v>
      </c>
      <c r="F69">
        <f t="shared" si="3"/>
        <v>15110</v>
      </c>
    </row>
    <row r="70" spans="1:6" ht="15" x14ac:dyDescent="0.15">
      <c r="A70">
        <v>69</v>
      </c>
      <c r="B70" s="1">
        <v>1869767</v>
      </c>
      <c r="C70">
        <f t="shared" si="2"/>
        <v>25597799</v>
      </c>
      <c r="E70" s="5">
        <v>25597799</v>
      </c>
      <c r="F70">
        <f t="shared" si="3"/>
        <v>16377</v>
      </c>
    </row>
    <row r="71" spans="1:6" ht="15" x14ac:dyDescent="0.15">
      <c r="A71">
        <v>70</v>
      </c>
      <c r="B71" s="1" t="s">
        <v>564</v>
      </c>
      <c r="C71">
        <f t="shared" si="2"/>
        <v>25614176</v>
      </c>
      <c r="E71" s="5">
        <v>25614176</v>
      </c>
      <c r="F71">
        <f t="shared" si="3"/>
        <v>16406</v>
      </c>
    </row>
    <row r="72" spans="1:6" ht="15" x14ac:dyDescent="0.15">
      <c r="A72">
        <v>71</v>
      </c>
      <c r="B72" s="1">
        <v>1871776</v>
      </c>
      <c r="C72">
        <f t="shared" si="2"/>
        <v>25630582</v>
      </c>
      <c r="E72" s="5">
        <v>25630582</v>
      </c>
      <c r="F72">
        <f t="shared" si="3"/>
        <v>15936</v>
      </c>
    </row>
    <row r="73" spans="1:6" ht="15" x14ac:dyDescent="0.15">
      <c r="A73">
        <v>72</v>
      </c>
      <c r="B73" s="1" t="s">
        <v>563</v>
      </c>
      <c r="C73">
        <f t="shared" si="2"/>
        <v>25646518</v>
      </c>
      <c r="E73" s="5">
        <v>25646518</v>
      </c>
      <c r="F73">
        <f t="shared" si="3"/>
        <v>14846</v>
      </c>
    </row>
    <row r="74" spans="1:6" ht="15" x14ac:dyDescent="0.15">
      <c r="A74">
        <v>73</v>
      </c>
      <c r="B74" s="1" t="s">
        <v>562</v>
      </c>
      <c r="C74">
        <f t="shared" si="2"/>
        <v>25661364</v>
      </c>
      <c r="E74" s="5">
        <v>25661364</v>
      </c>
      <c r="F74">
        <f t="shared" si="3"/>
        <v>13430</v>
      </c>
    </row>
    <row r="75" spans="1:6" ht="15" x14ac:dyDescent="0.15">
      <c r="A75">
        <v>74</v>
      </c>
      <c r="B75" s="1" t="s">
        <v>561</v>
      </c>
      <c r="C75">
        <f t="shared" si="2"/>
        <v>25674794</v>
      </c>
      <c r="E75" s="5">
        <v>25674794</v>
      </c>
      <c r="F75">
        <f t="shared" si="3"/>
        <v>16524</v>
      </c>
    </row>
    <row r="76" spans="1:6" ht="15" x14ac:dyDescent="0.15">
      <c r="A76">
        <v>75</v>
      </c>
      <c r="B76" s="1" t="s">
        <v>560</v>
      </c>
      <c r="C76">
        <f t="shared" si="2"/>
        <v>25691318</v>
      </c>
      <c r="E76" s="5">
        <v>25691318</v>
      </c>
      <c r="F76">
        <f t="shared" si="3"/>
        <v>13312</v>
      </c>
    </row>
    <row r="77" spans="1:6" ht="15" x14ac:dyDescent="0.15">
      <c r="A77">
        <v>76</v>
      </c>
      <c r="B77" s="1" t="s">
        <v>559</v>
      </c>
      <c r="C77">
        <f t="shared" si="2"/>
        <v>25704630</v>
      </c>
      <c r="E77" s="5">
        <v>25704630</v>
      </c>
      <c r="F77">
        <f t="shared" si="3"/>
        <v>12755</v>
      </c>
    </row>
    <row r="78" spans="1:6" ht="15" x14ac:dyDescent="0.15">
      <c r="A78">
        <v>77</v>
      </c>
      <c r="B78" s="1" t="s">
        <v>558</v>
      </c>
      <c r="C78">
        <f t="shared" si="2"/>
        <v>25717385</v>
      </c>
      <c r="E78" s="5">
        <v>25717385</v>
      </c>
      <c r="F78">
        <f t="shared" si="3"/>
        <v>15790</v>
      </c>
    </row>
    <row r="79" spans="1:6" ht="15" x14ac:dyDescent="0.15">
      <c r="A79">
        <v>78</v>
      </c>
      <c r="B79" s="1" t="s">
        <v>557</v>
      </c>
      <c r="C79">
        <f t="shared" si="2"/>
        <v>25733175</v>
      </c>
      <c r="E79" s="5">
        <v>25733175</v>
      </c>
      <c r="F79">
        <f t="shared" si="3"/>
        <v>13015</v>
      </c>
    </row>
    <row r="80" spans="1:6" ht="15" x14ac:dyDescent="0.15">
      <c r="A80">
        <v>79</v>
      </c>
      <c r="B80" s="1" t="s">
        <v>556</v>
      </c>
      <c r="C80">
        <f t="shared" si="2"/>
        <v>25746190</v>
      </c>
      <c r="E80" s="5">
        <v>25746190</v>
      </c>
      <c r="F80">
        <f t="shared" si="3"/>
        <v>13989</v>
      </c>
    </row>
    <row r="81" spans="1:6" ht="15" x14ac:dyDescent="0.15">
      <c r="A81">
        <v>80</v>
      </c>
      <c r="B81" s="1" t="s">
        <v>555</v>
      </c>
      <c r="C81">
        <f t="shared" si="2"/>
        <v>25760179</v>
      </c>
      <c r="E81" s="5">
        <v>25760179</v>
      </c>
      <c r="F81">
        <f t="shared" si="3"/>
        <v>11100</v>
      </c>
    </row>
    <row r="82" spans="1:6" ht="15" x14ac:dyDescent="0.15">
      <c r="A82">
        <v>81</v>
      </c>
      <c r="B82" s="1" t="s">
        <v>554</v>
      </c>
      <c r="C82">
        <f t="shared" si="2"/>
        <v>25771279</v>
      </c>
      <c r="E82" s="5">
        <v>25771279</v>
      </c>
      <c r="F82">
        <f t="shared" si="3"/>
        <v>10994</v>
      </c>
    </row>
    <row r="83" spans="1:6" ht="15" x14ac:dyDescent="0.15">
      <c r="A83">
        <v>82</v>
      </c>
      <c r="B83" s="1">
        <v>1896801</v>
      </c>
      <c r="C83">
        <f t="shared" si="2"/>
        <v>25782273</v>
      </c>
      <c r="E83" s="5">
        <v>25782273</v>
      </c>
      <c r="F83">
        <f t="shared" si="3"/>
        <v>14173</v>
      </c>
    </row>
    <row r="84" spans="1:6" ht="15" x14ac:dyDescent="0.15">
      <c r="A84">
        <v>83</v>
      </c>
      <c r="B84" s="1" t="s">
        <v>553</v>
      </c>
      <c r="C84">
        <f t="shared" si="2"/>
        <v>25796446</v>
      </c>
      <c r="E84" s="5">
        <v>25796446</v>
      </c>
      <c r="F84">
        <f t="shared" si="3"/>
        <v>11777</v>
      </c>
    </row>
    <row r="85" spans="1:6" ht="15" x14ac:dyDescent="0.15">
      <c r="A85">
        <v>84</v>
      </c>
      <c r="B85" s="1" t="s">
        <v>552</v>
      </c>
      <c r="C85">
        <f t="shared" si="2"/>
        <v>25808223</v>
      </c>
      <c r="E85" s="5">
        <v>25808223</v>
      </c>
      <c r="F85">
        <f t="shared" si="3"/>
        <v>10218</v>
      </c>
    </row>
    <row r="86" spans="1:6" ht="15" x14ac:dyDescent="0.15">
      <c r="A86">
        <v>85</v>
      </c>
      <c r="B86" s="1" t="s">
        <v>551</v>
      </c>
      <c r="C86">
        <f t="shared" si="2"/>
        <v>25818441</v>
      </c>
      <c r="E86" s="5">
        <v>25818441</v>
      </c>
      <c r="F86">
        <f t="shared" si="3"/>
        <v>10313</v>
      </c>
    </row>
    <row r="87" spans="1:6" ht="15" x14ac:dyDescent="0.15">
      <c r="A87">
        <v>86</v>
      </c>
      <c r="B87" s="1" t="s">
        <v>550</v>
      </c>
      <c r="C87">
        <f t="shared" si="2"/>
        <v>25828754</v>
      </c>
      <c r="E87" s="5">
        <v>25828754</v>
      </c>
      <c r="F87">
        <f t="shared" si="3"/>
        <v>14905</v>
      </c>
    </row>
    <row r="88" spans="1:6" ht="15" x14ac:dyDescent="0.15">
      <c r="A88">
        <v>87</v>
      </c>
      <c r="B88" s="1" t="s">
        <v>549</v>
      </c>
      <c r="C88">
        <f t="shared" si="2"/>
        <v>25843659</v>
      </c>
      <c r="E88" s="5">
        <v>25843659</v>
      </c>
      <c r="F88">
        <f t="shared" si="3"/>
        <v>8481</v>
      </c>
    </row>
    <row r="89" spans="1:6" ht="15" x14ac:dyDescent="0.15">
      <c r="A89">
        <v>88</v>
      </c>
      <c r="B89" s="1" t="s">
        <v>548</v>
      </c>
      <c r="C89">
        <f t="shared" si="2"/>
        <v>25852140</v>
      </c>
      <c r="E89" s="5">
        <v>25852140</v>
      </c>
      <c r="F89">
        <f t="shared" si="3"/>
        <v>8100</v>
      </c>
    </row>
    <row r="90" spans="1:6" ht="15" x14ac:dyDescent="0.15">
      <c r="A90">
        <v>89</v>
      </c>
      <c r="B90" s="1" t="s">
        <v>547</v>
      </c>
      <c r="C90">
        <f t="shared" si="2"/>
        <v>25860240</v>
      </c>
      <c r="E90" s="5">
        <v>25860240</v>
      </c>
      <c r="F90">
        <f t="shared" si="3"/>
        <v>12252</v>
      </c>
    </row>
    <row r="91" spans="1:6" ht="15" x14ac:dyDescent="0.15">
      <c r="A91">
        <v>90</v>
      </c>
      <c r="B91" s="1" t="s">
        <v>546</v>
      </c>
      <c r="C91">
        <f t="shared" si="2"/>
        <v>25872492</v>
      </c>
      <c r="E91" s="5">
        <v>25872492</v>
      </c>
      <c r="F91">
        <f t="shared" si="3"/>
        <v>8779</v>
      </c>
    </row>
    <row r="92" spans="1:6" ht="15" x14ac:dyDescent="0.15">
      <c r="A92">
        <v>91</v>
      </c>
      <c r="B92" s="1" t="s">
        <v>545</v>
      </c>
      <c r="C92">
        <f t="shared" si="2"/>
        <v>25881271</v>
      </c>
      <c r="E92" s="5">
        <v>25881271</v>
      </c>
      <c r="F92">
        <f t="shared" si="3"/>
        <v>11074</v>
      </c>
    </row>
    <row r="93" spans="1:6" ht="15" x14ac:dyDescent="0.15">
      <c r="A93">
        <v>92</v>
      </c>
      <c r="B93" s="1" t="s">
        <v>544</v>
      </c>
      <c r="C93">
        <f t="shared" si="2"/>
        <v>25892345</v>
      </c>
      <c r="E93" s="5">
        <v>25892345</v>
      </c>
      <c r="F93">
        <f t="shared" si="3"/>
        <v>11194</v>
      </c>
    </row>
    <row r="94" spans="1:6" ht="15" x14ac:dyDescent="0.15">
      <c r="A94">
        <v>93</v>
      </c>
      <c r="B94" s="1" t="s">
        <v>543</v>
      </c>
      <c r="C94">
        <f t="shared" si="2"/>
        <v>25903539</v>
      </c>
      <c r="E94" s="5">
        <v>25903539</v>
      </c>
      <c r="F94">
        <f t="shared" si="3"/>
        <v>11893</v>
      </c>
    </row>
    <row r="95" spans="1:6" ht="15" x14ac:dyDescent="0.15">
      <c r="A95">
        <v>94</v>
      </c>
      <c r="B95" s="1" t="s">
        <v>542</v>
      </c>
      <c r="C95">
        <f t="shared" si="2"/>
        <v>25915432</v>
      </c>
      <c r="E95" s="5">
        <v>25915432</v>
      </c>
      <c r="F95">
        <f t="shared" si="3"/>
        <v>7900</v>
      </c>
    </row>
    <row r="96" spans="1:6" ht="15" x14ac:dyDescent="0.15">
      <c r="A96">
        <v>95</v>
      </c>
      <c r="B96" s="1" t="s">
        <v>541</v>
      </c>
      <c r="C96">
        <f t="shared" si="2"/>
        <v>25923332</v>
      </c>
      <c r="E96" s="5">
        <v>25923332</v>
      </c>
      <c r="F96">
        <f t="shared" si="3"/>
        <v>6825</v>
      </c>
    </row>
    <row r="97" spans="1:6" ht="15" x14ac:dyDescent="0.15">
      <c r="A97">
        <v>96</v>
      </c>
      <c r="B97" s="1" t="s">
        <v>540</v>
      </c>
      <c r="C97">
        <f t="shared" si="2"/>
        <v>25930157</v>
      </c>
      <c r="E97" s="5">
        <v>25930157</v>
      </c>
      <c r="F97">
        <f t="shared" si="3"/>
        <v>11672</v>
      </c>
    </row>
    <row r="98" spans="1:6" ht="15" x14ac:dyDescent="0.15">
      <c r="A98">
        <v>97</v>
      </c>
      <c r="B98" s="1" t="s">
        <v>539</v>
      </c>
      <c r="C98">
        <f t="shared" si="2"/>
        <v>25941829</v>
      </c>
      <c r="E98" s="5">
        <v>25941829</v>
      </c>
      <c r="F98">
        <f t="shared" si="3"/>
        <v>9159</v>
      </c>
    </row>
    <row r="99" spans="1:6" ht="15" x14ac:dyDescent="0.15">
      <c r="A99">
        <v>98</v>
      </c>
      <c r="B99" s="1" t="s">
        <v>538</v>
      </c>
      <c r="C99">
        <f t="shared" si="2"/>
        <v>25950988</v>
      </c>
      <c r="E99" s="5">
        <v>25950988</v>
      </c>
      <c r="F99">
        <f t="shared" si="3"/>
        <v>6385</v>
      </c>
    </row>
    <row r="100" spans="1:6" ht="15" x14ac:dyDescent="0.15">
      <c r="A100">
        <v>99</v>
      </c>
      <c r="B100" s="1" t="s">
        <v>537</v>
      </c>
      <c r="C100">
        <f t="shared" si="2"/>
        <v>25957373</v>
      </c>
      <c r="E100" s="5">
        <v>25957373</v>
      </c>
      <c r="F100">
        <f t="shared" si="3"/>
        <v>11353</v>
      </c>
    </row>
    <row r="101" spans="1:6" ht="15" x14ac:dyDescent="0.15">
      <c r="A101">
        <v>100</v>
      </c>
      <c r="B101" s="1" t="s">
        <v>536</v>
      </c>
      <c r="C101">
        <f t="shared" si="2"/>
        <v>25968726</v>
      </c>
      <c r="E101" s="5">
        <v>25968726</v>
      </c>
      <c r="F101">
        <f t="shared" si="3"/>
        <v>6943</v>
      </c>
    </row>
    <row r="102" spans="1:6" ht="15" x14ac:dyDescent="0.15">
      <c r="A102">
        <v>101</v>
      </c>
      <c r="B102" s="1" t="s">
        <v>535</v>
      </c>
      <c r="C102">
        <f t="shared" si="2"/>
        <v>25975669</v>
      </c>
      <c r="E102" s="5">
        <v>25975669</v>
      </c>
      <c r="F102">
        <f t="shared" si="3"/>
        <v>11114</v>
      </c>
    </row>
    <row r="103" spans="1:6" ht="15" x14ac:dyDescent="0.15">
      <c r="A103">
        <v>102</v>
      </c>
      <c r="B103" s="1" t="s">
        <v>534</v>
      </c>
      <c r="C103">
        <f t="shared" si="2"/>
        <v>25986783</v>
      </c>
      <c r="E103" s="5">
        <v>25986783</v>
      </c>
      <c r="F103">
        <f t="shared" si="3"/>
        <v>7622</v>
      </c>
    </row>
    <row r="104" spans="1:6" ht="15" x14ac:dyDescent="0.15">
      <c r="A104">
        <v>103</v>
      </c>
      <c r="B104" s="1" t="s">
        <v>533</v>
      </c>
      <c r="C104">
        <f t="shared" si="2"/>
        <v>25994405</v>
      </c>
      <c r="E104" s="5">
        <v>25994405</v>
      </c>
      <c r="F104">
        <f t="shared" si="3"/>
        <v>5355</v>
      </c>
    </row>
    <row r="105" spans="1:6" ht="15" x14ac:dyDescent="0.15">
      <c r="A105">
        <v>104</v>
      </c>
      <c r="B105" s="1" t="s">
        <v>532</v>
      </c>
      <c r="C105">
        <f t="shared" si="2"/>
        <v>25996760</v>
      </c>
      <c r="E105" s="5">
        <v>25999760</v>
      </c>
      <c r="F105">
        <f t="shared" si="3"/>
        <v>11406</v>
      </c>
    </row>
    <row r="106" spans="1:6" ht="15" x14ac:dyDescent="0.15">
      <c r="A106">
        <v>105</v>
      </c>
      <c r="B106" s="1" t="s">
        <v>531</v>
      </c>
      <c r="C106">
        <f t="shared" si="2"/>
        <v>26011166</v>
      </c>
      <c r="E106" s="5">
        <v>26011166</v>
      </c>
      <c r="F106">
        <f t="shared" si="3"/>
        <v>5921</v>
      </c>
    </row>
    <row r="107" spans="1:6" ht="15" x14ac:dyDescent="0.15">
      <c r="A107">
        <v>106</v>
      </c>
      <c r="B107" s="1" t="s">
        <v>530</v>
      </c>
      <c r="C107">
        <f t="shared" si="2"/>
        <v>26019087</v>
      </c>
      <c r="E107" s="5">
        <v>26017087</v>
      </c>
      <c r="F107">
        <f t="shared" si="3"/>
        <v>6177</v>
      </c>
    </row>
    <row r="108" spans="1:6" ht="15" x14ac:dyDescent="0.15">
      <c r="A108">
        <v>107</v>
      </c>
      <c r="B108" s="1" t="s">
        <v>529</v>
      </c>
      <c r="C108">
        <f t="shared" si="2"/>
        <v>26020264</v>
      </c>
      <c r="E108" s="5">
        <v>26023264</v>
      </c>
      <c r="F108">
        <f t="shared" si="3"/>
        <v>9233</v>
      </c>
    </row>
    <row r="109" spans="1:6" ht="15" x14ac:dyDescent="0.15">
      <c r="A109">
        <v>108</v>
      </c>
      <c r="B109" s="1" t="s">
        <v>528</v>
      </c>
      <c r="C109">
        <f t="shared" si="2"/>
        <v>26032497</v>
      </c>
      <c r="E109" s="5">
        <v>26032497</v>
      </c>
      <c r="F109">
        <f t="shared" si="3"/>
        <v>5086</v>
      </c>
    </row>
    <row r="110" spans="1:6" ht="15" x14ac:dyDescent="0.15">
      <c r="A110">
        <v>109</v>
      </c>
      <c r="B110" s="1" t="s">
        <v>527</v>
      </c>
      <c r="C110">
        <f t="shared" si="2"/>
        <v>26037583</v>
      </c>
      <c r="E110" s="5">
        <v>26037583</v>
      </c>
      <c r="F110">
        <f t="shared" si="3"/>
        <v>7603</v>
      </c>
    </row>
    <row r="111" spans="1:6" ht="15" x14ac:dyDescent="0.15">
      <c r="A111">
        <v>110</v>
      </c>
      <c r="B111" s="1" t="s">
        <v>526</v>
      </c>
      <c r="C111">
        <f t="shared" si="2"/>
        <v>26045186</v>
      </c>
      <c r="E111" s="5">
        <v>26045186</v>
      </c>
      <c r="F111">
        <f t="shared" si="3"/>
        <v>6744</v>
      </c>
    </row>
    <row r="112" spans="1:6" ht="15" x14ac:dyDescent="0.15">
      <c r="A112">
        <v>111</v>
      </c>
      <c r="B112" s="1" t="s">
        <v>525</v>
      </c>
      <c r="C112">
        <f t="shared" si="2"/>
        <v>26051930</v>
      </c>
      <c r="E112" s="5">
        <v>26051930</v>
      </c>
      <c r="F112">
        <f t="shared" si="3"/>
        <v>8818</v>
      </c>
    </row>
    <row r="113" spans="1:6" ht="15" x14ac:dyDescent="0.15">
      <c r="A113">
        <v>112</v>
      </c>
      <c r="B113" s="1" t="s">
        <v>524</v>
      </c>
      <c r="C113">
        <f t="shared" si="2"/>
        <v>26060748</v>
      </c>
      <c r="E113" s="5">
        <v>26060748</v>
      </c>
      <c r="F113">
        <f t="shared" si="3"/>
        <v>3055</v>
      </c>
    </row>
    <row r="114" spans="1:6" ht="15" x14ac:dyDescent="0.15">
      <c r="A114">
        <v>113</v>
      </c>
      <c r="B114" s="1" t="s">
        <v>523</v>
      </c>
      <c r="C114">
        <f t="shared" si="2"/>
        <v>26063803</v>
      </c>
      <c r="E114" s="5">
        <v>26063803</v>
      </c>
      <c r="F114">
        <f t="shared" si="3"/>
        <v>5948</v>
      </c>
    </row>
    <row r="115" spans="1:6" ht="15" x14ac:dyDescent="0.15">
      <c r="A115">
        <v>114</v>
      </c>
      <c r="B115" s="1" t="s">
        <v>522</v>
      </c>
      <c r="C115">
        <f t="shared" si="2"/>
        <v>26068751</v>
      </c>
      <c r="E115" s="5">
        <v>26069751</v>
      </c>
      <c r="F115">
        <f t="shared" si="3"/>
        <v>9017</v>
      </c>
    </row>
    <row r="116" spans="1:6" ht="15" x14ac:dyDescent="0.15">
      <c r="A116">
        <v>115</v>
      </c>
      <c r="B116" s="1" t="s">
        <v>521</v>
      </c>
      <c r="C116">
        <f t="shared" si="2"/>
        <v>26078768</v>
      </c>
      <c r="E116" s="5">
        <v>26078768</v>
      </c>
      <c r="F116">
        <f t="shared" si="3"/>
        <v>6443</v>
      </c>
    </row>
    <row r="117" spans="1:6" ht="15" x14ac:dyDescent="0.15">
      <c r="A117">
        <v>116</v>
      </c>
      <c r="B117" s="1" t="s">
        <v>520</v>
      </c>
      <c r="C117">
        <f t="shared" si="2"/>
        <v>26085211</v>
      </c>
      <c r="E117" s="5">
        <v>26085211</v>
      </c>
      <c r="F117">
        <f t="shared" si="3"/>
        <v>3652</v>
      </c>
    </row>
    <row r="118" spans="1:6" ht="15" x14ac:dyDescent="0.15">
      <c r="A118">
        <v>117</v>
      </c>
      <c r="B118" s="1" t="s">
        <v>519</v>
      </c>
      <c r="C118">
        <f t="shared" si="2"/>
        <v>26088863</v>
      </c>
      <c r="E118" s="5">
        <v>26088863</v>
      </c>
      <c r="F118">
        <f t="shared" si="3"/>
        <v>7843</v>
      </c>
    </row>
    <row r="119" spans="1:6" ht="15" x14ac:dyDescent="0.15">
      <c r="A119">
        <v>118</v>
      </c>
      <c r="B119" s="1" t="s">
        <v>518</v>
      </c>
      <c r="C119">
        <f t="shared" si="2"/>
        <v>26096706</v>
      </c>
      <c r="E119" s="5">
        <v>26096706</v>
      </c>
      <c r="F119">
        <f t="shared" si="3"/>
        <v>7483</v>
      </c>
    </row>
    <row r="120" spans="1:6" ht="15" x14ac:dyDescent="0.15">
      <c r="A120">
        <v>119</v>
      </c>
      <c r="B120" s="1" t="s">
        <v>517</v>
      </c>
      <c r="C120">
        <f t="shared" si="2"/>
        <v>26104189</v>
      </c>
      <c r="E120" s="5">
        <v>26104189</v>
      </c>
      <c r="F120">
        <f t="shared" si="3"/>
        <v>3788</v>
      </c>
    </row>
    <row r="121" spans="1:6" ht="15" x14ac:dyDescent="0.15">
      <c r="A121">
        <v>120</v>
      </c>
      <c r="B121" s="1" t="s">
        <v>516</v>
      </c>
      <c r="C121">
        <f t="shared" si="2"/>
        <v>26107977</v>
      </c>
      <c r="E121" s="5">
        <v>26107977</v>
      </c>
      <c r="F121">
        <f t="shared" si="3"/>
        <v>8583</v>
      </c>
    </row>
    <row r="122" spans="1:6" ht="15" x14ac:dyDescent="0.15">
      <c r="A122">
        <v>121</v>
      </c>
      <c r="B122" s="1" t="s">
        <v>515</v>
      </c>
      <c r="C122">
        <f t="shared" si="2"/>
        <v>26116560</v>
      </c>
      <c r="E122" s="5">
        <v>26116560</v>
      </c>
      <c r="F122">
        <f t="shared" si="3"/>
        <v>6383</v>
      </c>
    </row>
    <row r="123" spans="1:6" ht="15" x14ac:dyDescent="0.15">
      <c r="A123">
        <v>122</v>
      </c>
      <c r="B123" s="1" t="s">
        <v>514</v>
      </c>
      <c r="C123">
        <f t="shared" si="2"/>
        <v>26122943</v>
      </c>
      <c r="E123" s="5">
        <v>26122943</v>
      </c>
      <c r="F123">
        <f t="shared" si="3"/>
        <v>2474</v>
      </c>
    </row>
    <row r="124" spans="1:6" ht="15" x14ac:dyDescent="0.15">
      <c r="A124">
        <v>123</v>
      </c>
      <c r="B124" s="1" t="s">
        <v>513</v>
      </c>
      <c r="C124">
        <f t="shared" si="2"/>
        <v>26125417</v>
      </c>
      <c r="E124" s="5">
        <v>26125417</v>
      </c>
      <c r="F124">
        <f t="shared" si="3"/>
        <v>5988</v>
      </c>
    </row>
    <row r="125" spans="1:6" ht="15" x14ac:dyDescent="0.15">
      <c r="A125">
        <v>124</v>
      </c>
      <c r="B125" s="1" t="s">
        <v>512</v>
      </c>
      <c r="C125">
        <f t="shared" si="2"/>
        <v>26131405</v>
      </c>
      <c r="E125" s="5">
        <v>26131405</v>
      </c>
      <c r="F125">
        <f t="shared" si="3"/>
        <v>6673</v>
      </c>
    </row>
    <row r="126" spans="1:6" ht="15" x14ac:dyDescent="0.15">
      <c r="A126">
        <v>125</v>
      </c>
      <c r="B126" s="1" t="s">
        <v>511</v>
      </c>
      <c r="C126">
        <f t="shared" si="2"/>
        <v>26138078</v>
      </c>
      <c r="E126" s="5">
        <v>26138078</v>
      </c>
      <c r="F126">
        <f t="shared" si="3"/>
        <v>6453</v>
      </c>
    </row>
    <row r="127" spans="1:6" ht="15" x14ac:dyDescent="0.15">
      <c r="A127">
        <v>126</v>
      </c>
      <c r="B127" s="1" t="s">
        <v>510</v>
      </c>
      <c r="C127">
        <f t="shared" si="2"/>
        <v>26144531</v>
      </c>
      <c r="E127" s="5">
        <v>26144531</v>
      </c>
      <c r="F127">
        <f t="shared" si="3"/>
        <v>5808</v>
      </c>
    </row>
    <row r="128" spans="1:6" ht="15" x14ac:dyDescent="0.15">
      <c r="A128">
        <v>127</v>
      </c>
      <c r="B128" s="1" t="s">
        <v>509</v>
      </c>
      <c r="C128">
        <f t="shared" si="2"/>
        <v>26150339</v>
      </c>
      <c r="E128" s="5">
        <v>26150339</v>
      </c>
      <c r="F128">
        <f t="shared" si="3"/>
        <v>4194</v>
      </c>
    </row>
    <row r="129" spans="1:6" ht="15" x14ac:dyDescent="0.15">
      <c r="A129">
        <v>128</v>
      </c>
      <c r="B129" s="1" t="s">
        <v>508</v>
      </c>
      <c r="C129">
        <f t="shared" si="2"/>
        <v>26154533</v>
      </c>
      <c r="E129" s="5">
        <v>26154533</v>
      </c>
      <c r="F129">
        <f t="shared" si="3"/>
        <v>5237</v>
      </c>
    </row>
    <row r="130" spans="1:6" ht="15" x14ac:dyDescent="0.15">
      <c r="A130">
        <v>129</v>
      </c>
      <c r="B130" s="1" t="s">
        <v>507</v>
      </c>
      <c r="C130">
        <f t="shared" si="2"/>
        <v>26162770</v>
      </c>
      <c r="E130" s="5">
        <v>26159770</v>
      </c>
      <c r="F130">
        <f t="shared" si="3"/>
        <v>4418</v>
      </c>
    </row>
    <row r="131" spans="1:6" ht="15" x14ac:dyDescent="0.15">
      <c r="A131">
        <v>130</v>
      </c>
      <c r="B131" s="1" t="s">
        <v>506</v>
      </c>
      <c r="C131">
        <f t="shared" ref="C131:C173" si="4">HEX2DEC(B131)</f>
        <v>26164188</v>
      </c>
      <c r="E131" s="5">
        <v>26164188</v>
      </c>
      <c r="F131">
        <f t="shared" ref="F131:F173" si="5">E132-E131</f>
        <v>5865</v>
      </c>
    </row>
    <row r="132" spans="1:6" ht="15" x14ac:dyDescent="0.15">
      <c r="A132">
        <v>131</v>
      </c>
      <c r="B132" s="1" t="s">
        <v>505</v>
      </c>
      <c r="C132">
        <f t="shared" si="4"/>
        <v>26170053</v>
      </c>
      <c r="E132" s="5">
        <v>26170053</v>
      </c>
      <c r="F132">
        <f t="shared" si="5"/>
        <v>5828</v>
      </c>
    </row>
    <row r="133" spans="1:6" ht="15" x14ac:dyDescent="0.15">
      <c r="A133">
        <v>132</v>
      </c>
      <c r="B133" s="1" t="s">
        <v>504</v>
      </c>
      <c r="C133">
        <f t="shared" si="4"/>
        <v>26175881</v>
      </c>
      <c r="E133" s="5">
        <v>26175881</v>
      </c>
      <c r="F133">
        <f t="shared" si="5"/>
        <v>5265</v>
      </c>
    </row>
    <row r="134" spans="1:6" ht="15" x14ac:dyDescent="0.15">
      <c r="A134">
        <v>133</v>
      </c>
      <c r="B134" s="1" t="s">
        <v>503</v>
      </c>
      <c r="C134">
        <f t="shared" si="4"/>
        <v>26181146</v>
      </c>
      <c r="E134" s="5">
        <v>26181146</v>
      </c>
      <c r="F134">
        <f t="shared" si="5"/>
        <v>5144</v>
      </c>
    </row>
    <row r="135" spans="1:6" ht="15" x14ac:dyDescent="0.15">
      <c r="A135">
        <v>134</v>
      </c>
      <c r="B135" s="1" t="s">
        <v>502</v>
      </c>
      <c r="C135">
        <f t="shared" si="4"/>
        <v>26186290</v>
      </c>
      <c r="E135" s="5">
        <v>26186290</v>
      </c>
      <c r="F135">
        <f t="shared" si="5"/>
        <v>4813</v>
      </c>
    </row>
    <row r="136" spans="1:6" ht="15" x14ac:dyDescent="0.15">
      <c r="A136">
        <v>135</v>
      </c>
      <c r="B136" s="1" t="s">
        <v>501</v>
      </c>
      <c r="C136">
        <f t="shared" si="4"/>
        <v>26191103</v>
      </c>
      <c r="E136" s="5">
        <v>26191103</v>
      </c>
      <c r="F136">
        <f t="shared" si="5"/>
        <v>3470</v>
      </c>
    </row>
    <row r="137" spans="1:6" ht="15" x14ac:dyDescent="0.15">
      <c r="A137">
        <v>136</v>
      </c>
      <c r="B137" s="1" t="s">
        <v>500</v>
      </c>
      <c r="C137">
        <f t="shared" si="4"/>
        <v>26194573</v>
      </c>
      <c r="E137" s="5">
        <v>26194573</v>
      </c>
      <c r="F137">
        <f t="shared" si="5"/>
        <v>7543</v>
      </c>
    </row>
    <row r="138" spans="1:6" ht="15" x14ac:dyDescent="0.15">
      <c r="A138">
        <v>137</v>
      </c>
      <c r="B138" s="1" t="s">
        <v>499</v>
      </c>
      <c r="C138">
        <f t="shared" si="4"/>
        <v>26202116</v>
      </c>
      <c r="E138" s="5">
        <v>26202116</v>
      </c>
      <c r="F138">
        <f t="shared" si="5"/>
        <v>3772</v>
      </c>
    </row>
    <row r="139" spans="1:6" ht="15" x14ac:dyDescent="0.15">
      <c r="A139">
        <v>138</v>
      </c>
      <c r="B139" s="1" t="s">
        <v>498</v>
      </c>
      <c r="C139">
        <f t="shared" si="4"/>
        <v>26205888</v>
      </c>
      <c r="E139" s="5">
        <v>26205888</v>
      </c>
      <c r="F139">
        <f t="shared" si="5"/>
        <v>2353</v>
      </c>
    </row>
    <row r="140" spans="1:6" ht="15" x14ac:dyDescent="0.15">
      <c r="A140">
        <v>139</v>
      </c>
      <c r="B140" s="1" t="s">
        <v>497</v>
      </c>
      <c r="C140">
        <f t="shared" si="4"/>
        <v>26208241</v>
      </c>
      <c r="E140" s="5">
        <v>26208241</v>
      </c>
      <c r="F140">
        <f t="shared" si="5"/>
        <v>4394</v>
      </c>
    </row>
    <row r="141" spans="1:6" ht="15" x14ac:dyDescent="0.15">
      <c r="A141">
        <v>140</v>
      </c>
      <c r="B141" s="1" t="s">
        <v>496</v>
      </c>
      <c r="C141">
        <f t="shared" si="4"/>
        <v>26212635</v>
      </c>
      <c r="E141" s="5">
        <v>26212635</v>
      </c>
      <c r="F141">
        <f t="shared" si="5"/>
        <v>5005</v>
      </c>
    </row>
    <row r="142" spans="1:6" ht="15" x14ac:dyDescent="0.15">
      <c r="A142">
        <v>141</v>
      </c>
      <c r="B142" s="1" t="s">
        <v>495</v>
      </c>
      <c r="C142">
        <f t="shared" si="4"/>
        <v>26217640</v>
      </c>
      <c r="E142" s="5">
        <v>26217640</v>
      </c>
      <c r="F142">
        <f t="shared" si="5"/>
        <v>5567</v>
      </c>
    </row>
    <row r="143" spans="1:6" ht="15" x14ac:dyDescent="0.15">
      <c r="A143">
        <v>142</v>
      </c>
      <c r="B143" s="1">
        <v>1902267</v>
      </c>
      <c r="C143">
        <f t="shared" si="4"/>
        <v>26223207</v>
      </c>
      <c r="E143" s="5">
        <v>26223207</v>
      </c>
      <c r="F143">
        <f t="shared" si="5"/>
        <v>3455</v>
      </c>
    </row>
    <row r="144" spans="1:6" ht="15" x14ac:dyDescent="0.15">
      <c r="A144">
        <v>143</v>
      </c>
      <c r="B144" s="1" t="s">
        <v>494</v>
      </c>
      <c r="C144">
        <f t="shared" si="4"/>
        <v>26226662</v>
      </c>
      <c r="E144" s="5">
        <v>26226662</v>
      </c>
      <c r="F144">
        <f t="shared" si="5"/>
        <v>5763</v>
      </c>
    </row>
    <row r="145" spans="1:13" ht="15" x14ac:dyDescent="0.15">
      <c r="A145">
        <v>144</v>
      </c>
      <c r="B145" s="1">
        <v>1904669</v>
      </c>
      <c r="C145">
        <f t="shared" si="4"/>
        <v>26232425</v>
      </c>
      <c r="E145" s="5">
        <v>26232425</v>
      </c>
      <c r="F145">
        <f t="shared" si="5"/>
        <v>4371</v>
      </c>
    </row>
    <row r="146" spans="1:13" ht="15" x14ac:dyDescent="0.15">
      <c r="A146">
        <v>145</v>
      </c>
      <c r="B146" s="1" t="s">
        <v>493</v>
      </c>
      <c r="C146">
        <f t="shared" si="4"/>
        <v>26237796</v>
      </c>
      <c r="E146" s="5">
        <v>26236796</v>
      </c>
      <c r="F146">
        <f t="shared" si="5"/>
        <v>2960</v>
      </c>
    </row>
    <row r="147" spans="1:13" ht="15" x14ac:dyDescent="0.15">
      <c r="A147">
        <v>146</v>
      </c>
      <c r="B147" s="1" t="s">
        <v>492</v>
      </c>
      <c r="C147">
        <f t="shared" si="4"/>
        <v>26239756</v>
      </c>
      <c r="E147" s="5">
        <v>26239756</v>
      </c>
      <c r="F147">
        <f t="shared" si="5"/>
        <v>5900</v>
      </c>
    </row>
    <row r="148" spans="1:13" ht="15" x14ac:dyDescent="0.15">
      <c r="A148">
        <v>147</v>
      </c>
      <c r="B148" s="1" t="s">
        <v>491</v>
      </c>
      <c r="C148">
        <f t="shared" si="4"/>
        <v>26245656</v>
      </c>
      <c r="E148" s="5">
        <v>26245656</v>
      </c>
      <c r="F148">
        <f t="shared" si="5"/>
        <v>2730</v>
      </c>
      <c r="J148" s="1" t="s">
        <v>628</v>
      </c>
      <c r="L148">
        <v>26261933</v>
      </c>
      <c r="M148">
        <f>L149-L148</f>
        <v>-2548</v>
      </c>
    </row>
    <row r="149" spans="1:13" ht="15" x14ac:dyDescent="0.15">
      <c r="A149">
        <v>148</v>
      </c>
      <c r="B149" s="1" t="s">
        <v>490</v>
      </c>
      <c r="C149">
        <f t="shared" si="4"/>
        <v>26248386</v>
      </c>
      <c r="E149" s="5">
        <v>26248386</v>
      </c>
      <c r="F149">
        <f t="shared" si="5"/>
        <v>3632</v>
      </c>
      <c r="J149" s="1" t="s">
        <v>629</v>
      </c>
      <c r="L149">
        <v>26259385</v>
      </c>
      <c r="M149">
        <f t="shared" ref="M149:M173" si="6">L150-L149</f>
        <v>5883</v>
      </c>
    </row>
    <row r="150" spans="1:13" ht="15" x14ac:dyDescent="0.15">
      <c r="A150">
        <v>149</v>
      </c>
      <c r="B150" s="1" t="s">
        <v>489</v>
      </c>
      <c r="C150">
        <f t="shared" si="4"/>
        <v>26252018</v>
      </c>
      <c r="E150" s="5">
        <v>26252018</v>
      </c>
      <c r="F150">
        <f t="shared" si="5"/>
        <v>3972</v>
      </c>
      <c r="J150" s="1" t="s">
        <v>630</v>
      </c>
      <c r="L150">
        <v>26265268</v>
      </c>
      <c r="M150">
        <f t="shared" si="6"/>
        <v>4767</v>
      </c>
    </row>
    <row r="151" spans="1:13" ht="15" x14ac:dyDescent="0.15">
      <c r="A151">
        <v>150</v>
      </c>
      <c r="B151" s="1" t="s">
        <v>488</v>
      </c>
      <c r="C151">
        <f t="shared" si="4"/>
        <v>26255990</v>
      </c>
      <c r="E151" s="5">
        <v>26255990</v>
      </c>
      <c r="F151">
        <f t="shared" si="5"/>
        <v>5262</v>
      </c>
      <c r="J151" s="1" t="s">
        <v>631</v>
      </c>
      <c r="L151">
        <v>26270035</v>
      </c>
      <c r="M151">
        <f t="shared" si="6"/>
        <v>2158</v>
      </c>
    </row>
    <row r="152" spans="1:13" ht="15" x14ac:dyDescent="0.15">
      <c r="A152">
        <v>151</v>
      </c>
      <c r="B152" s="1" t="s">
        <v>487</v>
      </c>
      <c r="C152">
        <f t="shared" si="4"/>
        <v>26264152</v>
      </c>
      <c r="E152" s="5">
        <v>26261252</v>
      </c>
      <c r="F152">
        <f t="shared" si="5"/>
        <v>2276</v>
      </c>
      <c r="J152" s="1" t="s">
        <v>632</v>
      </c>
      <c r="L152">
        <v>26272193</v>
      </c>
      <c r="M152">
        <f t="shared" si="6"/>
        <v>5446</v>
      </c>
    </row>
    <row r="153" spans="1:13" ht="15" x14ac:dyDescent="0.15">
      <c r="A153">
        <v>152</v>
      </c>
      <c r="B153" s="1" t="s">
        <v>486</v>
      </c>
      <c r="C153">
        <f t="shared" si="4"/>
        <v>26264528</v>
      </c>
      <c r="E153" s="5">
        <v>26263528</v>
      </c>
      <c r="F153">
        <f t="shared" si="5"/>
        <v>5043</v>
      </c>
      <c r="J153" s="1" t="s">
        <v>633</v>
      </c>
      <c r="L153">
        <v>26277639</v>
      </c>
      <c r="M153">
        <f t="shared" si="6"/>
        <v>-3032</v>
      </c>
    </row>
    <row r="154" spans="1:13" ht="15" x14ac:dyDescent="0.15">
      <c r="A154">
        <v>153</v>
      </c>
      <c r="B154" s="1" t="s">
        <v>485</v>
      </c>
      <c r="C154">
        <f t="shared" si="4"/>
        <v>26265571</v>
      </c>
      <c r="E154" s="5">
        <v>26268571</v>
      </c>
      <c r="F154">
        <f t="shared" si="5"/>
        <v>5659</v>
      </c>
      <c r="J154" s="1" t="s">
        <v>634</v>
      </c>
      <c r="L154">
        <v>26274607</v>
      </c>
      <c r="M154">
        <f t="shared" si="6"/>
        <v>6985</v>
      </c>
    </row>
    <row r="155" spans="1:13" ht="15" x14ac:dyDescent="0.15">
      <c r="A155">
        <v>154</v>
      </c>
      <c r="B155" s="1" t="s">
        <v>484</v>
      </c>
      <c r="C155">
        <f t="shared" si="4"/>
        <v>26274230</v>
      </c>
      <c r="E155" s="5">
        <v>26274230</v>
      </c>
      <c r="F155">
        <f t="shared" si="5"/>
        <v>1613</v>
      </c>
      <c r="J155" s="1">
        <v>1910678</v>
      </c>
      <c r="L155">
        <v>26281592</v>
      </c>
      <c r="M155">
        <f t="shared" si="6"/>
        <v>4270</v>
      </c>
    </row>
    <row r="156" spans="1:13" ht="15" x14ac:dyDescent="0.15">
      <c r="A156">
        <v>155</v>
      </c>
      <c r="B156" s="1" t="s">
        <v>483</v>
      </c>
      <c r="C156">
        <f t="shared" si="4"/>
        <v>26275843</v>
      </c>
      <c r="E156" s="5">
        <v>26275843</v>
      </c>
      <c r="F156">
        <f t="shared" si="5"/>
        <v>2778</v>
      </c>
      <c r="J156" s="1">
        <v>1911726</v>
      </c>
      <c r="L156">
        <v>26285862</v>
      </c>
      <c r="M156">
        <f t="shared" si="6"/>
        <v>2413</v>
      </c>
    </row>
    <row r="157" spans="1:13" ht="15" x14ac:dyDescent="0.15">
      <c r="A157">
        <v>156</v>
      </c>
      <c r="B157" s="1" t="s">
        <v>482</v>
      </c>
      <c r="C157">
        <f t="shared" si="4"/>
        <v>26278621</v>
      </c>
      <c r="E157" s="5">
        <v>26278621</v>
      </c>
      <c r="F157">
        <f t="shared" si="5"/>
        <v>4027</v>
      </c>
      <c r="J157" s="1">
        <v>1912093</v>
      </c>
      <c r="L157">
        <v>26288275</v>
      </c>
      <c r="M157">
        <f t="shared" si="6"/>
        <v>4209</v>
      </c>
    </row>
    <row r="158" spans="1:13" ht="15" x14ac:dyDescent="0.15">
      <c r="A158">
        <v>157</v>
      </c>
      <c r="B158" s="1" t="s">
        <v>481</v>
      </c>
      <c r="C158">
        <f t="shared" si="4"/>
        <v>26282648</v>
      </c>
      <c r="E158" s="5">
        <v>26282648</v>
      </c>
      <c r="F158">
        <f t="shared" si="5"/>
        <v>3953</v>
      </c>
      <c r="J158" s="1">
        <v>1913104</v>
      </c>
      <c r="L158">
        <v>26292484</v>
      </c>
      <c r="M158">
        <f t="shared" si="6"/>
        <v>6173</v>
      </c>
    </row>
    <row r="159" spans="1:13" ht="15" x14ac:dyDescent="0.15">
      <c r="A159">
        <v>158</v>
      </c>
      <c r="B159" s="1" t="s">
        <v>480</v>
      </c>
      <c r="C159">
        <f t="shared" si="4"/>
        <v>26286601</v>
      </c>
      <c r="E159" s="5">
        <v>26286601</v>
      </c>
      <c r="F159">
        <f t="shared" si="5"/>
        <v>6065</v>
      </c>
      <c r="J159" s="1">
        <v>1914921</v>
      </c>
      <c r="L159">
        <v>26298657</v>
      </c>
      <c r="M159">
        <f t="shared" si="6"/>
        <v>1734</v>
      </c>
    </row>
    <row r="160" spans="1:13" ht="15" x14ac:dyDescent="0.15">
      <c r="A160">
        <v>159</v>
      </c>
      <c r="B160" s="1" t="s">
        <v>479</v>
      </c>
      <c r="C160">
        <f t="shared" si="4"/>
        <v>26292666</v>
      </c>
      <c r="E160" s="5">
        <v>26292666</v>
      </c>
      <c r="F160">
        <f t="shared" si="5"/>
        <v>1237</v>
      </c>
      <c r="J160" s="1" t="s">
        <v>635</v>
      </c>
      <c r="L160">
        <v>26300391</v>
      </c>
      <c r="M160">
        <f t="shared" si="6"/>
        <v>4270</v>
      </c>
    </row>
    <row r="161" spans="1:13" ht="15" x14ac:dyDescent="0.15">
      <c r="A161">
        <v>160</v>
      </c>
      <c r="B161" s="1" t="s">
        <v>478</v>
      </c>
      <c r="C161">
        <f t="shared" si="4"/>
        <v>26293903</v>
      </c>
      <c r="E161" s="5">
        <v>26293903</v>
      </c>
      <c r="F161">
        <f t="shared" si="5"/>
        <v>4148</v>
      </c>
      <c r="J161" s="1">
        <v>1916095</v>
      </c>
      <c r="L161">
        <v>26304661</v>
      </c>
      <c r="M161">
        <f t="shared" si="6"/>
        <v>3226</v>
      </c>
    </row>
    <row r="162" spans="1:13" ht="15" x14ac:dyDescent="0.15">
      <c r="A162">
        <v>161</v>
      </c>
      <c r="B162" s="1" t="s">
        <v>477</v>
      </c>
      <c r="C162">
        <f t="shared" si="4"/>
        <v>26298051</v>
      </c>
      <c r="E162" s="5">
        <v>26298051</v>
      </c>
      <c r="F162">
        <f t="shared" si="5"/>
        <v>3578</v>
      </c>
      <c r="G162">
        <v>2971</v>
      </c>
      <c r="J162" s="1" t="s">
        <v>636</v>
      </c>
      <c r="L162">
        <v>26307887</v>
      </c>
      <c r="M162">
        <f t="shared" si="6"/>
        <v>2971</v>
      </c>
    </row>
    <row r="163" spans="1:13" ht="15" x14ac:dyDescent="0.15">
      <c r="A163">
        <v>162</v>
      </c>
      <c r="B163" s="1" t="s">
        <v>476</v>
      </c>
      <c r="C163">
        <f t="shared" si="4"/>
        <v>26301629</v>
      </c>
      <c r="E163" s="5">
        <v>26301629</v>
      </c>
      <c r="F163">
        <f t="shared" si="5"/>
        <v>5385</v>
      </c>
      <c r="G163">
        <v>4391</v>
      </c>
      <c r="J163" s="1" t="s">
        <v>637</v>
      </c>
      <c r="L163">
        <v>26310858</v>
      </c>
      <c r="M163">
        <f t="shared" si="6"/>
        <v>4391</v>
      </c>
    </row>
    <row r="164" spans="1:13" ht="15" x14ac:dyDescent="0.15">
      <c r="A164">
        <v>163</v>
      </c>
      <c r="B164" s="1" t="s">
        <v>627</v>
      </c>
      <c r="C164">
        <f t="shared" si="4"/>
        <v>26307014</v>
      </c>
      <c r="E164" s="5">
        <v>26307014</v>
      </c>
      <c r="F164">
        <f t="shared" si="5"/>
        <v>1118</v>
      </c>
      <c r="G164">
        <v>4136</v>
      </c>
      <c r="H164">
        <f>E163+G163</f>
        <v>26306020</v>
      </c>
      <c r="I164">
        <f>H165-H164</f>
        <v>4136</v>
      </c>
      <c r="J164" s="1" t="s">
        <v>638</v>
      </c>
      <c r="L164">
        <v>26315249</v>
      </c>
      <c r="M164">
        <f t="shared" si="6"/>
        <v>4136</v>
      </c>
    </row>
    <row r="165" spans="1:13" ht="15" x14ac:dyDescent="0.15">
      <c r="A165">
        <v>164</v>
      </c>
      <c r="B165" s="2">
        <v>1.9160000000000001E+30</v>
      </c>
      <c r="C165">
        <v>26308135</v>
      </c>
      <c r="E165" s="5">
        <v>26308132</v>
      </c>
      <c r="F165">
        <f t="shared" si="5"/>
        <v>5880</v>
      </c>
      <c r="G165">
        <v>4087</v>
      </c>
      <c r="H165">
        <f>H164+G164</f>
        <v>26310156</v>
      </c>
      <c r="I165">
        <f t="shared" ref="I165:I170" si="7">H166-H165</f>
        <v>4087</v>
      </c>
      <c r="J165" s="1" t="s">
        <v>639</v>
      </c>
      <c r="L165">
        <v>26319385</v>
      </c>
      <c r="M165">
        <f t="shared" si="6"/>
        <v>4087</v>
      </c>
    </row>
    <row r="166" spans="1:13" ht="15" x14ac:dyDescent="0.15">
      <c r="A166">
        <v>165</v>
      </c>
      <c r="B166" s="1" t="s">
        <v>475</v>
      </c>
      <c r="C166">
        <f t="shared" si="4"/>
        <v>26314012</v>
      </c>
      <c r="E166" s="5">
        <v>26314012</v>
      </c>
      <c r="F166">
        <f t="shared" si="5"/>
        <v>2442</v>
      </c>
      <c r="G166">
        <v>1540</v>
      </c>
      <c r="H166">
        <f>H165+G165</f>
        <v>26314243</v>
      </c>
      <c r="I166">
        <f t="shared" si="7"/>
        <v>1540</v>
      </c>
      <c r="J166" s="1" t="s">
        <v>640</v>
      </c>
      <c r="L166">
        <v>26323472</v>
      </c>
      <c r="M166">
        <f t="shared" si="6"/>
        <v>1540</v>
      </c>
    </row>
    <row r="167" spans="1:13" ht="15" x14ac:dyDescent="0.15">
      <c r="A167">
        <v>166</v>
      </c>
      <c r="B167" s="1" t="s">
        <v>461</v>
      </c>
      <c r="C167">
        <f t="shared" si="4"/>
        <v>26313454</v>
      </c>
      <c r="E167" s="5">
        <v>26316454</v>
      </c>
      <c r="F167">
        <f t="shared" si="5"/>
        <v>4228</v>
      </c>
      <c r="G167">
        <v>4391</v>
      </c>
      <c r="H167">
        <f>H166+G166</f>
        <v>26315783</v>
      </c>
      <c r="I167">
        <f t="shared" si="7"/>
        <v>4391</v>
      </c>
      <c r="J167" s="1" t="s">
        <v>641</v>
      </c>
      <c r="L167">
        <v>26325012</v>
      </c>
      <c r="M167">
        <f t="shared" si="6"/>
        <v>4391</v>
      </c>
    </row>
    <row r="168" spans="1:13" ht="15" x14ac:dyDescent="0.15">
      <c r="A168">
        <v>167</v>
      </c>
      <c r="B168" s="1" t="s">
        <v>474</v>
      </c>
      <c r="C168">
        <f t="shared" si="4"/>
        <v>26320682</v>
      </c>
      <c r="E168" s="5">
        <v>26320682</v>
      </c>
      <c r="F168">
        <f t="shared" si="5"/>
        <v>3880</v>
      </c>
      <c r="G168">
        <v>4960</v>
      </c>
      <c r="H168">
        <f>H167+G167</f>
        <v>26320174</v>
      </c>
      <c r="I168">
        <f t="shared" si="7"/>
        <v>4960</v>
      </c>
      <c r="J168" s="1" t="s">
        <v>642</v>
      </c>
      <c r="L168">
        <v>26329403</v>
      </c>
      <c r="M168">
        <f t="shared" si="6"/>
        <v>4960</v>
      </c>
    </row>
    <row r="169" spans="1:13" ht="15" x14ac:dyDescent="0.15">
      <c r="A169">
        <v>168</v>
      </c>
      <c r="B169" s="1" t="s">
        <v>473</v>
      </c>
      <c r="C169">
        <f t="shared" si="4"/>
        <v>26327062</v>
      </c>
      <c r="E169" s="5">
        <v>26324562</v>
      </c>
      <c r="F169">
        <f t="shared" si="5"/>
        <v>1439</v>
      </c>
      <c r="G169">
        <v>2871</v>
      </c>
      <c r="H169">
        <f>H168+G168</f>
        <v>26325134</v>
      </c>
      <c r="I169">
        <f t="shared" si="7"/>
        <v>2299</v>
      </c>
      <c r="J169" s="1" t="s">
        <v>643</v>
      </c>
      <c r="L169">
        <v>26334363</v>
      </c>
      <c r="M169">
        <f t="shared" si="6"/>
        <v>2871</v>
      </c>
    </row>
    <row r="170" spans="1:13" ht="15" x14ac:dyDescent="0.15">
      <c r="A170">
        <v>169</v>
      </c>
      <c r="B170" s="1" t="s">
        <v>472</v>
      </c>
      <c r="C170">
        <f t="shared" si="4"/>
        <v>26327001</v>
      </c>
      <c r="E170" s="5">
        <v>26326001</v>
      </c>
      <c r="F170">
        <f t="shared" si="5"/>
        <v>2977</v>
      </c>
      <c r="G170">
        <v>1762</v>
      </c>
      <c r="H170">
        <f>G169+E169</f>
        <v>26327433</v>
      </c>
      <c r="I170">
        <f t="shared" si="7"/>
        <v>1545</v>
      </c>
      <c r="J170" s="1" t="s">
        <v>644</v>
      </c>
      <c r="L170">
        <v>26337234</v>
      </c>
      <c r="M170">
        <f t="shared" si="6"/>
        <v>1762</v>
      </c>
    </row>
    <row r="171" spans="1:13" ht="15" x14ac:dyDescent="0.15">
      <c r="A171">
        <v>170</v>
      </c>
      <c r="B171" s="1" t="s">
        <v>471</v>
      </c>
      <c r="C171">
        <f t="shared" si="4"/>
        <v>26328978</v>
      </c>
      <c r="E171" s="5">
        <v>26328978</v>
      </c>
      <c r="F171">
        <f t="shared" si="5"/>
        <v>4136</v>
      </c>
      <c r="H171">
        <v>26328978</v>
      </c>
      <c r="J171" s="1" t="s">
        <v>645</v>
      </c>
      <c r="L171">
        <v>26338996</v>
      </c>
      <c r="M171">
        <f t="shared" si="6"/>
        <v>1249</v>
      </c>
    </row>
    <row r="172" spans="1:13" ht="15" x14ac:dyDescent="0.15">
      <c r="A172">
        <v>171</v>
      </c>
      <c r="B172" s="1" t="s">
        <v>470</v>
      </c>
      <c r="C172">
        <f t="shared" si="4"/>
        <v>26333114</v>
      </c>
      <c r="E172" s="5">
        <v>26333114</v>
      </c>
      <c r="F172">
        <f t="shared" si="5"/>
        <v>49</v>
      </c>
      <c r="J172" s="1" t="s">
        <v>646</v>
      </c>
      <c r="L172">
        <v>26340245</v>
      </c>
      <c r="M172">
        <f t="shared" si="6"/>
        <v>11376</v>
      </c>
    </row>
    <row r="173" spans="1:13" ht="15" x14ac:dyDescent="0.15">
      <c r="A173">
        <v>172</v>
      </c>
      <c r="B173" s="1" t="s">
        <v>469</v>
      </c>
      <c r="C173">
        <f t="shared" si="4"/>
        <v>26333163</v>
      </c>
      <c r="E173" s="5">
        <v>26333163</v>
      </c>
      <c r="F173">
        <f t="shared" si="5"/>
        <v>-26333163</v>
      </c>
      <c r="J173" s="1">
        <v>1921805</v>
      </c>
      <c r="L173">
        <v>26351621</v>
      </c>
      <c r="M173">
        <f t="shared" si="6"/>
        <v>-26351621</v>
      </c>
    </row>
    <row r="174" spans="1:13" x14ac:dyDescent="0.15">
      <c r="J174" s="1" t="s">
        <v>647</v>
      </c>
    </row>
  </sheetData>
  <phoneticPr fontId="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73"/>
  <sheetViews>
    <sheetView workbookViewId="0">
      <selection sqref="A1:F1048576"/>
    </sheetView>
  </sheetViews>
  <sheetFormatPr defaultRowHeight="13.5" x14ac:dyDescent="0.15"/>
  <cols>
    <col min="1" max="1" width="4.75" bestFit="1" customWidth="1"/>
    <col min="2" max="5" width="11.375" bestFit="1" customWidth="1"/>
    <col min="6" max="6" width="11.875" customWidth="1"/>
    <col min="7" max="7" width="11.375" customWidth="1"/>
    <col min="8" max="8" width="28.25" bestFit="1" customWidth="1"/>
    <col min="9" max="9" width="28.25" customWidth="1"/>
    <col min="10" max="10" width="11.875" bestFit="1" customWidth="1"/>
    <col min="12" max="12" width="11.875" customWidth="1"/>
    <col min="13" max="13" width="4.75" bestFit="1" customWidth="1"/>
  </cols>
  <sheetData>
    <row r="1" spans="1:21" x14ac:dyDescent="0.15">
      <c r="B1" t="s">
        <v>649</v>
      </c>
      <c r="C1" s="6" t="s">
        <v>653</v>
      </c>
      <c r="D1" t="s">
        <v>651</v>
      </c>
      <c r="E1" t="s">
        <v>652</v>
      </c>
      <c r="F1" t="s">
        <v>896</v>
      </c>
      <c r="H1" s="6" t="s">
        <v>654</v>
      </c>
      <c r="I1" s="6"/>
      <c r="J1" s="6" t="s">
        <v>655</v>
      </c>
      <c r="N1" s="6" t="s">
        <v>656</v>
      </c>
      <c r="O1" s="6" t="s">
        <v>657</v>
      </c>
      <c r="P1" s="6" t="s">
        <v>658</v>
      </c>
      <c r="Q1" s="6" t="s">
        <v>659</v>
      </c>
      <c r="R1" s="6" t="s">
        <v>660</v>
      </c>
      <c r="S1" s="6" t="s">
        <v>661</v>
      </c>
      <c r="T1" s="6" t="s">
        <v>662</v>
      </c>
      <c r="U1" s="6" t="s">
        <v>662</v>
      </c>
    </row>
    <row r="2" spans="1:21" x14ac:dyDescent="0.15">
      <c r="A2">
        <v>1</v>
      </c>
      <c r="B2">
        <v>18186087</v>
      </c>
      <c r="C2">
        <v>18261521</v>
      </c>
      <c r="D2">
        <v>18091622</v>
      </c>
      <c r="E2">
        <v>18217603</v>
      </c>
      <c r="F2" s="6">
        <v>18437120</v>
      </c>
      <c r="H2">
        <v>18217603</v>
      </c>
      <c r="J2" s="6">
        <f>(H2+H3)/2</f>
        <v>18501160</v>
      </c>
      <c r="L2" s="6">
        <f t="shared" ref="L2:L33" si="0">(F2+F3)/2</f>
        <v>18722304</v>
      </c>
      <c r="M2">
        <v>1</v>
      </c>
      <c r="N2">
        <f>$J2-B2</f>
        <v>315073</v>
      </c>
      <c r="O2">
        <f>$J2-B3</f>
        <v>-464610</v>
      </c>
      <c r="P2">
        <f>$J2-C2</f>
        <v>239639</v>
      </c>
      <c r="Q2">
        <f>$J2-C3</f>
        <v>-419455</v>
      </c>
      <c r="R2">
        <f>$J2-D2</f>
        <v>409538</v>
      </c>
      <c r="S2">
        <f>$J2-D3</f>
        <v>-285543</v>
      </c>
      <c r="T2">
        <f>$J2-H2</f>
        <v>283557</v>
      </c>
      <c r="U2">
        <f>$J2-H3</f>
        <v>-283557</v>
      </c>
    </row>
    <row r="3" spans="1:21" x14ac:dyDescent="0.15">
      <c r="A3">
        <v>2</v>
      </c>
      <c r="B3">
        <v>18965770</v>
      </c>
      <c r="C3">
        <v>18920615</v>
      </c>
      <c r="D3">
        <v>18786703</v>
      </c>
      <c r="E3">
        <v>18784717</v>
      </c>
      <c r="F3">
        <v>19007488</v>
      </c>
      <c r="H3">
        <v>18784717</v>
      </c>
      <c r="J3" s="6">
        <f t="shared" ref="J3:J66" si="1">(H3+H4)/2</f>
        <v>19082615.5</v>
      </c>
      <c r="L3" s="6">
        <f t="shared" si="0"/>
        <v>19274240</v>
      </c>
      <c r="M3">
        <v>2</v>
      </c>
      <c r="N3">
        <f t="shared" ref="N3:N66" si="2">$J3-B3</f>
        <v>116845.5</v>
      </c>
      <c r="O3">
        <f t="shared" ref="O3:O66" si="3">$J3-B4</f>
        <v>-486028.5</v>
      </c>
      <c r="P3">
        <f t="shared" ref="P3:P66" si="4">$J3-C3</f>
        <v>162000.5</v>
      </c>
      <c r="Q3">
        <f t="shared" ref="Q3:Q66" si="5">$J3-C4</f>
        <v>-447678.5</v>
      </c>
      <c r="R3">
        <f t="shared" ref="R3:R66" si="6">$J3-D3</f>
        <v>295912.5</v>
      </c>
      <c r="S3">
        <f t="shared" ref="S3:S66" si="7">$J3-D4</f>
        <v>-292554.5</v>
      </c>
      <c r="T3">
        <f t="shared" ref="T3:T66" si="8">$J3-H3</f>
        <v>297898.5</v>
      </c>
      <c r="U3">
        <f t="shared" ref="U3:U66" si="9">$J3-H4</f>
        <v>-297898.5</v>
      </c>
    </row>
    <row r="4" spans="1:21" x14ac:dyDescent="0.15">
      <c r="A4">
        <v>3</v>
      </c>
      <c r="B4">
        <v>19568644</v>
      </c>
      <c r="C4">
        <v>19530294</v>
      </c>
      <c r="D4">
        <v>19375170</v>
      </c>
      <c r="E4">
        <v>19380514</v>
      </c>
      <c r="F4">
        <v>19540992</v>
      </c>
      <c r="H4">
        <v>19380514</v>
      </c>
      <c r="J4" s="6">
        <f t="shared" si="1"/>
        <v>19626016</v>
      </c>
      <c r="L4" s="6">
        <f t="shared" si="0"/>
        <v>19768320</v>
      </c>
      <c r="M4">
        <v>3</v>
      </c>
      <c r="N4">
        <f t="shared" si="2"/>
        <v>57372</v>
      </c>
      <c r="O4">
        <f t="shared" si="3"/>
        <v>-349388</v>
      </c>
      <c r="P4">
        <f t="shared" si="4"/>
        <v>95722</v>
      </c>
      <c r="Q4">
        <f t="shared" si="5"/>
        <v>-359627</v>
      </c>
      <c r="R4">
        <f t="shared" si="6"/>
        <v>250846</v>
      </c>
      <c r="S4">
        <f t="shared" si="7"/>
        <v>-242903</v>
      </c>
      <c r="T4">
        <f t="shared" si="8"/>
        <v>245502</v>
      </c>
      <c r="U4">
        <f t="shared" si="9"/>
        <v>-245502</v>
      </c>
    </row>
    <row r="5" spans="1:21" x14ac:dyDescent="0.15">
      <c r="A5">
        <v>4</v>
      </c>
      <c r="B5">
        <v>19975404</v>
      </c>
      <c r="C5">
        <v>19985643</v>
      </c>
      <c r="D5">
        <v>19868919</v>
      </c>
      <c r="E5">
        <v>19871518</v>
      </c>
      <c r="F5">
        <v>19995648</v>
      </c>
      <c r="H5">
        <v>19871518</v>
      </c>
      <c r="J5" s="6">
        <f t="shared" si="1"/>
        <v>20086552.5</v>
      </c>
      <c r="L5" s="6">
        <f t="shared" si="0"/>
        <v>20189184</v>
      </c>
      <c r="M5">
        <v>4</v>
      </c>
      <c r="N5">
        <f t="shared" si="2"/>
        <v>111148.5</v>
      </c>
      <c r="O5">
        <f t="shared" si="3"/>
        <v>-375716.5</v>
      </c>
      <c r="P5">
        <f t="shared" si="4"/>
        <v>100909.5</v>
      </c>
      <c r="Q5">
        <f t="shared" si="5"/>
        <v>-297301.5</v>
      </c>
      <c r="R5">
        <f t="shared" si="6"/>
        <v>217633.5</v>
      </c>
      <c r="S5">
        <f t="shared" si="7"/>
        <v>-214152.5</v>
      </c>
      <c r="T5">
        <f t="shared" si="8"/>
        <v>215034.5</v>
      </c>
      <c r="U5">
        <f t="shared" si="9"/>
        <v>-215034.5</v>
      </c>
    </row>
    <row r="6" spans="1:21" x14ac:dyDescent="0.15">
      <c r="A6">
        <v>5</v>
      </c>
      <c r="B6">
        <v>20462269</v>
      </c>
      <c r="C6">
        <v>20383854</v>
      </c>
      <c r="D6">
        <v>20300705</v>
      </c>
      <c r="E6">
        <v>20301587</v>
      </c>
      <c r="F6">
        <v>20382720</v>
      </c>
      <c r="H6">
        <v>20301587</v>
      </c>
      <c r="J6" s="6">
        <f t="shared" si="1"/>
        <v>20496313</v>
      </c>
      <c r="L6" s="6">
        <f t="shared" si="0"/>
        <v>20565504</v>
      </c>
      <c r="M6">
        <v>5</v>
      </c>
      <c r="N6">
        <f t="shared" si="2"/>
        <v>34044</v>
      </c>
      <c r="O6">
        <f t="shared" si="3"/>
        <v>-296123</v>
      </c>
      <c r="P6">
        <f t="shared" si="4"/>
        <v>112459</v>
      </c>
      <c r="Q6">
        <f t="shared" si="5"/>
        <v>-272614</v>
      </c>
      <c r="R6">
        <f t="shared" si="6"/>
        <v>195608</v>
      </c>
      <c r="S6">
        <f t="shared" si="7"/>
        <v>-194346</v>
      </c>
      <c r="T6">
        <f t="shared" si="8"/>
        <v>194726</v>
      </c>
      <c r="U6">
        <f t="shared" si="9"/>
        <v>-194726</v>
      </c>
    </row>
    <row r="7" spans="1:21" x14ac:dyDescent="0.15">
      <c r="A7">
        <v>6</v>
      </c>
      <c r="B7">
        <v>20792436</v>
      </c>
      <c r="C7">
        <v>20768927</v>
      </c>
      <c r="D7">
        <v>20690659</v>
      </c>
      <c r="E7">
        <v>20691039</v>
      </c>
      <c r="F7">
        <v>20748288</v>
      </c>
      <c r="H7">
        <v>20691039</v>
      </c>
      <c r="J7" s="6">
        <f t="shared" si="1"/>
        <v>20859283.5</v>
      </c>
      <c r="L7" s="6">
        <f t="shared" si="0"/>
        <v>20909056</v>
      </c>
      <c r="M7">
        <v>6</v>
      </c>
      <c r="N7">
        <f t="shared" si="2"/>
        <v>66847.5</v>
      </c>
      <c r="O7">
        <f t="shared" si="3"/>
        <v>-259983.5</v>
      </c>
      <c r="P7">
        <f t="shared" si="4"/>
        <v>90356.5</v>
      </c>
      <c r="Q7">
        <f t="shared" si="5"/>
        <v>-244422.5</v>
      </c>
      <c r="R7">
        <f t="shared" si="6"/>
        <v>168624.5</v>
      </c>
      <c r="S7">
        <f t="shared" si="7"/>
        <v>-166679.5</v>
      </c>
      <c r="T7">
        <f t="shared" si="8"/>
        <v>168244.5</v>
      </c>
      <c r="U7">
        <f t="shared" si="9"/>
        <v>-168244.5</v>
      </c>
    </row>
    <row r="8" spans="1:21" x14ac:dyDescent="0.15">
      <c r="A8">
        <v>7</v>
      </c>
      <c r="B8">
        <v>21119267</v>
      </c>
      <c r="C8">
        <v>21103706</v>
      </c>
      <c r="D8">
        <v>21025963</v>
      </c>
      <c r="E8">
        <v>21027528</v>
      </c>
      <c r="F8">
        <v>21069824</v>
      </c>
      <c r="H8">
        <v>21027528</v>
      </c>
      <c r="J8" s="6">
        <f t="shared" si="1"/>
        <v>21181163</v>
      </c>
      <c r="L8" s="6">
        <f t="shared" si="0"/>
        <v>21216256</v>
      </c>
      <c r="M8">
        <v>7</v>
      </c>
      <c r="N8">
        <f t="shared" si="2"/>
        <v>61896</v>
      </c>
      <c r="O8">
        <f t="shared" si="3"/>
        <v>-225781</v>
      </c>
      <c r="P8">
        <f t="shared" si="4"/>
        <v>77457</v>
      </c>
      <c r="Q8">
        <f t="shared" si="5"/>
        <v>-199824</v>
      </c>
      <c r="R8">
        <f t="shared" si="6"/>
        <v>155200</v>
      </c>
      <c r="S8">
        <f t="shared" si="7"/>
        <v>-169788</v>
      </c>
      <c r="T8">
        <f t="shared" si="8"/>
        <v>153635</v>
      </c>
      <c r="U8">
        <f t="shared" si="9"/>
        <v>-153635</v>
      </c>
    </row>
    <row r="9" spans="1:21" x14ac:dyDescent="0.15">
      <c r="A9">
        <v>8</v>
      </c>
      <c r="B9">
        <v>21406944</v>
      </c>
      <c r="C9">
        <v>21380987</v>
      </c>
      <c r="D9">
        <v>21350951</v>
      </c>
      <c r="E9">
        <v>21334798</v>
      </c>
      <c r="F9">
        <v>21362688</v>
      </c>
      <c r="H9">
        <v>21334798</v>
      </c>
      <c r="J9" s="6">
        <f t="shared" si="1"/>
        <v>21470383.5</v>
      </c>
      <c r="L9" s="6">
        <f t="shared" si="0"/>
        <v>21503488</v>
      </c>
      <c r="M9">
        <v>8</v>
      </c>
      <c r="N9">
        <f t="shared" si="2"/>
        <v>63439.5</v>
      </c>
      <c r="O9">
        <f t="shared" si="3"/>
        <v>-196522.5</v>
      </c>
      <c r="P9">
        <f t="shared" si="4"/>
        <v>89396.5</v>
      </c>
      <c r="Q9">
        <f t="shared" si="5"/>
        <v>-131234.5</v>
      </c>
      <c r="R9">
        <f t="shared" si="6"/>
        <v>119432.5</v>
      </c>
      <c r="S9">
        <f t="shared" si="7"/>
        <v>-148774.5</v>
      </c>
      <c r="T9">
        <f t="shared" si="8"/>
        <v>135585.5</v>
      </c>
      <c r="U9">
        <f t="shared" si="9"/>
        <v>-135585.5</v>
      </c>
    </row>
    <row r="10" spans="1:21" x14ac:dyDescent="0.15">
      <c r="A10">
        <v>9</v>
      </c>
      <c r="B10">
        <v>21666906</v>
      </c>
      <c r="C10">
        <v>21601618</v>
      </c>
      <c r="D10">
        <v>21619158</v>
      </c>
      <c r="E10">
        <v>21605969</v>
      </c>
      <c r="F10">
        <v>21644288</v>
      </c>
      <c r="H10">
        <v>21605969</v>
      </c>
      <c r="J10" s="6">
        <f t="shared" si="1"/>
        <v>21737828</v>
      </c>
      <c r="L10" s="6">
        <f t="shared" si="0"/>
        <v>21766144</v>
      </c>
      <c r="M10">
        <v>9</v>
      </c>
      <c r="N10">
        <f t="shared" si="2"/>
        <v>70922</v>
      </c>
      <c r="O10">
        <f t="shared" si="3"/>
        <v>-160551</v>
      </c>
      <c r="P10">
        <f t="shared" si="4"/>
        <v>136210</v>
      </c>
      <c r="Q10">
        <f t="shared" si="5"/>
        <v>-108808</v>
      </c>
      <c r="R10">
        <f t="shared" si="6"/>
        <v>118670</v>
      </c>
      <c r="S10">
        <f t="shared" si="7"/>
        <v>-135053</v>
      </c>
      <c r="T10">
        <f t="shared" si="8"/>
        <v>131859</v>
      </c>
      <c r="U10">
        <f t="shared" si="9"/>
        <v>-131859</v>
      </c>
    </row>
    <row r="11" spans="1:21" x14ac:dyDescent="0.15">
      <c r="A11">
        <v>10</v>
      </c>
      <c r="B11">
        <v>21898379</v>
      </c>
      <c r="C11">
        <v>21846636</v>
      </c>
      <c r="D11">
        <v>21872881</v>
      </c>
      <c r="E11">
        <v>21869687</v>
      </c>
      <c r="F11">
        <v>21888000</v>
      </c>
      <c r="H11">
        <v>21869687</v>
      </c>
      <c r="J11" s="6">
        <f t="shared" si="1"/>
        <v>21981766</v>
      </c>
      <c r="L11" s="6">
        <f t="shared" si="0"/>
        <v>21997568</v>
      </c>
      <c r="M11">
        <v>10</v>
      </c>
      <c r="N11">
        <f t="shared" si="2"/>
        <v>83387</v>
      </c>
      <c r="O11">
        <f t="shared" si="3"/>
        <v>-132135</v>
      </c>
      <c r="P11">
        <f t="shared" si="4"/>
        <v>135130</v>
      </c>
      <c r="Q11">
        <f t="shared" si="5"/>
        <v>-90226</v>
      </c>
      <c r="R11">
        <f t="shared" si="6"/>
        <v>108885</v>
      </c>
      <c r="S11">
        <f t="shared" si="7"/>
        <v>-121154</v>
      </c>
      <c r="T11">
        <f t="shared" si="8"/>
        <v>112079</v>
      </c>
      <c r="U11">
        <f t="shared" si="9"/>
        <v>-112079</v>
      </c>
    </row>
    <row r="12" spans="1:21" x14ac:dyDescent="0.15">
      <c r="A12">
        <v>11</v>
      </c>
      <c r="B12">
        <v>22113901</v>
      </c>
      <c r="C12">
        <v>22071992</v>
      </c>
      <c r="D12">
        <v>22102920</v>
      </c>
      <c r="E12">
        <v>22093845</v>
      </c>
      <c r="F12">
        <v>22107136</v>
      </c>
      <c r="H12">
        <v>22093845</v>
      </c>
      <c r="J12" s="6">
        <f t="shared" si="1"/>
        <v>22194594</v>
      </c>
      <c r="L12" s="6">
        <f t="shared" si="0"/>
        <v>22213120</v>
      </c>
      <c r="M12">
        <v>11</v>
      </c>
      <c r="N12">
        <f t="shared" si="2"/>
        <v>80693</v>
      </c>
      <c r="O12">
        <f t="shared" si="3"/>
        <v>-120181</v>
      </c>
      <c r="P12">
        <f t="shared" si="4"/>
        <v>122602</v>
      </c>
      <c r="Q12">
        <f t="shared" si="5"/>
        <v>-80182</v>
      </c>
      <c r="R12">
        <f t="shared" si="6"/>
        <v>91674</v>
      </c>
      <c r="S12">
        <f t="shared" si="7"/>
        <v>-118430</v>
      </c>
      <c r="T12">
        <f t="shared" si="8"/>
        <v>100749</v>
      </c>
      <c r="U12">
        <f t="shared" si="9"/>
        <v>-100749</v>
      </c>
    </row>
    <row r="13" spans="1:21" x14ac:dyDescent="0.15">
      <c r="A13">
        <v>12</v>
      </c>
      <c r="B13">
        <v>22314775</v>
      </c>
      <c r="C13">
        <v>22274776</v>
      </c>
      <c r="D13">
        <v>22313024</v>
      </c>
      <c r="E13">
        <v>22295343</v>
      </c>
      <c r="F13">
        <v>22319104</v>
      </c>
      <c r="H13">
        <v>22295343</v>
      </c>
      <c r="J13" s="6">
        <f t="shared" si="1"/>
        <v>22392277</v>
      </c>
      <c r="L13" s="6">
        <f t="shared" si="0"/>
        <v>22408704</v>
      </c>
      <c r="M13">
        <v>12</v>
      </c>
      <c r="N13">
        <f t="shared" si="2"/>
        <v>77502</v>
      </c>
      <c r="O13">
        <f t="shared" si="3"/>
        <v>-124340</v>
      </c>
      <c r="P13">
        <f t="shared" si="4"/>
        <v>117501</v>
      </c>
      <c r="Q13">
        <f t="shared" si="5"/>
        <v>-79096</v>
      </c>
      <c r="R13">
        <f t="shared" si="6"/>
        <v>79253</v>
      </c>
      <c r="S13">
        <f t="shared" si="7"/>
        <v>-111416</v>
      </c>
      <c r="T13">
        <f t="shared" si="8"/>
        <v>96934</v>
      </c>
      <c r="U13">
        <f t="shared" si="9"/>
        <v>-96934</v>
      </c>
    </row>
    <row r="14" spans="1:21" x14ac:dyDescent="0.15">
      <c r="A14">
        <v>13</v>
      </c>
      <c r="B14">
        <v>22516617</v>
      </c>
      <c r="C14">
        <v>22471373</v>
      </c>
      <c r="D14">
        <v>22503693</v>
      </c>
      <c r="E14">
        <v>22489211</v>
      </c>
      <c r="F14">
        <v>22498304</v>
      </c>
      <c r="H14">
        <v>22489211</v>
      </c>
      <c r="J14" s="6">
        <f t="shared" si="1"/>
        <v>22576141.5</v>
      </c>
      <c r="L14" s="6">
        <f t="shared" si="0"/>
        <v>22589440</v>
      </c>
      <c r="M14">
        <v>13</v>
      </c>
      <c r="N14">
        <f t="shared" si="2"/>
        <v>59524.5</v>
      </c>
      <c r="O14">
        <f t="shared" si="3"/>
        <v>-100695.5</v>
      </c>
      <c r="P14">
        <f t="shared" si="4"/>
        <v>104768.5</v>
      </c>
      <c r="Q14">
        <f t="shared" si="5"/>
        <v>-67651.5</v>
      </c>
      <c r="R14">
        <f t="shared" si="6"/>
        <v>72448.5</v>
      </c>
      <c r="S14">
        <f t="shared" si="7"/>
        <v>-102751.5</v>
      </c>
      <c r="T14">
        <f t="shared" si="8"/>
        <v>86930.5</v>
      </c>
      <c r="U14">
        <f t="shared" si="9"/>
        <v>-86930.5</v>
      </c>
    </row>
    <row r="15" spans="1:21" x14ac:dyDescent="0.15">
      <c r="A15">
        <v>14</v>
      </c>
      <c r="B15">
        <v>22676837</v>
      </c>
      <c r="C15">
        <v>22643793</v>
      </c>
      <c r="D15">
        <v>22678893</v>
      </c>
      <c r="E15">
        <v>22663072</v>
      </c>
      <c r="F15">
        <v>22680576</v>
      </c>
      <c r="H15">
        <v>22663072</v>
      </c>
      <c r="J15" s="6">
        <f t="shared" si="1"/>
        <v>22749129.5</v>
      </c>
      <c r="L15" s="6">
        <f t="shared" si="0"/>
        <v>22768128</v>
      </c>
      <c r="M15">
        <v>14</v>
      </c>
      <c r="N15">
        <f t="shared" si="2"/>
        <v>72292.5</v>
      </c>
      <c r="O15">
        <f t="shared" si="3"/>
        <v>-88689.5</v>
      </c>
      <c r="P15">
        <f t="shared" si="4"/>
        <v>105336.5</v>
      </c>
      <c r="Q15">
        <f t="shared" si="5"/>
        <v>-48127.5</v>
      </c>
      <c r="R15">
        <f t="shared" si="6"/>
        <v>70236.5</v>
      </c>
      <c r="S15">
        <f t="shared" si="7"/>
        <v>-101837.5</v>
      </c>
      <c r="T15">
        <f t="shared" si="8"/>
        <v>86057.5</v>
      </c>
      <c r="U15">
        <f t="shared" si="9"/>
        <v>-86057.5</v>
      </c>
    </row>
    <row r="16" spans="1:21" x14ac:dyDescent="0.15">
      <c r="A16">
        <v>15</v>
      </c>
      <c r="B16">
        <v>22837819</v>
      </c>
      <c r="C16">
        <v>22797257</v>
      </c>
      <c r="D16">
        <v>22850967</v>
      </c>
      <c r="E16">
        <v>22835187</v>
      </c>
      <c r="F16">
        <v>22855680</v>
      </c>
      <c r="H16">
        <v>22835187</v>
      </c>
      <c r="J16" s="6">
        <f t="shared" si="1"/>
        <v>22906701</v>
      </c>
      <c r="L16" s="6">
        <f t="shared" si="0"/>
        <v>22937600</v>
      </c>
      <c r="M16">
        <v>15</v>
      </c>
      <c r="N16">
        <f t="shared" si="2"/>
        <v>68882</v>
      </c>
      <c r="O16">
        <f t="shared" si="3"/>
        <v>-84874</v>
      </c>
      <c r="P16">
        <f t="shared" si="4"/>
        <v>109444</v>
      </c>
      <c r="Q16">
        <f t="shared" si="5"/>
        <v>-42437</v>
      </c>
      <c r="R16">
        <f t="shared" si="6"/>
        <v>55734</v>
      </c>
      <c r="S16">
        <f t="shared" si="7"/>
        <v>-96521</v>
      </c>
      <c r="T16">
        <f t="shared" si="8"/>
        <v>71514</v>
      </c>
      <c r="U16">
        <f t="shared" si="9"/>
        <v>-71514</v>
      </c>
    </row>
    <row r="17" spans="1:21" x14ac:dyDescent="0.15">
      <c r="A17">
        <v>16</v>
      </c>
      <c r="B17">
        <v>22991575</v>
      </c>
      <c r="C17">
        <v>22949138</v>
      </c>
      <c r="D17">
        <v>23003222</v>
      </c>
      <c r="E17">
        <v>22978215</v>
      </c>
      <c r="F17">
        <v>23019520</v>
      </c>
      <c r="H17">
        <v>22978215</v>
      </c>
      <c r="J17" s="6">
        <f t="shared" si="1"/>
        <v>23055383.5</v>
      </c>
      <c r="L17" s="6">
        <f t="shared" si="0"/>
        <v>23084544</v>
      </c>
      <c r="M17">
        <v>16</v>
      </c>
      <c r="N17">
        <f t="shared" si="2"/>
        <v>63808.5</v>
      </c>
      <c r="O17">
        <f t="shared" si="3"/>
        <v>-71228.5</v>
      </c>
      <c r="P17">
        <f t="shared" si="4"/>
        <v>106245.5</v>
      </c>
      <c r="Q17">
        <f t="shared" si="5"/>
        <v>-38904.5</v>
      </c>
      <c r="R17">
        <f t="shared" si="6"/>
        <v>52161.5</v>
      </c>
      <c r="S17">
        <f t="shared" si="7"/>
        <v>-90210.5</v>
      </c>
      <c r="T17">
        <f t="shared" si="8"/>
        <v>77168.5</v>
      </c>
      <c r="U17">
        <f t="shared" si="9"/>
        <v>-77168.5</v>
      </c>
    </row>
    <row r="18" spans="1:21" x14ac:dyDescent="0.15">
      <c r="A18">
        <v>17</v>
      </c>
      <c r="B18">
        <v>23126612</v>
      </c>
      <c r="C18">
        <v>23094288</v>
      </c>
      <c r="D18">
        <v>23145594</v>
      </c>
      <c r="E18">
        <v>23132552</v>
      </c>
      <c r="F18">
        <v>23149568</v>
      </c>
      <c r="H18">
        <v>23132552</v>
      </c>
      <c r="J18" s="6">
        <f t="shared" si="1"/>
        <v>23195159.5</v>
      </c>
      <c r="L18" s="6">
        <f t="shared" si="0"/>
        <v>23220736</v>
      </c>
      <c r="M18">
        <v>17</v>
      </c>
      <c r="N18">
        <f t="shared" si="2"/>
        <v>68547.5</v>
      </c>
      <c r="O18">
        <f t="shared" si="3"/>
        <v>-51205.5</v>
      </c>
      <c r="P18">
        <f t="shared" si="4"/>
        <v>100871.5</v>
      </c>
      <c r="Q18">
        <f t="shared" si="5"/>
        <v>-21110.5</v>
      </c>
      <c r="R18">
        <f t="shared" si="6"/>
        <v>49565.5</v>
      </c>
      <c r="S18">
        <f t="shared" si="7"/>
        <v>-75032.5</v>
      </c>
      <c r="T18">
        <f t="shared" si="8"/>
        <v>62607.5</v>
      </c>
      <c r="U18">
        <f t="shared" si="9"/>
        <v>-62607.5</v>
      </c>
    </row>
    <row r="19" spans="1:21" x14ac:dyDescent="0.15">
      <c r="A19">
        <v>18</v>
      </c>
      <c r="B19">
        <v>23246365</v>
      </c>
      <c r="C19">
        <v>23216270</v>
      </c>
      <c r="D19">
        <v>23270192</v>
      </c>
      <c r="E19">
        <v>23257767</v>
      </c>
      <c r="F19">
        <v>23291904</v>
      </c>
      <c r="H19">
        <v>23257767</v>
      </c>
      <c r="J19" s="6">
        <f t="shared" si="1"/>
        <v>23324530</v>
      </c>
      <c r="L19" s="6">
        <f t="shared" si="0"/>
        <v>23350912</v>
      </c>
      <c r="M19">
        <v>18</v>
      </c>
      <c r="N19">
        <f t="shared" si="2"/>
        <v>78165</v>
      </c>
      <c r="O19">
        <f t="shared" si="3"/>
        <v>-46352</v>
      </c>
      <c r="P19">
        <f t="shared" si="4"/>
        <v>108260</v>
      </c>
      <c r="Q19">
        <f t="shared" si="5"/>
        <v>-14887</v>
      </c>
      <c r="R19">
        <f t="shared" si="6"/>
        <v>54338</v>
      </c>
      <c r="S19">
        <f t="shared" si="7"/>
        <v>-79860</v>
      </c>
      <c r="T19">
        <f t="shared" si="8"/>
        <v>66763</v>
      </c>
      <c r="U19">
        <f t="shared" si="9"/>
        <v>-66763</v>
      </c>
    </row>
    <row r="20" spans="1:21" x14ac:dyDescent="0.15">
      <c r="A20">
        <v>19</v>
      </c>
      <c r="B20">
        <v>23370882</v>
      </c>
      <c r="C20">
        <v>23339417</v>
      </c>
      <c r="D20">
        <v>23404390</v>
      </c>
      <c r="E20">
        <v>23391293</v>
      </c>
      <c r="F20">
        <v>23409920</v>
      </c>
      <c r="H20">
        <v>23391293</v>
      </c>
      <c r="J20" s="6">
        <f t="shared" si="1"/>
        <v>23448752</v>
      </c>
      <c r="L20" s="6">
        <f t="shared" si="0"/>
        <v>23472768</v>
      </c>
      <c r="M20">
        <v>19</v>
      </c>
      <c r="N20">
        <f t="shared" si="2"/>
        <v>77870</v>
      </c>
      <c r="O20">
        <f t="shared" si="3"/>
        <v>-34518</v>
      </c>
      <c r="P20">
        <f t="shared" si="4"/>
        <v>109335</v>
      </c>
      <c r="Q20">
        <f t="shared" si="5"/>
        <v>-5662</v>
      </c>
      <c r="R20">
        <f t="shared" si="6"/>
        <v>44362</v>
      </c>
      <c r="S20">
        <f t="shared" si="7"/>
        <v>-68972</v>
      </c>
      <c r="T20">
        <f t="shared" si="8"/>
        <v>57459</v>
      </c>
      <c r="U20">
        <f t="shared" si="9"/>
        <v>-57459</v>
      </c>
    </row>
    <row r="21" spans="1:21" x14ac:dyDescent="0.15">
      <c r="A21">
        <v>20</v>
      </c>
      <c r="B21">
        <v>23483270</v>
      </c>
      <c r="C21">
        <v>23454414</v>
      </c>
      <c r="D21">
        <v>23517724</v>
      </c>
      <c r="E21">
        <v>23506211</v>
      </c>
      <c r="F21">
        <v>23535616</v>
      </c>
      <c r="H21">
        <v>23506211</v>
      </c>
      <c r="J21" s="6">
        <f t="shared" si="1"/>
        <v>23560534.5</v>
      </c>
      <c r="L21" s="6">
        <f t="shared" si="0"/>
        <v>23588352</v>
      </c>
      <c r="M21">
        <v>20</v>
      </c>
      <c r="N21">
        <f t="shared" si="2"/>
        <v>77264.5</v>
      </c>
      <c r="O21">
        <f t="shared" si="3"/>
        <v>-42679.5</v>
      </c>
      <c r="P21">
        <f t="shared" si="4"/>
        <v>106120.5</v>
      </c>
      <c r="Q21">
        <f t="shared" si="5"/>
        <v>-2398.5</v>
      </c>
      <c r="R21">
        <f t="shared" si="6"/>
        <v>42810.5</v>
      </c>
      <c r="S21">
        <f t="shared" si="7"/>
        <v>-70405.5</v>
      </c>
      <c r="T21">
        <f t="shared" si="8"/>
        <v>54323.5</v>
      </c>
      <c r="U21">
        <f t="shared" si="9"/>
        <v>-54323.5</v>
      </c>
    </row>
    <row r="22" spans="1:21" x14ac:dyDescent="0.15">
      <c r="A22">
        <v>21</v>
      </c>
      <c r="B22">
        <v>23603214</v>
      </c>
      <c r="C22">
        <v>23562933</v>
      </c>
      <c r="D22">
        <v>23630940</v>
      </c>
      <c r="E22">
        <v>23614858</v>
      </c>
      <c r="F22">
        <v>23641088</v>
      </c>
      <c r="H22">
        <v>23614858</v>
      </c>
      <c r="J22" s="6">
        <f t="shared" si="1"/>
        <v>23665860.5</v>
      </c>
      <c r="L22" s="6">
        <f t="shared" si="0"/>
        <v>23691776</v>
      </c>
      <c r="M22">
        <v>21</v>
      </c>
      <c r="N22">
        <f t="shared" si="2"/>
        <v>62646.5</v>
      </c>
      <c r="O22">
        <f t="shared" si="3"/>
        <v>-27043.5</v>
      </c>
      <c r="P22">
        <f t="shared" si="4"/>
        <v>102927.5</v>
      </c>
      <c r="Q22">
        <f t="shared" si="5"/>
        <v>-2574.5</v>
      </c>
      <c r="R22">
        <f t="shared" si="6"/>
        <v>34920.5</v>
      </c>
      <c r="S22">
        <f t="shared" si="7"/>
        <v>-65831.5</v>
      </c>
      <c r="T22">
        <f t="shared" si="8"/>
        <v>51002.5</v>
      </c>
      <c r="U22">
        <f t="shared" si="9"/>
        <v>-51002.5</v>
      </c>
    </row>
    <row r="23" spans="1:21" x14ac:dyDescent="0.15">
      <c r="A23">
        <v>22</v>
      </c>
      <c r="B23">
        <v>23692904</v>
      </c>
      <c r="C23">
        <v>23668435</v>
      </c>
      <c r="D23">
        <v>23731692</v>
      </c>
      <c r="E23">
        <v>23716863</v>
      </c>
      <c r="F23">
        <v>23742464</v>
      </c>
      <c r="H23">
        <v>23716863</v>
      </c>
      <c r="J23" s="6">
        <f t="shared" si="1"/>
        <v>23765164.5</v>
      </c>
      <c r="L23" s="6">
        <f t="shared" si="0"/>
        <v>23789056</v>
      </c>
      <c r="M23">
        <v>22</v>
      </c>
      <c r="N23">
        <f t="shared" si="2"/>
        <v>72260.5</v>
      </c>
      <c r="O23">
        <f t="shared" si="3"/>
        <v>-32274.5</v>
      </c>
      <c r="P23">
        <f t="shared" si="4"/>
        <v>96729.5</v>
      </c>
      <c r="Q23">
        <f t="shared" si="5"/>
        <v>1526.5</v>
      </c>
      <c r="R23">
        <f t="shared" si="6"/>
        <v>33472.5</v>
      </c>
      <c r="S23">
        <f t="shared" si="7"/>
        <v>-61181.5</v>
      </c>
      <c r="T23">
        <f t="shared" si="8"/>
        <v>48301.5</v>
      </c>
      <c r="U23">
        <f t="shared" si="9"/>
        <v>-48301.5</v>
      </c>
    </row>
    <row r="24" spans="1:21" x14ac:dyDescent="0.15">
      <c r="A24">
        <v>23</v>
      </c>
      <c r="B24">
        <v>23797439</v>
      </c>
      <c r="C24">
        <v>23763638</v>
      </c>
      <c r="D24">
        <v>23826346</v>
      </c>
      <c r="E24">
        <v>23813466</v>
      </c>
      <c r="F24">
        <v>23835648</v>
      </c>
      <c r="H24">
        <v>23813466</v>
      </c>
      <c r="J24" s="6">
        <f t="shared" si="1"/>
        <v>23858758</v>
      </c>
      <c r="L24" s="6">
        <f t="shared" si="0"/>
        <v>23878144</v>
      </c>
      <c r="M24">
        <v>23</v>
      </c>
      <c r="N24">
        <f t="shared" si="2"/>
        <v>61319</v>
      </c>
      <c r="O24">
        <f t="shared" si="3"/>
        <v>-25278</v>
      </c>
      <c r="P24">
        <f t="shared" si="4"/>
        <v>95120</v>
      </c>
      <c r="Q24">
        <f t="shared" si="5"/>
        <v>5760</v>
      </c>
      <c r="R24">
        <f t="shared" si="6"/>
        <v>32412</v>
      </c>
      <c r="S24">
        <f t="shared" si="7"/>
        <v>-59463</v>
      </c>
      <c r="T24">
        <f t="shared" si="8"/>
        <v>45292</v>
      </c>
      <c r="U24">
        <f t="shared" si="9"/>
        <v>-45292</v>
      </c>
    </row>
    <row r="25" spans="1:21" x14ac:dyDescent="0.15">
      <c r="A25">
        <v>24</v>
      </c>
      <c r="B25">
        <v>23884036</v>
      </c>
      <c r="C25">
        <v>23852998</v>
      </c>
      <c r="D25">
        <v>23918221</v>
      </c>
      <c r="E25">
        <v>23904050</v>
      </c>
      <c r="F25">
        <v>23920640</v>
      </c>
      <c r="H25">
        <v>23904050</v>
      </c>
      <c r="J25" s="6">
        <f t="shared" si="1"/>
        <v>23948613.5</v>
      </c>
      <c r="L25" s="6">
        <f t="shared" si="0"/>
        <v>23964160</v>
      </c>
      <c r="M25">
        <v>24</v>
      </c>
      <c r="N25">
        <f t="shared" si="2"/>
        <v>64577.5</v>
      </c>
      <c r="O25">
        <f t="shared" si="3"/>
        <v>-18020.5</v>
      </c>
      <c r="P25">
        <f t="shared" si="4"/>
        <v>95615.5</v>
      </c>
      <c r="Q25">
        <f t="shared" si="5"/>
        <v>13884.5</v>
      </c>
      <c r="R25">
        <f t="shared" si="6"/>
        <v>30392.5</v>
      </c>
      <c r="S25">
        <f t="shared" si="7"/>
        <v>-52725.5</v>
      </c>
      <c r="T25">
        <f t="shared" si="8"/>
        <v>44563.5</v>
      </c>
      <c r="U25">
        <f t="shared" si="9"/>
        <v>-44563.5</v>
      </c>
    </row>
    <row r="26" spans="1:21" x14ac:dyDescent="0.15">
      <c r="A26">
        <v>25</v>
      </c>
      <c r="B26">
        <v>23966634</v>
      </c>
      <c r="C26">
        <v>23934729</v>
      </c>
      <c r="D26">
        <v>24001339</v>
      </c>
      <c r="E26">
        <v>23993177</v>
      </c>
      <c r="F26">
        <v>24007680</v>
      </c>
      <c r="H26">
        <v>23993177</v>
      </c>
      <c r="J26" s="6">
        <f t="shared" si="1"/>
        <v>24030714.5</v>
      </c>
      <c r="L26" s="6">
        <f t="shared" si="0"/>
        <v>24047104</v>
      </c>
      <c r="M26">
        <v>25</v>
      </c>
      <c r="N26">
        <f t="shared" si="2"/>
        <v>64080.5</v>
      </c>
      <c r="O26">
        <f t="shared" si="3"/>
        <v>-7672.5</v>
      </c>
      <c r="P26">
        <f t="shared" si="4"/>
        <v>95985.5</v>
      </c>
      <c r="Q26">
        <f t="shared" si="5"/>
        <v>14309.5</v>
      </c>
      <c r="R26">
        <f t="shared" si="6"/>
        <v>29375.5</v>
      </c>
      <c r="S26">
        <f t="shared" si="7"/>
        <v>-57783.5</v>
      </c>
      <c r="T26">
        <f t="shared" si="8"/>
        <v>37537.5</v>
      </c>
      <c r="U26">
        <f t="shared" si="9"/>
        <v>-37537.5</v>
      </c>
    </row>
    <row r="27" spans="1:21" x14ac:dyDescent="0.15">
      <c r="A27">
        <v>26</v>
      </c>
      <c r="B27">
        <v>24038387</v>
      </c>
      <c r="C27">
        <v>24016405</v>
      </c>
      <c r="D27">
        <v>24088498</v>
      </c>
      <c r="E27">
        <v>24068252</v>
      </c>
      <c r="F27">
        <v>24086528</v>
      </c>
      <c r="H27">
        <v>24068252</v>
      </c>
      <c r="J27" s="6">
        <f t="shared" si="1"/>
        <v>24110614.5</v>
      </c>
      <c r="L27" s="6">
        <f t="shared" si="0"/>
        <v>24121856</v>
      </c>
      <c r="M27">
        <v>26</v>
      </c>
      <c r="N27">
        <f t="shared" si="2"/>
        <v>72227.5</v>
      </c>
      <c r="O27">
        <f t="shared" si="3"/>
        <v>-6329.5</v>
      </c>
      <c r="P27">
        <f t="shared" si="4"/>
        <v>94209.5</v>
      </c>
      <c r="Q27">
        <f t="shared" si="5"/>
        <v>17223.5</v>
      </c>
      <c r="R27">
        <f t="shared" si="6"/>
        <v>22116.5</v>
      </c>
      <c r="S27">
        <f t="shared" si="7"/>
        <v>-58460.5</v>
      </c>
      <c r="T27">
        <f t="shared" si="8"/>
        <v>42362.5</v>
      </c>
      <c r="U27">
        <f t="shared" si="9"/>
        <v>-42362.5</v>
      </c>
    </row>
    <row r="28" spans="1:21" x14ac:dyDescent="0.15">
      <c r="A28">
        <v>27</v>
      </c>
      <c r="B28">
        <v>24116944</v>
      </c>
      <c r="C28">
        <v>24093391</v>
      </c>
      <c r="D28">
        <v>24169075</v>
      </c>
      <c r="E28">
        <v>24152977</v>
      </c>
      <c r="F28">
        <v>24157184</v>
      </c>
      <c r="H28">
        <v>24152977</v>
      </c>
      <c r="J28" s="6">
        <f t="shared" si="1"/>
        <v>24184670.5</v>
      </c>
      <c r="L28" s="6">
        <f t="shared" si="0"/>
        <v>24196608</v>
      </c>
      <c r="M28">
        <v>27</v>
      </c>
      <c r="N28">
        <f t="shared" si="2"/>
        <v>67726.5</v>
      </c>
      <c r="O28">
        <f t="shared" si="3"/>
        <v>-5318.5</v>
      </c>
      <c r="P28">
        <f t="shared" si="4"/>
        <v>91279.5</v>
      </c>
      <c r="Q28">
        <f t="shared" si="5"/>
        <v>24594.5</v>
      </c>
      <c r="R28">
        <f t="shared" si="6"/>
        <v>15595.5</v>
      </c>
      <c r="S28">
        <f t="shared" si="7"/>
        <v>-51036.5</v>
      </c>
      <c r="T28">
        <f t="shared" si="8"/>
        <v>31693.5</v>
      </c>
      <c r="U28">
        <f t="shared" si="9"/>
        <v>-31693.5</v>
      </c>
    </row>
    <row r="29" spans="1:21" x14ac:dyDescent="0.15">
      <c r="A29">
        <v>28</v>
      </c>
      <c r="B29">
        <v>24189989</v>
      </c>
      <c r="C29">
        <v>24160076</v>
      </c>
      <c r="D29">
        <v>24235707</v>
      </c>
      <c r="E29">
        <v>24216364</v>
      </c>
      <c r="F29">
        <v>24236032</v>
      </c>
      <c r="H29">
        <v>24216364</v>
      </c>
      <c r="J29" s="6">
        <f t="shared" si="1"/>
        <v>24250792.5</v>
      </c>
      <c r="L29" s="6">
        <f t="shared" si="0"/>
        <v>24269312</v>
      </c>
      <c r="M29">
        <v>28</v>
      </c>
      <c r="N29">
        <f t="shared" si="2"/>
        <v>60803.5</v>
      </c>
      <c r="O29">
        <f t="shared" si="3"/>
        <v>1868.5</v>
      </c>
      <c r="P29">
        <f t="shared" si="4"/>
        <v>90716.5</v>
      </c>
      <c r="Q29">
        <f t="shared" si="5"/>
        <v>19132.5</v>
      </c>
      <c r="R29">
        <f t="shared" si="6"/>
        <v>15085.5</v>
      </c>
      <c r="S29">
        <f t="shared" si="7"/>
        <v>-56781.5</v>
      </c>
      <c r="T29">
        <f t="shared" si="8"/>
        <v>34428.5</v>
      </c>
      <c r="U29">
        <f t="shared" si="9"/>
        <v>-34428.5</v>
      </c>
    </row>
    <row r="30" spans="1:21" x14ac:dyDescent="0.15">
      <c r="A30">
        <v>29</v>
      </c>
      <c r="B30">
        <v>24248924</v>
      </c>
      <c r="C30">
        <v>24231660</v>
      </c>
      <c r="D30">
        <v>24307574</v>
      </c>
      <c r="E30">
        <v>24285221</v>
      </c>
      <c r="F30">
        <v>24302592</v>
      </c>
      <c r="H30">
        <v>24285221</v>
      </c>
      <c r="J30" s="6">
        <f t="shared" si="1"/>
        <v>24319424</v>
      </c>
      <c r="L30" s="6">
        <f t="shared" si="0"/>
        <v>24336384</v>
      </c>
      <c r="M30">
        <v>29</v>
      </c>
      <c r="N30">
        <f t="shared" si="2"/>
        <v>70500</v>
      </c>
      <c r="O30">
        <f t="shared" si="3"/>
        <v>-575</v>
      </c>
      <c r="P30">
        <f t="shared" si="4"/>
        <v>87764</v>
      </c>
      <c r="Q30">
        <f t="shared" si="5"/>
        <v>25402</v>
      </c>
      <c r="R30">
        <f t="shared" si="6"/>
        <v>11850</v>
      </c>
      <c r="S30">
        <f t="shared" si="7"/>
        <v>-56358</v>
      </c>
      <c r="T30">
        <f t="shared" si="8"/>
        <v>34203</v>
      </c>
      <c r="U30">
        <f t="shared" si="9"/>
        <v>-34203</v>
      </c>
    </row>
    <row r="31" spans="1:21" x14ac:dyDescent="0.15">
      <c r="A31">
        <v>30</v>
      </c>
      <c r="B31">
        <v>24319999</v>
      </c>
      <c r="C31">
        <v>24294022</v>
      </c>
      <c r="D31">
        <v>24375782</v>
      </c>
      <c r="E31">
        <v>24353627</v>
      </c>
      <c r="F31">
        <v>24370176</v>
      </c>
      <c r="H31">
        <v>24353627</v>
      </c>
      <c r="J31" s="6">
        <f t="shared" si="1"/>
        <v>24384582.5</v>
      </c>
      <c r="L31" s="6">
        <f t="shared" si="0"/>
        <v>24399360</v>
      </c>
      <c r="M31">
        <v>30</v>
      </c>
      <c r="N31">
        <f t="shared" si="2"/>
        <v>64583.5</v>
      </c>
      <c r="O31">
        <f t="shared" si="3"/>
        <v>-252.5</v>
      </c>
      <c r="P31">
        <f t="shared" si="4"/>
        <v>90560.5</v>
      </c>
      <c r="Q31">
        <f t="shared" si="5"/>
        <v>26233.5</v>
      </c>
      <c r="R31">
        <f t="shared" si="6"/>
        <v>8800.5</v>
      </c>
      <c r="S31">
        <f t="shared" si="7"/>
        <v>-42622.5</v>
      </c>
      <c r="T31">
        <f t="shared" si="8"/>
        <v>30955.5</v>
      </c>
      <c r="U31">
        <f t="shared" si="9"/>
        <v>-30955.5</v>
      </c>
    </row>
    <row r="32" spans="1:21" x14ac:dyDescent="0.15">
      <c r="A32">
        <v>31</v>
      </c>
      <c r="B32">
        <v>24384835</v>
      </c>
      <c r="C32">
        <v>24358349</v>
      </c>
      <c r="D32">
        <v>24427205</v>
      </c>
      <c r="E32">
        <v>24415538</v>
      </c>
      <c r="F32">
        <v>24428544</v>
      </c>
      <c r="H32">
        <v>24415538</v>
      </c>
      <c r="J32" s="6">
        <f t="shared" si="1"/>
        <v>24445594.5</v>
      </c>
      <c r="L32" s="6">
        <f t="shared" si="0"/>
        <v>24464384</v>
      </c>
      <c r="M32">
        <v>31</v>
      </c>
      <c r="N32">
        <f t="shared" si="2"/>
        <v>60759.5</v>
      </c>
      <c r="O32">
        <f t="shared" si="3"/>
        <v>6495.5</v>
      </c>
      <c r="P32">
        <f t="shared" si="4"/>
        <v>87245.5</v>
      </c>
      <c r="Q32">
        <f t="shared" si="5"/>
        <v>25783.5</v>
      </c>
      <c r="R32">
        <f t="shared" si="6"/>
        <v>18389.5</v>
      </c>
      <c r="S32">
        <f t="shared" si="7"/>
        <v>-44562.5</v>
      </c>
      <c r="T32">
        <f t="shared" si="8"/>
        <v>30056.5</v>
      </c>
      <c r="U32">
        <f t="shared" si="9"/>
        <v>-30056.5</v>
      </c>
    </row>
    <row r="33" spans="1:21" x14ac:dyDescent="0.15">
      <c r="A33">
        <v>32</v>
      </c>
      <c r="B33">
        <v>24439099</v>
      </c>
      <c r="C33">
        <v>24419811</v>
      </c>
      <c r="D33">
        <v>24490157</v>
      </c>
      <c r="E33">
        <v>24475651</v>
      </c>
      <c r="F33">
        <v>24500224</v>
      </c>
      <c r="H33">
        <v>24475651</v>
      </c>
      <c r="J33" s="6">
        <f t="shared" si="1"/>
        <v>24503893</v>
      </c>
      <c r="L33" s="6">
        <f t="shared" si="0"/>
        <v>24525824</v>
      </c>
      <c r="M33">
        <v>32</v>
      </c>
      <c r="N33">
        <f t="shared" si="2"/>
        <v>64794</v>
      </c>
      <c r="O33">
        <f t="shared" si="3"/>
        <v>6313</v>
      </c>
      <c r="P33">
        <f t="shared" si="4"/>
        <v>84082</v>
      </c>
      <c r="Q33">
        <f t="shared" si="5"/>
        <v>22957</v>
      </c>
      <c r="R33">
        <f t="shared" si="6"/>
        <v>13736</v>
      </c>
      <c r="S33">
        <f t="shared" si="7"/>
        <v>-39233</v>
      </c>
      <c r="T33">
        <f t="shared" si="8"/>
        <v>28242</v>
      </c>
      <c r="U33">
        <f t="shared" si="9"/>
        <v>-28242</v>
      </c>
    </row>
    <row r="34" spans="1:21" x14ac:dyDescent="0.15">
      <c r="A34">
        <v>33</v>
      </c>
      <c r="B34">
        <v>24497580</v>
      </c>
      <c r="C34">
        <v>24480936</v>
      </c>
      <c r="D34">
        <v>24543126</v>
      </c>
      <c r="E34">
        <v>24532135</v>
      </c>
      <c r="F34">
        <v>24551424</v>
      </c>
      <c r="H34">
        <v>24532135</v>
      </c>
      <c r="J34" s="6">
        <f t="shared" si="1"/>
        <v>24559787</v>
      </c>
      <c r="L34" s="6">
        <f t="shared" ref="L34:L65" si="10">(F34+F35)/2</f>
        <v>24577536</v>
      </c>
      <c r="M34">
        <v>33</v>
      </c>
      <c r="N34">
        <f t="shared" si="2"/>
        <v>62207</v>
      </c>
      <c r="O34">
        <f t="shared" si="3"/>
        <v>7047</v>
      </c>
      <c r="P34">
        <f t="shared" si="4"/>
        <v>78851</v>
      </c>
      <c r="Q34">
        <f t="shared" si="5"/>
        <v>28919</v>
      </c>
      <c r="R34">
        <f t="shared" si="6"/>
        <v>16661</v>
      </c>
      <c r="S34">
        <f t="shared" si="7"/>
        <v>-37606</v>
      </c>
      <c r="T34">
        <f t="shared" si="8"/>
        <v>27652</v>
      </c>
      <c r="U34">
        <f t="shared" si="9"/>
        <v>-27652</v>
      </c>
    </row>
    <row r="35" spans="1:21" x14ac:dyDescent="0.15">
      <c r="A35">
        <v>34</v>
      </c>
      <c r="B35">
        <v>24552740</v>
      </c>
      <c r="C35">
        <v>24530868</v>
      </c>
      <c r="D35">
        <v>24597393</v>
      </c>
      <c r="E35">
        <v>24587439</v>
      </c>
      <c r="F35">
        <v>24603648</v>
      </c>
      <c r="H35">
        <v>24587439</v>
      </c>
      <c r="J35" s="6">
        <f t="shared" si="1"/>
        <v>24613699</v>
      </c>
      <c r="L35" s="6">
        <f t="shared" si="10"/>
        <v>24628736</v>
      </c>
      <c r="M35">
        <v>34</v>
      </c>
      <c r="N35">
        <f t="shared" si="2"/>
        <v>60959</v>
      </c>
      <c r="O35">
        <f t="shared" si="3"/>
        <v>12652</v>
      </c>
      <c r="P35">
        <f t="shared" si="4"/>
        <v>82831</v>
      </c>
      <c r="Q35">
        <f t="shared" si="5"/>
        <v>34135</v>
      </c>
      <c r="R35">
        <f t="shared" si="6"/>
        <v>16306</v>
      </c>
      <c r="S35">
        <f t="shared" si="7"/>
        <v>-32111</v>
      </c>
      <c r="T35">
        <f t="shared" si="8"/>
        <v>26260</v>
      </c>
      <c r="U35">
        <f t="shared" si="9"/>
        <v>-26260</v>
      </c>
    </row>
    <row r="36" spans="1:21" x14ac:dyDescent="0.15">
      <c r="A36">
        <v>35</v>
      </c>
      <c r="B36">
        <v>24601047</v>
      </c>
      <c r="C36">
        <v>24579564</v>
      </c>
      <c r="D36">
        <v>24645810</v>
      </c>
      <c r="E36">
        <v>24639959</v>
      </c>
      <c r="F36">
        <v>24653824</v>
      </c>
      <c r="H36">
        <v>24639959</v>
      </c>
      <c r="J36" s="6">
        <f t="shared" si="1"/>
        <v>24662646.5</v>
      </c>
      <c r="L36" s="6">
        <f t="shared" si="10"/>
        <v>24679424</v>
      </c>
      <c r="M36">
        <v>35</v>
      </c>
      <c r="N36">
        <f t="shared" si="2"/>
        <v>61599.5</v>
      </c>
      <c r="O36">
        <f t="shared" si="3"/>
        <v>6440.5</v>
      </c>
      <c r="P36">
        <f t="shared" si="4"/>
        <v>83082.5</v>
      </c>
      <c r="Q36">
        <f t="shared" si="5"/>
        <v>27527.5</v>
      </c>
      <c r="R36">
        <f t="shared" si="6"/>
        <v>16836.5</v>
      </c>
      <c r="S36">
        <f t="shared" si="7"/>
        <v>-34162.5</v>
      </c>
      <c r="T36">
        <f t="shared" si="8"/>
        <v>22687.5</v>
      </c>
      <c r="U36">
        <f t="shared" si="9"/>
        <v>-22687.5</v>
      </c>
    </row>
    <row r="37" spans="1:21" x14ac:dyDescent="0.15">
      <c r="A37">
        <v>36</v>
      </c>
      <c r="B37">
        <v>24656206</v>
      </c>
      <c r="C37">
        <v>24635119</v>
      </c>
      <c r="D37">
        <v>24696809</v>
      </c>
      <c r="E37">
        <v>24685334</v>
      </c>
      <c r="F37">
        <v>24705024</v>
      </c>
      <c r="H37">
        <v>24685334</v>
      </c>
      <c r="J37" s="6">
        <f t="shared" si="1"/>
        <v>24708220</v>
      </c>
      <c r="L37" s="6">
        <f t="shared" si="10"/>
        <v>24730112</v>
      </c>
      <c r="M37">
        <v>36</v>
      </c>
      <c r="N37">
        <f t="shared" si="2"/>
        <v>52014</v>
      </c>
      <c r="O37">
        <f t="shared" si="3"/>
        <v>17198</v>
      </c>
      <c r="P37">
        <f t="shared" si="4"/>
        <v>73101</v>
      </c>
      <c r="Q37">
        <f t="shared" si="5"/>
        <v>32889</v>
      </c>
      <c r="R37">
        <f t="shared" si="6"/>
        <v>11411</v>
      </c>
      <c r="S37">
        <f t="shared" si="7"/>
        <v>-32392</v>
      </c>
      <c r="T37">
        <f t="shared" si="8"/>
        <v>22886</v>
      </c>
      <c r="U37">
        <f t="shared" si="9"/>
        <v>-22886</v>
      </c>
    </row>
    <row r="38" spans="1:21" x14ac:dyDescent="0.15">
      <c r="A38">
        <v>37</v>
      </c>
      <c r="B38">
        <v>24691022</v>
      </c>
      <c r="C38">
        <v>24675331</v>
      </c>
      <c r="D38">
        <v>24740612</v>
      </c>
      <c r="E38">
        <v>24731106</v>
      </c>
      <c r="F38">
        <v>24755200</v>
      </c>
      <c r="H38">
        <v>24731106</v>
      </c>
      <c r="J38" s="6">
        <f t="shared" si="1"/>
        <v>24755348</v>
      </c>
      <c r="L38" s="6">
        <f t="shared" si="10"/>
        <v>24777216</v>
      </c>
      <c r="M38">
        <v>37</v>
      </c>
      <c r="N38">
        <f t="shared" si="2"/>
        <v>64326</v>
      </c>
      <c r="O38">
        <f t="shared" si="3"/>
        <v>9274</v>
      </c>
      <c r="P38">
        <f t="shared" si="4"/>
        <v>80017</v>
      </c>
      <c r="Q38">
        <f t="shared" si="5"/>
        <v>24690</v>
      </c>
      <c r="R38">
        <f t="shared" si="6"/>
        <v>14736</v>
      </c>
      <c r="S38">
        <f t="shared" si="7"/>
        <v>-31826</v>
      </c>
      <c r="T38">
        <f t="shared" si="8"/>
        <v>24242</v>
      </c>
      <c r="U38">
        <f t="shared" si="9"/>
        <v>-24242</v>
      </c>
    </row>
    <row r="39" spans="1:21" x14ac:dyDescent="0.15">
      <c r="A39">
        <v>38</v>
      </c>
      <c r="B39">
        <v>24746074</v>
      </c>
      <c r="C39">
        <v>24730658</v>
      </c>
      <c r="D39">
        <v>24787174</v>
      </c>
      <c r="E39">
        <v>24779590</v>
      </c>
      <c r="F39">
        <v>24799232</v>
      </c>
      <c r="H39">
        <v>24779590</v>
      </c>
      <c r="J39" s="6">
        <f t="shared" si="1"/>
        <v>24796429</v>
      </c>
      <c r="L39" s="6">
        <f t="shared" si="10"/>
        <v>24820224</v>
      </c>
      <c r="M39">
        <v>38</v>
      </c>
      <c r="N39">
        <f t="shared" si="2"/>
        <v>50355</v>
      </c>
      <c r="O39">
        <f t="shared" si="3"/>
        <v>12690</v>
      </c>
      <c r="P39">
        <f t="shared" si="4"/>
        <v>65771</v>
      </c>
      <c r="Q39">
        <f t="shared" si="5"/>
        <v>26745</v>
      </c>
      <c r="R39">
        <f t="shared" si="6"/>
        <v>9255</v>
      </c>
      <c r="S39">
        <f t="shared" si="7"/>
        <v>-31112</v>
      </c>
      <c r="T39">
        <f t="shared" si="8"/>
        <v>16839</v>
      </c>
      <c r="U39">
        <f t="shared" si="9"/>
        <v>-16839</v>
      </c>
    </row>
    <row r="40" spans="1:21" x14ac:dyDescent="0.15">
      <c r="A40">
        <v>39</v>
      </c>
      <c r="B40">
        <v>24783739</v>
      </c>
      <c r="C40">
        <v>24769684</v>
      </c>
      <c r="D40">
        <v>24827541</v>
      </c>
      <c r="E40">
        <v>24813268</v>
      </c>
      <c r="F40">
        <v>24841216</v>
      </c>
      <c r="H40">
        <v>24813268</v>
      </c>
      <c r="J40" s="6">
        <f t="shared" si="1"/>
        <v>24833033</v>
      </c>
      <c r="L40" s="6">
        <f t="shared" si="10"/>
        <v>24862720</v>
      </c>
      <c r="M40">
        <v>39</v>
      </c>
      <c r="N40">
        <f t="shared" si="2"/>
        <v>49294</v>
      </c>
      <c r="O40">
        <f t="shared" si="3"/>
        <v>5767</v>
      </c>
      <c r="P40">
        <f t="shared" si="4"/>
        <v>63349</v>
      </c>
      <c r="Q40">
        <f t="shared" si="5"/>
        <v>25779</v>
      </c>
      <c r="R40">
        <f t="shared" si="6"/>
        <v>5492</v>
      </c>
      <c r="S40">
        <f t="shared" si="7"/>
        <v>-35401</v>
      </c>
      <c r="T40">
        <f t="shared" si="8"/>
        <v>19765</v>
      </c>
      <c r="U40">
        <f t="shared" si="9"/>
        <v>-19765</v>
      </c>
    </row>
    <row r="41" spans="1:21" x14ac:dyDescent="0.15">
      <c r="A41">
        <v>40</v>
      </c>
      <c r="B41">
        <v>24827266</v>
      </c>
      <c r="C41">
        <v>24807254</v>
      </c>
      <c r="D41">
        <v>24868434</v>
      </c>
      <c r="E41">
        <v>24852798</v>
      </c>
      <c r="F41">
        <v>24884224</v>
      </c>
      <c r="H41">
        <v>24852798</v>
      </c>
      <c r="J41" s="6">
        <f t="shared" si="1"/>
        <v>24874447.5</v>
      </c>
      <c r="L41" s="6">
        <f t="shared" si="10"/>
        <v>24902144</v>
      </c>
      <c r="M41">
        <v>40</v>
      </c>
      <c r="N41">
        <f t="shared" si="2"/>
        <v>47181.5</v>
      </c>
      <c r="O41">
        <f t="shared" si="3"/>
        <v>-1396.5</v>
      </c>
      <c r="P41">
        <f t="shared" si="4"/>
        <v>67193.5</v>
      </c>
      <c r="Q41">
        <f t="shared" si="5"/>
        <v>23401.5</v>
      </c>
      <c r="R41">
        <f t="shared" si="6"/>
        <v>6013.5</v>
      </c>
      <c r="S41">
        <f t="shared" si="7"/>
        <v>-37342.5</v>
      </c>
      <c r="T41">
        <f t="shared" si="8"/>
        <v>21649.5</v>
      </c>
      <c r="U41">
        <f t="shared" si="9"/>
        <v>-21649.5</v>
      </c>
    </row>
    <row r="42" spans="1:21" x14ac:dyDescent="0.15">
      <c r="A42">
        <v>41</v>
      </c>
      <c r="B42">
        <v>24875844</v>
      </c>
      <c r="C42">
        <v>24851046</v>
      </c>
      <c r="D42">
        <v>24911790</v>
      </c>
      <c r="E42">
        <v>24896097</v>
      </c>
      <c r="F42">
        <v>24920064</v>
      </c>
      <c r="H42">
        <v>24896097</v>
      </c>
      <c r="J42" s="6">
        <f t="shared" si="1"/>
        <v>24914732.5</v>
      </c>
      <c r="L42" s="6">
        <f t="shared" si="10"/>
        <v>24940032</v>
      </c>
      <c r="M42">
        <v>41</v>
      </c>
      <c r="N42">
        <f t="shared" si="2"/>
        <v>38888.5</v>
      </c>
      <c r="O42">
        <f t="shared" si="3"/>
        <v>6883.5</v>
      </c>
      <c r="P42">
        <f t="shared" si="4"/>
        <v>63686.5</v>
      </c>
      <c r="Q42">
        <f t="shared" si="5"/>
        <v>30388.5</v>
      </c>
      <c r="R42">
        <f t="shared" si="6"/>
        <v>2942.5</v>
      </c>
      <c r="S42">
        <f t="shared" si="7"/>
        <v>-31351.5</v>
      </c>
      <c r="T42">
        <f t="shared" si="8"/>
        <v>18635.5</v>
      </c>
      <c r="U42">
        <f t="shared" si="9"/>
        <v>-18635.5</v>
      </c>
    </row>
    <row r="43" spans="1:21" x14ac:dyDescent="0.15">
      <c r="A43">
        <v>42</v>
      </c>
      <c r="B43">
        <v>24907849</v>
      </c>
      <c r="C43">
        <v>24884344</v>
      </c>
      <c r="D43">
        <v>24946084</v>
      </c>
      <c r="E43">
        <v>24933368</v>
      </c>
      <c r="F43">
        <v>24960000</v>
      </c>
      <c r="H43">
        <v>24933368</v>
      </c>
      <c r="J43" s="6">
        <f t="shared" si="1"/>
        <v>24950946.5</v>
      </c>
      <c r="L43" s="6">
        <f t="shared" si="10"/>
        <v>24978432</v>
      </c>
      <c r="M43">
        <v>42</v>
      </c>
      <c r="N43">
        <f t="shared" si="2"/>
        <v>43097.5</v>
      </c>
      <c r="O43">
        <f t="shared" si="3"/>
        <v>7782.5</v>
      </c>
      <c r="P43">
        <f t="shared" si="4"/>
        <v>66602.5</v>
      </c>
      <c r="Q43">
        <f t="shared" si="5"/>
        <v>28309.5</v>
      </c>
      <c r="R43">
        <f t="shared" si="6"/>
        <v>4862.5</v>
      </c>
      <c r="S43">
        <f t="shared" si="7"/>
        <v>-31301.5</v>
      </c>
      <c r="T43">
        <f t="shared" si="8"/>
        <v>17578.5</v>
      </c>
      <c r="U43">
        <f t="shared" si="9"/>
        <v>-17578.5</v>
      </c>
    </row>
    <row r="44" spans="1:21" x14ac:dyDescent="0.15">
      <c r="A44">
        <v>43</v>
      </c>
      <c r="B44">
        <v>24943164</v>
      </c>
      <c r="C44">
        <v>24922637</v>
      </c>
      <c r="D44">
        <v>24982248</v>
      </c>
      <c r="E44">
        <v>24968525</v>
      </c>
      <c r="F44">
        <v>24996864</v>
      </c>
      <c r="H44">
        <v>24968525</v>
      </c>
      <c r="J44" s="6">
        <f t="shared" si="1"/>
        <v>24986664</v>
      </c>
      <c r="L44" s="6">
        <f t="shared" si="10"/>
        <v>25014272</v>
      </c>
      <c r="M44">
        <v>43</v>
      </c>
      <c r="N44">
        <f t="shared" si="2"/>
        <v>43500</v>
      </c>
      <c r="O44">
        <f t="shared" si="3"/>
        <v>8357</v>
      </c>
      <c r="P44">
        <f t="shared" si="4"/>
        <v>64027</v>
      </c>
      <c r="Q44">
        <f t="shared" si="5"/>
        <v>27724</v>
      </c>
      <c r="R44">
        <f t="shared" si="6"/>
        <v>4416</v>
      </c>
      <c r="S44">
        <f t="shared" si="7"/>
        <v>-25778</v>
      </c>
      <c r="T44">
        <f t="shared" si="8"/>
        <v>18139</v>
      </c>
      <c r="U44">
        <f t="shared" si="9"/>
        <v>-18139</v>
      </c>
    </row>
    <row r="45" spans="1:21" x14ac:dyDescent="0.15">
      <c r="A45">
        <v>44</v>
      </c>
      <c r="B45">
        <v>24978307</v>
      </c>
      <c r="C45">
        <v>24958940</v>
      </c>
      <c r="D45">
        <v>25012442</v>
      </c>
      <c r="E45">
        <v>25004803</v>
      </c>
      <c r="F45">
        <v>25031680</v>
      </c>
      <c r="H45">
        <v>25004803</v>
      </c>
      <c r="J45" s="6">
        <f t="shared" si="1"/>
        <v>25020482.5</v>
      </c>
      <c r="L45" s="6">
        <f t="shared" si="10"/>
        <v>25047552</v>
      </c>
      <c r="M45">
        <v>44</v>
      </c>
      <c r="N45">
        <f t="shared" si="2"/>
        <v>42175.5</v>
      </c>
      <c r="O45">
        <f t="shared" si="3"/>
        <v>6415.5</v>
      </c>
      <c r="P45">
        <f t="shared" si="4"/>
        <v>61542.5</v>
      </c>
      <c r="Q45">
        <f t="shared" si="5"/>
        <v>22339.5</v>
      </c>
      <c r="R45">
        <f t="shared" si="6"/>
        <v>8040.5</v>
      </c>
      <c r="S45">
        <f t="shared" si="7"/>
        <v>-27604.5</v>
      </c>
      <c r="T45">
        <f t="shared" si="8"/>
        <v>15679.5</v>
      </c>
      <c r="U45">
        <f t="shared" si="9"/>
        <v>-15679.5</v>
      </c>
    </row>
    <row r="46" spans="1:21" x14ac:dyDescent="0.15">
      <c r="A46">
        <v>45</v>
      </c>
      <c r="B46">
        <v>25014067</v>
      </c>
      <c r="C46">
        <v>24998143</v>
      </c>
      <c r="D46">
        <v>25048087</v>
      </c>
      <c r="E46">
        <v>25036162</v>
      </c>
      <c r="F46">
        <v>25063424</v>
      </c>
      <c r="H46">
        <v>25036162</v>
      </c>
      <c r="J46" s="6">
        <f t="shared" si="1"/>
        <v>25054108</v>
      </c>
      <c r="L46" s="6">
        <f t="shared" si="10"/>
        <v>25080832</v>
      </c>
      <c r="M46">
        <v>45</v>
      </c>
      <c r="N46">
        <f t="shared" si="2"/>
        <v>40041</v>
      </c>
      <c r="O46">
        <f t="shared" si="3"/>
        <v>9386</v>
      </c>
      <c r="P46">
        <f t="shared" si="4"/>
        <v>55965</v>
      </c>
      <c r="Q46">
        <f t="shared" si="5"/>
        <v>29641</v>
      </c>
      <c r="R46">
        <f t="shared" si="6"/>
        <v>6021</v>
      </c>
      <c r="S46">
        <f t="shared" si="7"/>
        <v>-39983</v>
      </c>
      <c r="T46">
        <f t="shared" si="8"/>
        <v>17946</v>
      </c>
      <c r="U46">
        <f t="shared" si="9"/>
        <v>-17946</v>
      </c>
    </row>
    <row r="47" spans="1:21" x14ac:dyDescent="0.15">
      <c r="A47">
        <v>46</v>
      </c>
      <c r="B47">
        <v>25044722</v>
      </c>
      <c r="C47">
        <v>25024467</v>
      </c>
      <c r="D47">
        <v>25094091</v>
      </c>
      <c r="E47">
        <v>25072054</v>
      </c>
      <c r="F47">
        <v>25098240</v>
      </c>
      <c r="H47">
        <v>25072054</v>
      </c>
      <c r="J47" s="6">
        <f t="shared" si="1"/>
        <v>25089200.5</v>
      </c>
      <c r="L47" s="6">
        <f t="shared" si="10"/>
        <v>25113088</v>
      </c>
      <c r="M47">
        <v>46</v>
      </c>
      <c r="N47">
        <f t="shared" si="2"/>
        <v>44478.5</v>
      </c>
      <c r="O47">
        <f t="shared" si="3"/>
        <v>14457.5</v>
      </c>
      <c r="P47">
        <f t="shared" si="4"/>
        <v>64733.5</v>
      </c>
      <c r="Q47">
        <f t="shared" si="5"/>
        <v>29429.5</v>
      </c>
      <c r="R47">
        <f t="shared" si="6"/>
        <v>-4890.5</v>
      </c>
      <c r="S47">
        <f t="shared" si="7"/>
        <v>-22481.5</v>
      </c>
      <c r="T47">
        <f t="shared" si="8"/>
        <v>17146.5</v>
      </c>
      <c r="U47">
        <f t="shared" si="9"/>
        <v>-17146.5</v>
      </c>
    </row>
    <row r="48" spans="1:21" x14ac:dyDescent="0.15">
      <c r="A48">
        <v>47</v>
      </c>
      <c r="B48">
        <v>25074743</v>
      </c>
      <c r="C48">
        <v>25059771</v>
      </c>
      <c r="D48">
        <v>25111682</v>
      </c>
      <c r="E48">
        <v>25106347</v>
      </c>
      <c r="F48">
        <v>25127936</v>
      </c>
      <c r="H48">
        <v>25106347</v>
      </c>
      <c r="J48" s="6">
        <f t="shared" si="1"/>
        <v>25118969</v>
      </c>
      <c r="L48" s="6">
        <f t="shared" si="10"/>
        <v>25145344</v>
      </c>
      <c r="M48">
        <v>47</v>
      </c>
      <c r="N48">
        <f t="shared" si="2"/>
        <v>44226</v>
      </c>
      <c r="O48">
        <f t="shared" si="3"/>
        <v>5547</v>
      </c>
      <c r="P48">
        <f t="shared" si="4"/>
        <v>59198</v>
      </c>
      <c r="Q48">
        <f t="shared" si="5"/>
        <v>29266</v>
      </c>
      <c r="R48">
        <f t="shared" si="6"/>
        <v>7287</v>
      </c>
      <c r="S48">
        <f t="shared" si="7"/>
        <v>-27178</v>
      </c>
      <c r="T48">
        <f t="shared" si="8"/>
        <v>12622</v>
      </c>
      <c r="U48">
        <f t="shared" si="9"/>
        <v>-12622</v>
      </c>
    </row>
    <row r="49" spans="1:21" x14ac:dyDescent="0.15">
      <c r="A49">
        <v>48</v>
      </c>
      <c r="B49">
        <v>25113422</v>
      </c>
      <c r="C49">
        <v>25089703</v>
      </c>
      <c r="D49">
        <v>25146147</v>
      </c>
      <c r="E49">
        <v>25131591</v>
      </c>
      <c r="F49">
        <v>25162752</v>
      </c>
      <c r="H49">
        <v>25131591</v>
      </c>
      <c r="J49" s="6">
        <f t="shared" si="1"/>
        <v>25145895</v>
      </c>
      <c r="L49" s="6">
        <f t="shared" si="10"/>
        <v>25176576</v>
      </c>
      <c r="M49">
        <v>48</v>
      </c>
      <c r="N49">
        <f t="shared" si="2"/>
        <v>32473</v>
      </c>
      <c r="O49">
        <f t="shared" si="3"/>
        <v>2667</v>
      </c>
      <c r="P49">
        <f t="shared" si="4"/>
        <v>56192</v>
      </c>
      <c r="Q49">
        <f t="shared" si="5"/>
        <v>25322</v>
      </c>
      <c r="R49">
        <f t="shared" si="6"/>
        <v>-252</v>
      </c>
      <c r="S49">
        <f t="shared" si="7"/>
        <v>-28415</v>
      </c>
      <c r="T49">
        <f t="shared" si="8"/>
        <v>14304</v>
      </c>
      <c r="U49">
        <f t="shared" si="9"/>
        <v>-14304</v>
      </c>
    </row>
    <row r="50" spans="1:21" x14ac:dyDescent="0.15">
      <c r="A50">
        <v>49</v>
      </c>
      <c r="B50">
        <v>25143228</v>
      </c>
      <c r="C50">
        <v>25120573</v>
      </c>
      <c r="D50">
        <v>25174310</v>
      </c>
      <c r="E50">
        <v>25160199</v>
      </c>
      <c r="F50">
        <v>25190400</v>
      </c>
      <c r="H50">
        <v>25160199</v>
      </c>
      <c r="J50" s="6">
        <f t="shared" si="1"/>
        <v>25176590.5</v>
      </c>
      <c r="L50" s="6">
        <f t="shared" si="10"/>
        <v>25205248</v>
      </c>
      <c r="M50">
        <v>49</v>
      </c>
      <c r="N50">
        <f t="shared" si="2"/>
        <v>33362.5</v>
      </c>
      <c r="O50">
        <f t="shared" si="3"/>
        <v>8620.5</v>
      </c>
      <c r="P50">
        <f t="shared" si="4"/>
        <v>56017.5</v>
      </c>
      <c r="Q50">
        <f t="shared" si="5"/>
        <v>26056.5</v>
      </c>
      <c r="R50">
        <f t="shared" si="6"/>
        <v>2280.5</v>
      </c>
      <c r="S50">
        <f t="shared" si="7"/>
        <v>-21185.5</v>
      </c>
      <c r="T50">
        <f t="shared" si="8"/>
        <v>16391.5</v>
      </c>
      <c r="U50">
        <f t="shared" si="9"/>
        <v>-16391.5</v>
      </c>
    </row>
    <row r="51" spans="1:21" x14ac:dyDescent="0.15">
      <c r="A51">
        <v>50</v>
      </c>
      <c r="B51">
        <v>25167970</v>
      </c>
      <c r="C51">
        <v>25150534</v>
      </c>
      <c r="D51">
        <v>25197776</v>
      </c>
      <c r="E51">
        <v>25192982</v>
      </c>
      <c r="F51">
        <v>25220096</v>
      </c>
      <c r="H51">
        <v>25192982</v>
      </c>
      <c r="J51" s="6">
        <f t="shared" si="1"/>
        <v>25203245.5</v>
      </c>
      <c r="L51" s="6">
        <f t="shared" si="10"/>
        <v>25233920</v>
      </c>
      <c r="M51">
        <v>50</v>
      </c>
      <c r="N51">
        <f t="shared" si="2"/>
        <v>35275.5</v>
      </c>
      <c r="O51">
        <f t="shared" si="3"/>
        <v>7479.5</v>
      </c>
      <c r="P51">
        <f t="shared" si="4"/>
        <v>52711.5</v>
      </c>
      <c r="Q51">
        <f t="shared" si="5"/>
        <v>22170.5</v>
      </c>
      <c r="R51">
        <f t="shared" si="6"/>
        <v>5469.5</v>
      </c>
      <c r="S51">
        <f t="shared" si="7"/>
        <v>-23041.5</v>
      </c>
      <c r="T51">
        <f t="shared" si="8"/>
        <v>10263.5</v>
      </c>
      <c r="U51">
        <f t="shared" si="9"/>
        <v>-10263.5</v>
      </c>
    </row>
    <row r="52" spans="1:21" x14ac:dyDescent="0.15">
      <c r="A52">
        <v>51</v>
      </c>
      <c r="B52">
        <v>25195766</v>
      </c>
      <c r="C52">
        <v>25181075</v>
      </c>
      <c r="D52">
        <v>25226287</v>
      </c>
      <c r="E52">
        <v>25213509</v>
      </c>
      <c r="F52">
        <v>25247744</v>
      </c>
      <c r="H52">
        <v>25213509</v>
      </c>
      <c r="J52" s="6">
        <f t="shared" si="1"/>
        <v>25229631</v>
      </c>
      <c r="L52" s="6">
        <f t="shared" si="10"/>
        <v>25261568</v>
      </c>
      <c r="M52">
        <v>51</v>
      </c>
      <c r="N52">
        <f t="shared" si="2"/>
        <v>33865</v>
      </c>
      <c r="O52">
        <f t="shared" si="3"/>
        <v>1160</v>
      </c>
      <c r="P52">
        <f t="shared" si="4"/>
        <v>48556</v>
      </c>
      <c r="Q52">
        <f t="shared" si="5"/>
        <v>25824</v>
      </c>
      <c r="R52">
        <f t="shared" si="6"/>
        <v>3344</v>
      </c>
      <c r="S52">
        <f t="shared" si="7"/>
        <v>-21456</v>
      </c>
      <c r="T52">
        <f t="shared" si="8"/>
        <v>16122</v>
      </c>
      <c r="U52">
        <f t="shared" si="9"/>
        <v>-16122</v>
      </c>
    </row>
    <row r="53" spans="1:21" x14ac:dyDescent="0.15">
      <c r="A53">
        <v>52</v>
      </c>
      <c r="B53">
        <v>25228471</v>
      </c>
      <c r="C53">
        <v>25203807</v>
      </c>
      <c r="D53">
        <v>25251087</v>
      </c>
      <c r="E53">
        <v>25245753</v>
      </c>
      <c r="F53">
        <v>25275392</v>
      </c>
      <c r="H53">
        <v>25245753</v>
      </c>
      <c r="J53" s="6">
        <f t="shared" si="1"/>
        <v>25260220</v>
      </c>
      <c r="L53" s="6">
        <f t="shared" si="10"/>
        <v>25289216</v>
      </c>
      <c r="M53">
        <v>52</v>
      </c>
      <c r="N53">
        <f t="shared" si="2"/>
        <v>31749</v>
      </c>
      <c r="O53">
        <f t="shared" si="3"/>
        <v>13753</v>
      </c>
      <c r="P53">
        <f t="shared" si="4"/>
        <v>56413</v>
      </c>
      <c r="Q53">
        <f t="shared" si="5"/>
        <v>28519</v>
      </c>
      <c r="R53">
        <f t="shared" si="6"/>
        <v>9133</v>
      </c>
      <c r="S53">
        <f t="shared" si="7"/>
        <v>-20325</v>
      </c>
      <c r="T53">
        <f t="shared" si="8"/>
        <v>14467</v>
      </c>
      <c r="U53">
        <f t="shared" si="9"/>
        <v>-14467</v>
      </c>
    </row>
    <row r="54" spans="1:21" x14ac:dyDescent="0.15">
      <c r="A54">
        <v>53</v>
      </c>
      <c r="B54">
        <v>25246467</v>
      </c>
      <c r="C54">
        <v>25231701</v>
      </c>
      <c r="D54">
        <v>25280545</v>
      </c>
      <c r="E54">
        <v>25274687</v>
      </c>
      <c r="F54">
        <v>25303040</v>
      </c>
      <c r="H54">
        <v>25274687</v>
      </c>
      <c r="J54" s="6">
        <f t="shared" si="1"/>
        <v>25283776.5</v>
      </c>
      <c r="L54" s="6">
        <f t="shared" si="10"/>
        <v>25315328</v>
      </c>
      <c r="M54">
        <v>53</v>
      </c>
      <c r="N54">
        <f t="shared" si="2"/>
        <v>37309.5</v>
      </c>
      <c r="O54">
        <f t="shared" si="3"/>
        <v>3348.5</v>
      </c>
      <c r="P54">
        <f t="shared" si="4"/>
        <v>52075.5</v>
      </c>
      <c r="Q54">
        <f t="shared" si="5"/>
        <v>12742.5</v>
      </c>
      <c r="R54">
        <f t="shared" si="6"/>
        <v>3231.5</v>
      </c>
      <c r="S54">
        <f t="shared" si="7"/>
        <v>-19035.5</v>
      </c>
      <c r="T54">
        <f t="shared" si="8"/>
        <v>9089.5</v>
      </c>
      <c r="U54">
        <f t="shared" si="9"/>
        <v>-9089.5</v>
      </c>
    </row>
    <row r="55" spans="1:21" x14ac:dyDescent="0.15">
      <c r="A55">
        <v>54</v>
      </c>
      <c r="B55">
        <v>25280428</v>
      </c>
      <c r="C55">
        <v>25271034</v>
      </c>
      <c r="D55">
        <v>25302812</v>
      </c>
      <c r="E55">
        <v>25292866</v>
      </c>
      <c r="F55">
        <v>25327616</v>
      </c>
      <c r="H55">
        <v>25292866</v>
      </c>
      <c r="J55" s="6">
        <f t="shared" si="1"/>
        <v>25306411.5</v>
      </c>
      <c r="L55" s="6">
        <f t="shared" si="10"/>
        <v>25338880</v>
      </c>
      <c r="M55">
        <v>54</v>
      </c>
      <c r="N55">
        <f t="shared" si="2"/>
        <v>25983.5</v>
      </c>
      <c r="O55">
        <f t="shared" si="3"/>
        <v>23778.5</v>
      </c>
      <c r="P55">
        <f t="shared" si="4"/>
        <v>35377.5</v>
      </c>
      <c r="Q55">
        <f t="shared" si="5"/>
        <v>22388.5</v>
      </c>
      <c r="R55">
        <f t="shared" si="6"/>
        <v>3599.5</v>
      </c>
      <c r="S55">
        <f t="shared" si="7"/>
        <v>-19812.5</v>
      </c>
      <c r="T55">
        <f t="shared" si="8"/>
        <v>13545.5</v>
      </c>
      <c r="U55">
        <f t="shared" si="9"/>
        <v>-13545.5</v>
      </c>
    </row>
    <row r="56" spans="1:21" x14ac:dyDescent="0.15">
      <c r="A56">
        <v>55</v>
      </c>
      <c r="B56">
        <v>25282633</v>
      </c>
      <c r="C56">
        <v>25284023</v>
      </c>
      <c r="D56">
        <v>25326224</v>
      </c>
      <c r="E56">
        <v>25319957</v>
      </c>
      <c r="F56">
        <v>25350144</v>
      </c>
      <c r="H56">
        <v>25319957</v>
      </c>
      <c r="J56" s="6">
        <f t="shared" si="1"/>
        <v>25332208</v>
      </c>
      <c r="L56" s="6">
        <f t="shared" si="10"/>
        <v>25361920</v>
      </c>
      <c r="M56">
        <v>55</v>
      </c>
      <c r="N56">
        <f t="shared" si="2"/>
        <v>49575</v>
      </c>
      <c r="O56">
        <f t="shared" si="3"/>
        <v>27867</v>
      </c>
      <c r="P56">
        <f t="shared" si="4"/>
        <v>48185</v>
      </c>
      <c r="Q56">
        <f t="shared" si="5"/>
        <v>37087</v>
      </c>
      <c r="R56">
        <f t="shared" si="6"/>
        <v>5984</v>
      </c>
      <c r="S56">
        <f t="shared" si="7"/>
        <v>-18232</v>
      </c>
      <c r="T56">
        <f t="shared" si="8"/>
        <v>12251</v>
      </c>
      <c r="U56">
        <f t="shared" si="9"/>
        <v>-12251</v>
      </c>
    </row>
    <row r="57" spans="1:21" x14ac:dyDescent="0.15">
      <c r="A57">
        <v>56</v>
      </c>
      <c r="B57">
        <v>25304341</v>
      </c>
      <c r="C57">
        <v>25295121</v>
      </c>
      <c r="D57">
        <v>25350440</v>
      </c>
      <c r="E57">
        <v>25344459</v>
      </c>
      <c r="F57">
        <v>25373696</v>
      </c>
      <c r="H57">
        <v>25344459</v>
      </c>
      <c r="J57" s="6">
        <f t="shared" si="1"/>
        <v>25354429</v>
      </c>
      <c r="L57" s="6">
        <f t="shared" si="10"/>
        <v>25385472</v>
      </c>
      <c r="M57">
        <v>56</v>
      </c>
      <c r="N57">
        <f t="shared" si="2"/>
        <v>50088</v>
      </c>
      <c r="O57">
        <f t="shared" si="3"/>
        <v>23164</v>
      </c>
      <c r="P57">
        <f t="shared" si="4"/>
        <v>59308</v>
      </c>
      <c r="Q57">
        <f t="shared" si="5"/>
        <v>35768</v>
      </c>
      <c r="R57">
        <f t="shared" si="6"/>
        <v>3989</v>
      </c>
      <c r="S57">
        <f t="shared" si="7"/>
        <v>-17894</v>
      </c>
      <c r="T57">
        <f t="shared" si="8"/>
        <v>9970</v>
      </c>
      <c r="U57">
        <f t="shared" si="9"/>
        <v>-9970</v>
      </c>
    </row>
    <row r="58" spans="1:21" x14ac:dyDescent="0.15">
      <c r="A58">
        <v>57</v>
      </c>
      <c r="B58">
        <v>25331265</v>
      </c>
      <c r="C58">
        <v>25318661</v>
      </c>
      <c r="D58">
        <v>25372323</v>
      </c>
      <c r="E58">
        <v>25364399</v>
      </c>
      <c r="F58">
        <v>25397248</v>
      </c>
      <c r="H58">
        <v>25364399</v>
      </c>
      <c r="J58" s="6">
        <f t="shared" si="1"/>
        <v>25377196.5</v>
      </c>
      <c r="L58" s="6">
        <f t="shared" si="10"/>
        <v>25409024</v>
      </c>
      <c r="M58">
        <v>57</v>
      </c>
      <c r="N58">
        <f t="shared" si="2"/>
        <v>45931.5</v>
      </c>
      <c r="O58">
        <f t="shared" si="3"/>
        <v>18189.5</v>
      </c>
      <c r="P58">
        <f t="shared" si="4"/>
        <v>58535.5</v>
      </c>
      <c r="Q58">
        <f t="shared" si="5"/>
        <v>34003.5</v>
      </c>
      <c r="R58">
        <f t="shared" si="6"/>
        <v>4873.5</v>
      </c>
      <c r="S58">
        <f t="shared" si="7"/>
        <v>-30475.5</v>
      </c>
      <c r="T58">
        <f t="shared" si="8"/>
        <v>12797.5</v>
      </c>
      <c r="U58">
        <f t="shared" si="9"/>
        <v>-12797.5</v>
      </c>
    </row>
    <row r="59" spans="1:21" x14ac:dyDescent="0.15">
      <c r="A59">
        <v>58</v>
      </c>
      <c r="B59">
        <v>25359007</v>
      </c>
      <c r="C59">
        <v>25343193</v>
      </c>
      <c r="D59">
        <v>25407672</v>
      </c>
      <c r="E59">
        <v>25389994</v>
      </c>
      <c r="F59">
        <v>25420800</v>
      </c>
      <c r="H59">
        <v>25389994</v>
      </c>
      <c r="J59" s="6">
        <f t="shared" si="1"/>
        <v>25400451</v>
      </c>
      <c r="L59" s="6">
        <f t="shared" si="10"/>
        <v>25430528</v>
      </c>
      <c r="M59">
        <v>58</v>
      </c>
      <c r="N59">
        <f t="shared" si="2"/>
        <v>41444</v>
      </c>
      <c r="O59">
        <f t="shared" si="3"/>
        <v>23798</v>
      </c>
      <c r="P59">
        <f t="shared" si="4"/>
        <v>57258</v>
      </c>
      <c r="Q59">
        <f t="shared" si="5"/>
        <v>27860</v>
      </c>
      <c r="R59">
        <f t="shared" si="6"/>
        <v>-7221</v>
      </c>
      <c r="S59">
        <f t="shared" si="7"/>
        <v>-16558</v>
      </c>
      <c r="T59">
        <f t="shared" si="8"/>
        <v>10457</v>
      </c>
      <c r="U59">
        <f t="shared" si="9"/>
        <v>-10457</v>
      </c>
    </row>
    <row r="60" spans="1:21" x14ac:dyDescent="0.15">
      <c r="A60">
        <v>59</v>
      </c>
      <c r="B60">
        <v>25376653</v>
      </c>
      <c r="C60">
        <v>25372591</v>
      </c>
      <c r="D60">
        <v>25417009</v>
      </c>
      <c r="E60">
        <v>25410908</v>
      </c>
      <c r="F60">
        <v>25440256</v>
      </c>
      <c r="H60">
        <v>25410908</v>
      </c>
      <c r="J60" s="6">
        <f t="shared" si="1"/>
        <v>25422927</v>
      </c>
      <c r="L60" s="6">
        <f t="shared" si="10"/>
        <v>25454080</v>
      </c>
      <c r="M60">
        <v>59</v>
      </c>
      <c r="N60">
        <f t="shared" si="2"/>
        <v>46274</v>
      </c>
      <c r="O60">
        <f t="shared" si="3"/>
        <v>23237</v>
      </c>
      <c r="P60">
        <f t="shared" si="4"/>
        <v>50336</v>
      </c>
      <c r="Q60">
        <f t="shared" si="5"/>
        <v>36252</v>
      </c>
      <c r="R60">
        <f t="shared" si="6"/>
        <v>5918</v>
      </c>
      <c r="S60">
        <f t="shared" si="7"/>
        <v>-17437</v>
      </c>
      <c r="T60">
        <f t="shared" si="8"/>
        <v>12019</v>
      </c>
      <c r="U60">
        <f t="shared" si="9"/>
        <v>-12019</v>
      </c>
    </row>
    <row r="61" spans="1:21" x14ac:dyDescent="0.15">
      <c r="A61">
        <v>60</v>
      </c>
      <c r="B61">
        <v>25399690</v>
      </c>
      <c r="C61">
        <v>25386675</v>
      </c>
      <c r="D61">
        <v>25440364</v>
      </c>
      <c r="E61">
        <v>25434946</v>
      </c>
      <c r="F61">
        <v>25467904</v>
      </c>
      <c r="H61">
        <v>25434946</v>
      </c>
      <c r="J61" s="6">
        <f t="shared" si="1"/>
        <v>25445888</v>
      </c>
      <c r="L61" s="6">
        <f t="shared" si="10"/>
        <v>25479680</v>
      </c>
      <c r="M61">
        <v>60</v>
      </c>
      <c r="N61">
        <f t="shared" si="2"/>
        <v>46198</v>
      </c>
      <c r="O61">
        <f t="shared" si="3"/>
        <v>27291</v>
      </c>
      <c r="P61">
        <f t="shared" si="4"/>
        <v>59213</v>
      </c>
      <c r="Q61">
        <f t="shared" si="5"/>
        <v>31829</v>
      </c>
      <c r="R61">
        <f t="shared" si="6"/>
        <v>5524</v>
      </c>
      <c r="S61">
        <f t="shared" si="7"/>
        <v>-10514</v>
      </c>
      <c r="T61">
        <f t="shared" si="8"/>
        <v>10942</v>
      </c>
      <c r="U61">
        <f t="shared" si="9"/>
        <v>-10942</v>
      </c>
    </row>
    <row r="62" spans="1:21" x14ac:dyDescent="0.15">
      <c r="A62">
        <v>61</v>
      </c>
      <c r="B62">
        <v>25418597</v>
      </c>
      <c r="C62">
        <v>25414059</v>
      </c>
      <c r="D62">
        <v>25456402</v>
      </c>
      <c r="E62">
        <v>25456830</v>
      </c>
      <c r="F62">
        <v>25491456</v>
      </c>
      <c r="H62">
        <v>25456830</v>
      </c>
      <c r="J62" s="6">
        <f t="shared" si="1"/>
        <v>25464708.5</v>
      </c>
      <c r="L62" s="6">
        <f t="shared" si="10"/>
        <v>25499648</v>
      </c>
      <c r="M62">
        <v>61</v>
      </c>
      <c r="N62">
        <f t="shared" si="2"/>
        <v>46111.5</v>
      </c>
      <c r="O62">
        <f t="shared" si="3"/>
        <v>20190.5</v>
      </c>
      <c r="P62">
        <f t="shared" si="4"/>
        <v>50649.5</v>
      </c>
      <c r="Q62">
        <f t="shared" si="5"/>
        <v>34710.5</v>
      </c>
      <c r="R62">
        <f t="shared" si="6"/>
        <v>8306.5</v>
      </c>
      <c r="S62">
        <f t="shared" si="7"/>
        <v>-9115.5</v>
      </c>
      <c r="T62">
        <f t="shared" si="8"/>
        <v>7878.5</v>
      </c>
      <c r="U62">
        <f t="shared" si="9"/>
        <v>-7878.5</v>
      </c>
    </row>
    <row r="63" spans="1:21" x14ac:dyDescent="0.15">
      <c r="A63">
        <v>62</v>
      </c>
      <c r="B63">
        <v>25444518</v>
      </c>
      <c r="C63">
        <v>25429998</v>
      </c>
      <c r="D63">
        <v>25473824</v>
      </c>
      <c r="E63">
        <v>25472587</v>
      </c>
      <c r="F63">
        <v>25507840</v>
      </c>
      <c r="H63">
        <v>25472587</v>
      </c>
      <c r="J63" s="6">
        <f t="shared" si="1"/>
        <v>25482587.5</v>
      </c>
      <c r="L63" s="6">
        <f t="shared" si="10"/>
        <v>25518080</v>
      </c>
      <c r="M63">
        <v>62</v>
      </c>
      <c r="N63">
        <f t="shared" si="2"/>
        <v>38069.5</v>
      </c>
      <c r="O63">
        <f t="shared" si="3"/>
        <v>26493.5</v>
      </c>
      <c r="P63">
        <f t="shared" si="4"/>
        <v>52589.5</v>
      </c>
      <c r="Q63">
        <f t="shared" si="5"/>
        <v>33238.5</v>
      </c>
      <c r="R63">
        <f t="shared" si="6"/>
        <v>8763.5</v>
      </c>
      <c r="S63">
        <f t="shared" si="7"/>
        <v>-11562.5</v>
      </c>
      <c r="T63">
        <f t="shared" si="8"/>
        <v>10000.5</v>
      </c>
      <c r="U63">
        <f t="shared" si="9"/>
        <v>-10000.5</v>
      </c>
    </row>
    <row r="64" spans="1:21" x14ac:dyDescent="0.15">
      <c r="A64">
        <v>63</v>
      </c>
      <c r="B64">
        <v>25456094</v>
      </c>
      <c r="C64">
        <v>25449349</v>
      </c>
      <c r="D64">
        <v>25494150</v>
      </c>
      <c r="E64">
        <v>25492588</v>
      </c>
      <c r="F64">
        <v>25528320</v>
      </c>
      <c r="H64">
        <v>25492588</v>
      </c>
      <c r="J64" s="6">
        <f t="shared" si="1"/>
        <v>25501410</v>
      </c>
      <c r="L64" s="6">
        <f t="shared" si="10"/>
        <v>25537536</v>
      </c>
      <c r="M64">
        <v>63</v>
      </c>
      <c r="N64">
        <f t="shared" si="2"/>
        <v>45316</v>
      </c>
      <c r="O64">
        <f t="shared" si="3"/>
        <v>22606</v>
      </c>
      <c r="P64">
        <f t="shared" si="4"/>
        <v>52061</v>
      </c>
      <c r="Q64">
        <f t="shared" si="5"/>
        <v>26657</v>
      </c>
      <c r="R64">
        <f t="shared" si="6"/>
        <v>7260</v>
      </c>
      <c r="S64">
        <f t="shared" si="7"/>
        <v>-13622</v>
      </c>
      <c r="T64">
        <f t="shared" si="8"/>
        <v>8822</v>
      </c>
      <c r="U64">
        <f t="shared" si="9"/>
        <v>-8822</v>
      </c>
    </row>
    <row r="65" spans="1:21" x14ac:dyDescent="0.15">
      <c r="A65">
        <v>64</v>
      </c>
      <c r="B65">
        <v>25478804</v>
      </c>
      <c r="C65">
        <v>25474753</v>
      </c>
      <c r="D65">
        <v>25515032</v>
      </c>
      <c r="E65">
        <v>25510232</v>
      </c>
      <c r="F65">
        <v>25546752</v>
      </c>
      <c r="H65">
        <v>25510232</v>
      </c>
      <c r="J65" s="6">
        <f t="shared" si="1"/>
        <v>25521129.5</v>
      </c>
      <c r="L65" s="6">
        <f t="shared" si="10"/>
        <v>25554432</v>
      </c>
      <c r="M65">
        <v>64</v>
      </c>
      <c r="N65">
        <f t="shared" si="2"/>
        <v>42325.5</v>
      </c>
      <c r="O65">
        <f t="shared" si="3"/>
        <v>25065.5</v>
      </c>
      <c r="P65">
        <f t="shared" si="4"/>
        <v>46376.5</v>
      </c>
      <c r="Q65">
        <f t="shared" si="5"/>
        <v>33873.5</v>
      </c>
      <c r="R65">
        <f t="shared" si="6"/>
        <v>6097.5</v>
      </c>
      <c r="S65">
        <f t="shared" si="7"/>
        <v>-11339.5</v>
      </c>
      <c r="T65">
        <f t="shared" si="8"/>
        <v>10897.5</v>
      </c>
      <c r="U65">
        <f t="shared" si="9"/>
        <v>-10897.5</v>
      </c>
    </row>
    <row r="66" spans="1:21" x14ac:dyDescent="0.15">
      <c r="A66">
        <v>65</v>
      </c>
      <c r="B66">
        <v>25496064</v>
      </c>
      <c r="C66">
        <v>25487256</v>
      </c>
      <c r="D66">
        <v>25532469</v>
      </c>
      <c r="E66">
        <v>25532027</v>
      </c>
      <c r="F66">
        <v>25562112</v>
      </c>
      <c r="H66">
        <v>25532027</v>
      </c>
      <c r="J66" s="6">
        <f t="shared" si="1"/>
        <v>25540937</v>
      </c>
      <c r="L66" s="6">
        <f t="shared" ref="L66:L97" si="11">(F66+F67)/2</f>
        <v>25572864</v>
      </c>
      <c r="M66">
        <v>65</v>
      </c>
      <c r="N66">
        <f t="shared" si="2"/>
        <v>44873</v>
      </c>
      <c r="O66">
        <f t="shared" si="3"/>
        <v>18807</v>
      </c>
      <c r="P66">
        <f t="shared" si="4"/>
        <v>53681</v>
      </c>
      <c r="Q66">
        <f t="shared" si="5"/>
        <v>33120</v>
      </c>
      <c r="R66">
        <f t="shared" si="6"/>
        <v>8468</v>
      </c>
      <c r="S66">
        <f t="shared" si="7"/>
        <v>-8292</v>
      </c>
      <c r="T66">
        <f t="shared" si="8"/>
        <v>8910</v>
      </c>
      <c r="U66">
        <f t="shared" si="9"/>
        <v>-8910</v>
      </c>
    </row>
    <row r="67" spans="1:21" x14ac:dyDescent="0.15">
      <c r="A67">
        <v>66</v>
      </c>
      <c r="B67">
        <v>25522130</v>
      </c>
      <c r="C67">
        <v>25507817</v>
      </c>
      <c r="D67">
        <v>25549229</v>
      </c>
      <c r="E67">
        <v>25549847</v>
      </c>
      <c r="F67">
        <v>25583616</v>
      </c>
      <c r="H67">
        <v>25549847</v>
      </c>
      <c r="J67" s="6">
        <f t="shared" ref="J67:J130" si="12">(H67+H68)/2</f>
        <v>25557549.5</v>
      </c>
      <c r="L67" s="6">
        <f t="shared" si="11"/>
        <v>25592320</v>
      </c>
      <c r="M67">
        <v>66</v>
      </c>
      <c r="N67">
        <f t="shared" ref="N67:N130" si="13">$J67-B67</f>
        <v>35419.5</v>
      </c>
      <c r="O67">
        <f t="shared" ref="O67:O130" si="14">$J67-B68</f>
        <v>27937.5</v>
      </c>
      <c r="P67">
        <f t="shared" ref="P67:P130" si="15">$J67-C67</f>
        <v>49732.5</v>
      </c>
      <c r="Q67">
        <f t="shared" ref="Q67:Q130" si="16">$J67-C68</f>
        <v>32827.5</v>
      </c>
      <c r="R67">
        <f t="shared" ref="R67:R130" si="17">$J67-D67</f>
        <v>8320.5</v>
      </c>
      <c r="S67">
        <f t="shared" ref="S67:S130" si="18">$J67-D68</f>
        <v>-10176.5</v>
      </c>
      <c r="T67">
        <f t="shared" ref="T67:T130" si="19">$J67-H67</f>
        <v>7702.5</v>
      </c>
      <c r="U67">
        <f t="shared" ref="U67:U130" si="20">$J67-H68</f>
        <v>-7702.5</v>
      </c>
    </row>
    <row r="68" spans="1:21" x14ac:dyDescent="0.15">
      <c r="A68">
        <v>67</v>
      </c>
      <c r="B68">
        <v>25529612</v>
      </c>
      <c r="C68">
        <v>25524722</v>
      </c>
      <c r="D68">
        <v>25567726</v>
      </c>
      <c r="E68">
        <v>25565252</v>
      </c>
      <c r="F68">
        <v>25601024</v>
      </c>
      <c r="H68">
        <v>25565252</v>
      </c>
      <c r="J68" s="6">
        <f t="shared" si="12"/>
        <v>25573970.5</v>
      </c>
      <c r="L68" s="6">
        <f t="shared" si="11"/>
        <v>25609216</v>
      </c>
      <c r="M68">
        <v>67</v>
      </c>
      <c r="N68">
        <f t="shared" si="13"/>
        <v>44358.5</v>
      </c>
      <c r="O68">
        <f t="shared" si="14"/>
        <v>25066.5</v>
      </c>
      <c r="P68">
        <f t="shared" si="15"/>
        <v>49248.5</v>
      </c>
      <c r="Q68">
        <f t="shared" si="16"/>
        <v>27716.5</v>
      </c>
      <c r="R68">
        <f t="shared" si="17"/>
        <v>6244.5</v>
      </c>
      <c r="S68">
        <f t="shared" si="18"/>
        <v>-14904.5</v>
      </c>
      <c r="T68">
        <f t="shared" si="19"/>
        <v>8718.5</v>
      </c>
      <c r="U68">
        <f t="shared" si="20"/>
        <v>-8718.5</v>
      </c>
    </row>
    <row r="69" spans="1:21" x14ac:dyDescent="0.15">
      <c r="A69">
        <v>68</v>
      </c>
      <c r="B69">
        <v>25548904</v>
      </c>
      <c r="C69">
        <v>25546254</v>
      </c>
      <c r="D69">
        <v>25588875</v>
      </c>
      <c r="E69">
        <v>25582689</v>
      </c>
      <c r="F69">
        <v>25617408</v>
      </c>
      <c r="H69">
        <v>25582689</v>
      </c>
      <c r="J69" s="6">
        <f t="shared" si="12"/>
        <v>25590244</v>
      </c>
      <c r="L69" s="6">
        <f t="shared" si="11"/>
        <v>25626112</v>
      </c>
      <c r="M69">
        <v>68</v>
      </c>
      <c r="N69">
        <f t="shared" si="13"/>
        <v>41340</v>
      </c>
      <c r="O69">
        <f t="shared" si="14"/>
        <v>27761</v>
      </c>
      <c r="P69">
        <f t="shared" si="15"/>
        <v>43990</v>
      </c>
      <c r="Q69">
        <f t="shared" si="16"/>
        <v>27525</v>
      </c>
      <c r="R69">
        <f t="shared" si="17"/>
        <v>1369</v>
      </c>
      <c r="S69">
        <f t="shared" si="18"/>
        <v>-10324</v>
      </c>
      <c r="T69">
        <f t="shared" si="19"/>
        <v>7555</v>
      </c>
      <c r="U69">
        <f t="shared" si="20"/>
        <v>-7555</v>
      </c>
    </row>
    <row r="70" spans="1:21" x14ac:dyDescent="0.15">
      <c r="A70">
        <v>69</v>
      </c>
      <c r="B70">
        <v>25562483</v>
      </c>
      <c r="C70">
        <v>25562719</v>
      </c>
      <c r="D70">
        <v>25600568</v>
      </c>
      <c r="E70">
        <v>25597799</v>
      </c>
      <c r="F70">
        <v>25634816</v>
      </c>
      <c r="H70">
        <v>25597799</v>
      </c>
      <c r="J70" s="6">
        <f t="shared" si="12"/>
        <v>25605987.5</v>
      </c>
      <c r="L70" s="6">
        <f t="shared" si="11"/>
        <v>25642496</v>
      </c>
      <c r="M70">
        <v>69</v>
      </c>
      <c r="N70">
        <f t="shared" si="13"/>
        <v>43504.5</v>
      </c>
      <c r="O70">
        <f t="shared" si="14"/>
        <v>23769.5</v>
      </c>
      <c r="P70">
        <f t="shared" si="15"/>
        <v>43268.5</v>
      </c>
      <c r="Q70">
        <f t="shared" si="16"/>
        <v>28541.5</v>
      </c>
      <c r="R70">
        <f t="shared" si="17"/>
        <v>5419.5</v>
      </c>
      <c r="S70">
        <f t="shared" si="18"/>
        <v>-11222.5</v>
      </c>
      <c r="T70">
        <f t="shared" si="19"/>
        <v>8188.5</v>
      </c>
      <c r="U70">
        <f t="shared" si="20"/>
        <v>-8188.5</v>
      </c>
    </row>
    <row r="71" spans="1:21" x14ac:dyDescent="0.15">
      <c r="A71">
        <v>70</v>
      </c>
      <c r="B71">
        <v>25582218</v>
      </c>
      <c r="C71">
        <v>25577446</v>
      </c>
      <c r="D71">
        <v>25617210</v>
      </c>
      <c r="E71">
        <v>25614176</v>
      </c>
      <c r="F71">
        <v>25650176</v>
      </c>
      <c r="H71">
        <v>25614176</v>
      </c>
      <c r="J71" s="6">
        <f t="shared" si="12"/>
        <v>25622379</v>
      </c>
      <c r="L71" s="6">
        <f t="shared" si="11"/>
        <v>25658368</v>
      </c>
      <c r="M71">
        <v>70</v>
      </c>
      <c r="N71">
        <f t="shared" si="13"/>
        <v>40161</v>
      </c>
      <c r="O71">
        <f t="shared" si="14"/>
        <v>15448</v>
      </c>
      <c r="P71">
        <f t="shared" si="15"/>
        <v>44933</v>
      </c>
      <c r="Q71">
        <f t="shared" si="16"/>
        <v>35272</v>
      </c>
      <c r="R71">
        <f t="shared" si="17"/>
        <v>5169</v>
      </c>
      <c r="S71">
        <f t="shared" si="18"/>
        <v>-11150</v>
      </c>
      <c r="T71">
        <f t="shared" si="19"/>
        <v>8203</v>
      </c>
      <c r="U71">
        <f t="shared" si="20"/>
        <v>-8203</v>
      </c>
    </row>
    <row r="72" spans="1:21" x14ac:dyDescent="0.15">
      <c r="A72">
        <v>71</v>
      </c>
      <c r="B72">
        <v>25606931</v>
      </c>
      <c r="C72">
        <v>25587107</v>
      </c>
      <c r="D72">
        <v>25633529</v>
      </c>
      <c r="E72">
        <v>25630582</v>
      </c>
      <c r="F72">
        <v>25666560</v>
      </c>
      <c r="H72">
        <v>25630582</v>
      </c>
      <c r="J72" s="6">
        <f t="shared" si="12"/>
        <v>25638550</v>
      </c>
      <c r="L72" s="6">
        <f t="shared" si="11"/>
        <v>25675776</v>
      </c>
      <c r="M72">
        <v>71</v>
      </c>
      <c r="N72">
        <f t="shared" si="13"/>
        <v>31619</v>
      </c>
      <c r="O72">
        <f t="shared" si="14"/>
        <v>25228</v>
      </c>
      <c r="P72">
        <f t="shared" si="15"/>
        <v>51443</v>
      </c>
      <c r="Q72">
        <f t="shared" si="16"/>
        <v>28526</v>
      </c>
      <c r="R72">
        <f t="shared" si="17"/>
        <v>5021</v>
      </c>
      <c r="S72">
        <f t="shared" si="18"/>
        <v>-9115</v>
      </c>
      <c r="T72">
        <f t="shared" si="19"/>
        <v>7968</v>
      </c>
      <c r="U72">
        <f t="shared" si="20"/>
        <v>-7968</v>
      </c>
    </row>
    <row r="73" spans="1:21" x14ac:dyDescent="0.15">
      <c r="A73">
        <v>72</v>
      </c>
      <c r="B73">
        <v>25613322</v>
      </c>
      <c r="C73">
        <v>25610024</v>
      </c>
      <c r="D73">
        <v>25647665</v>
      </c>
      <c r="E73">
        <v>25646518</v>
      </c>
      <c r="F73">
        <v>25684992</v>
      </c>
      <c r="H73">
        <v>25646518</v>
      </c>
      <c r="J73" s="6">
        <f t="shared" si="12"/>
        <v>25653941</v>
      </c>
      <c r="L73" s="6">
        <f t="shared" si="11"/>
        <v>25689600</v>
      </c>
      <c r="M73">
        <v>72</v>
      </c>
      <c r="N73">
        <f t="shared" si="13"/>
        <v>40619</v>
      </c>
      <c r="O73">
        <f t="shared" si="14"/>
        <v>28043</v>
      </c>
      <c r="P73">
        <f t="shared" si="15"/>
        <v>43917</v>
      </c>
      <c r="Q73">
        <f t="shared" si="16"/>
        <v>25715</v>
      </c>
      <c r="R73">
        <f t="shared" si="17"/>
        <v>6276</v>
      </c>
      <c r="S73">
        <f t="shared" si="18"/>
        <v>-9720</v>
      </c>
      <c r="T73">
        <f t="shared" si="19"/>
        <v>7423</v>
      </c>
      <c r="U73">
        <f t="shared" si="20"/>
        <v>-7423</v>
      </c>
    </row>
    <row r="74" spans="1:21" x14ac:dyDescent="0.15">
      <c r="A74">
        <v>73</v>
      </c>
      <c r="B74">
        <v>25625898</v>
      </c>
      <c r="C74">
        <v>25628226</v>
      </c>
      <c r="D74">
        <v>25663661</v>
      </c>
      <c r="E74">
        <v>25661364</v>
      </c>
      <c r="F74">
        <v>25694208</v>
      </c>
      <c r="H74">
        <v>25661364</v>
      </c>
      <c r="J74" s="6">
        <f t="shared" si="12"/>
        <v>25668079</v>
      </c>
      <c r="L74" s="6">
        <f t="shared" si="11"/>
        <v>25702400</v>
      </c>
      <c r="M74">
        <v>73</v>
      </c>
      <c r="N74">
        <f t="shared" si="13"/>
        <v>42181</v>
      </c>
      <c r="O74">
        <f t="shared" si="14"/>
        <v>31215</v>
      </c>
      <c r="P74">
        <f t="shared" si="15"/>
        <v>39853</v>
      </c>
      <c r="Q74">
        <f t="shared" si="16"/>
        <v>19469</v>
      </c>
      <c r="R74">
        <f t="shared" si="17"/>
        <v>4418</v>
      </c>
      <c r="S74">
        <f t="shared" si="18"/>
        <v>-7834</v>
      </c>
      <c r="T74">
        <f t="shared" si="19"/>
        <v>6715</v>
      </c>
      <c r="U74">
        <f t="shared" si="20"/>
        <v>-6715</v>
      </c>
    </row>
    <row r="75" spans="1:21" x14ac:dyDescent="0.15">
      <c r="A75">
        <v>74</v>
      </c>
      <c r="B75">
        <v>25636864</v>
      </c>
      <c r="C75">
        <v>25648610</v>
      </c>
      <c r="D75">
        <v>25675913</v>
      </c>
      <c r="E75">
        <v>25674794</v>
      </c>
      <c r="F75">
        <v>25710592</v>
      </c>
      <c r="H75">
        <v>25674794</v>
      </c>
      <c r="J75" s="6">
        <f t="shared" si="12"/>
        <v>25683056</v>
      </c>
      <c r="L75" s="6">
        <f t="shared" si="11"/>
        <v>25717760</v>
      </c>
      <c r="M75">
        <v>74</v>
      </c>
      <c r="N75">
        <f t="shared" si="13"/>
        <v>46192</v>
      </c>
      <c r="O75">
        <f t="shared" si="14"/>
        <v>25640</v>
      </c>
      <c r="P75">
        <f t="shared" si="15"/>
        <v>34446</v>
      </c>
      <c r="Q75">
        <f t="shared" si="16"/>
        <v>34241</v>
      </c>
      <c r="R75">
        <f t="shared" si="17"/>
        <v>7143</v>
      </c>
      <c r="S75">
        <f t="shared" si="18"/>
        <v>-11414</v>
      </c>
      <c r="T75">
        <f t="shared" si="19"/>
        <v>8262</v>
      </c>
      <c r="U75">
        <f t="shared" si="20"/>
        <v>-8262</v>
      </c>
    </row>
    <row r="76" spans="1:21" x14ac:dyDescent="0.15">
      <c r="A76">
        <v>75</v>
      </c>
      <c r="B76">
        <v>25657416</v>
      </c>
      <c r="C76">
        <v>25648815</v>
      </c>
      <c r="D76">
        <v>25694470</v>
      </c>
      <c r="E76">
        <v>25691318</v>
      </c>
      <c r="F76">
        <v>25724928</v>
      </c>
      <c r="H76">
        <v>25691318</v>
      </c>
      <c r="J76" s="6">
        <f t="shared" si="12"/>
        <v>25697974</v>
      </c>
      <c r="L76" s="6">
        <f t="shared" si="11"/>
        <v>25732736</v>
      </c>
      <c r="M76">
        <v>75</v>
      </c>
      <c r="N76">
        <f t="shared" si="13"/>
        <v>40558</v>
      </c>
      <c r="O76">
        <f t="shared" si="14"/>
        <v>22952</v>
      </c>
      <c r="P76">
        <f t="shared" si="15"/>
        <v>49159</v>
      </c>
      <c r="Q76">
        <f t="shared" si="16"/>
        <v>27246</v>
      </c>
      <c r="R76">
        <f t="shared" si="17"/>
        <v>3504</v>
      </c>
      <c r="S76">
        <f t="shared" si="18"/>
        <v>-10900</v>
      </c>
      <c r="T76">
        <f t="shared" si="19"/>
        <v>6656</v>
      </c>
      <c r="U76">
        <f t="shared" si="20"/>
        <v>-6656</v>
      </c>
    </row>
    <row r="77" spans="1:21" x14ac:dyDescent="0.15">
      <c r="A77">
        <v>76</v>
      </c>
      <c r="B77">
        <v>25675022</v>
      </c>
      <c r="C77">
        <v>25670728</v>
      </c>
      <c r="D77">
        <v>25708874</v>
      </c>
      <c r="E77">
        <v>25704630</v>
      </c>
      <c r="F77">
        <v>25740544</v>
      </c>
      <c r="H77">
        <v>25704630</v>
      </c>
      <c r="J77" s="6">
        <f t="shared" si="12"/>
        <v>25711007.5</v>
      </c>
      <c r="L77" s="6">
        <f t="shared" si="11"/>
        <v>25747072</v>
      </c>
      <c r="M77">
        <v>76</v>
      </c>
      <c r="N77">
        <f t="shared" si="13"/>
        <v>35985.5</v>
      </c>
      <c r="O77">
        <f t="shared" si="14"/>
        <v>18011.5</v>
      </c>
      <c r="P77">
        <f t="shared" si="15"/>
        <v>40279.5</v>
      </c>
      <c r="Q77">
        <f t="shared" si="16"/>
        <v>28350.5</v>
      </c>
      <c r="R77">
        <f t="shared" si="17"/>
        <v>2133.5</v>
      </c>
      <c r="S77">
        <f t="shared" si="18"/>
        <v>-9678.5</v>
      </c>
      <c r="T77">
        <f t="shared" si="19"/>
        <v>6377.5</v>
      </c>
      <c r="U77">
        <f t="shared" si="20"/>
        <v>-6377.5</v>
      </c>
    </row>
    <row r="78" spans="1:21" x14ac:dyDescent="0.15">
      <c r="A78">
        <v>77</v>
      </c>
      <c r="B78">
        <v>25692996</v>
      </c>
      <c r="C78">
        <v>25682657</v>
      </c>
      <c r="D78">
        <v>25720686</v>
      </c>
      <c r="E78">
        <v>25717385</v>
      </c>
      <c r="F78">
        <v>25753600</v>
      </c>
      <c r="H78">
        <v>25717385</v>
      </c>
      <c r="J78" s="6">
        <f t="shared" si="12"/>
        <v>25725280</v>
      </c>
      <c r="L78" s="6">
        <f t="shared" si="11"/>
        <v>25760768</v>
      </c>
      <c r="M78">
        <v>77</v>
      </c>
      <c r="N78">
        <f t="shared" si="13"/>
        <v>32284</v>
      </c>
      <c r="O78">
        <f t="shared" si="14"/>
        <v>27362</v>
      </c>
      <c r="P78">
        <f t="shared" si="15"/>
        <v>42623</v>
      </c>
      <c r="Q78">
        <f t="shared" si="16"/>
        <v>24147</v>
      </c>
      <c r="R78">
        <f t="shared" si="17"/>
        <v>4594</v>
      </c>
      <c r="S78">
        <f t="shared" si="18"/>
        <v>-10810</v>
      </c>
      <c r="T78">
        <f t="shared" si="19"/>
        <v>7895</v>
      </c>
      <c r="U78">
        <f t="shared" si="20"/>
        <v>-7895</v>
      </c>
    </row>
    <row r="79" spans="1:21" x14ac:dyDescent="0.15">
      <c r="A79">
        <v>78</v>
      </c>
      <c r="B79">
        <v>25697918</v>
      </c>
      <c r="C79">
        <v>25701133</v>
      </c>
      <c r="D79">
        <v>25736090</v>
      </c>
      <c r="E79">
        <v>25733175</v>
      </c>
      <c r="F79">
        <v>25767936</v>
      </c>
      <c r="H79">
        <v>25733175</v>
      </c>
      <c r="J79" s="6">
        <f t="shared" si="12"/>
        <v>25739682.5</v>
      </c>
      <c r="L79" s="6">
        <f t="shared" si="11"/>
        <v>25774592</v>
      </c>
      <c r="M79">
        <v>78</v>
      </c>
      <c r="N79">
        <f t="shared" si="13"/>
        <v>41764.5</v>
      </c>
      <c r="O79">
        <f t="shared" si="14"/>
        <v>30249.5</v>
      </c>
      <c r="P79">
        <f t="shared" si="15"/>
        <v>38549.5</v>
      </c>
      <c r="Q79">
        <f t="shared" si="16"/>
        <v>31427.5</v>
      </c>
      <c r="R79">
        <f t="shared" si="17"/>
        <v>3592.5</v>
      </c>
      <c r="S79">
        <f t="shared" si="18"/>
        <v>-9575.5</v>
      </c>
      <c r="T79">
        <f t="shared" si="19"/>
        <v>6507.5</v>
      </c>
      <c r="U79">
        <f t="shared" si="20"/>
        <v>-6507.5</v>
      </c>
    </row>
    <row r="80" spans="1:21" x14ac:dyDescent="0.15">
      <c r="A80">
        <v>79</v>
      </c>
      <c r="B80">
        <v>25709433</v>
      </c>
      <c r="C80">
        <v>25708255</v>
      </c>
      <c r="D80">
        <v>25749258</v>
      </c>
      <c r="E80">
        <v>25746190</v>
      </c>
      <c r="F80">
        <v>25781248</v>
      </c>
      <c r="H80">
        <v>25746190</v>
      </c>
      <c r="J80" s="6">
        <f t="shared" si="12"/>
        <v>25753184.5</v>
      </c>
      <c r="L80" s="6">
        <f t="shared" si="11"/>
        <v>25787904</v>
      </c>
      <c r="M80">
        <v>79</v>
      </c>
      <c r="N80">
        <f t="shared" si="13"/>
        <v>43751.5</v>
      </c>
      <c r="O80">
        <f t="shared" si="14"/>
        <v>20983.5</v>
      </c>
      <c r="P80">
        <f t="shared" si="15"/>
        <v>44929.5</v>
      </c>
      <c r="Q80">
        <f t="shared" si="16"/>
        <v>27965.5</v>
      </c>
      <c r="R80">
        <f t="shared" si="17"/>
        <v>3926.5</v>
      </c>
      <c r="S80">
        <f t="shared" si="18"/>
        <v>-6673.5</v>
      </c>
      <c r="T80">
        <f t="shared" si="19"/>
        <v>6994.5</v>
      </c>
      <c r="U80">
        <f t="shared" si="20"/>
        <v>-6994.5</v>
      </c>
    </row>
    <row r="81" spans="1:21" x14ac:dyDescent="0.15">
      <c r="A81">
        <v>80</v>
      </c>
      <c r="B81">
        <v>25732201</v>
      </c>
      <c r="C81">
        <v>25725219</v>
      </c>
      <c r="D81">
        <v>25759858</v>
      </c>
      <c r="E81">
        <v>25760179</v>
      </c>
      <c r="F81">
        <v>25794560</v>
      </c>
      <c r="H81">
        <v>25760179</v>
      </c>
      <c r="J81" s="6">
        <f t="shared" si="12"/>
        <v>25765729</v>
      </c>
      <c r="L81" s="6">
        <f t="shared" si="11"/>
        <v>25800192</v>
      </c>
      <c r="M81">
        <v>80</v>
      </c>
      <c r="N81">
        <f t="shared" si="13"/>
        <v>33528</v>
      </c>
      <c r="O81">
        <f t="shared" si="14"/>
        <v>29876</v>
      </c>
      <c r="P81">
        <f t="shared" si="15"/>
        <v>40510</v>
      </c>
      <c r="Q81">
        <f t="shared" si="16"/>
        <v>27758</v>
      </c>
      <c r="R81">
        <f t="shared" si="17"/>
        <v>5871</v>
      </c>
      <c r="S81">
        <f t="shared" si="18"/>
        <v>-5881</v>
      </c>
      <c r="T81">
        <f t="shared" si="19"/>
        <v>5550</v>
      </c>
      <c r="U81">
        <f t="shared" si="20"/>
        <v>-5550</v>
      </c>
    </row>
    <row r="82" spans="1:21" x14ac:dyDescent="0.15">
      <c r="A82">
        <v>81</v>
      </c>
      <c r="B82">
        <v>25735853</v>
      </c>
      <c r="C82">
        <v>25737971</v>
      </c>
      <c r="D82">
        <v>25771610</v>
      </c>
      <c r="E82">
        <v>25771279</v>
      </c>
      <c r="F82">
        <v>25805824</v>
      </c>
      <c r="H82">
        <v>25771279</v>
      </c>
      <c r="J82" s="6">
        <f t="shared" si="12"/>
        <v>25776776</v>
      </c>
      <c r="L82" s="6">
        <f t="shared" si="11"/>
        <v>25812480</v>
      </c>
      <c r="M82">
        <v>81</v>
      </c>
      <c r="N82">
        <f t="shared" si="13"/>
        <v>40923</v>
      </c>
      <c r="O82">
        <f t="shared" si="14"/>
        <v>29671</v>
      </c>
      <c r="P82">
        <f t="shared" si="15"/>
        <v>38805</v>
      </c>
      <c r="Q82">
        <f t="shared" si="16"/>
        <v>31442</v>
      </c>
      <c r="R82">
        <f t="shared" si="17"/>
        <v>5166</v>
      </c>
      <c r="S82">
        <f t="shared" si="18"/>
        <v>-8561</v>
      </c>
      <c r="T82">
        <f t="shared" si="19"/>
        <v>5497</v>
      </c>
      <c r="U82">
        <f t="shared" si="20"/>
        <v>-5497</v>
      </c>
    </row>
    <row r="83" spans="1:21" x14ac:dyDescent="0.15">
      <c r="A83">
        <v>82</v>
      </c>
      <c r="B83">
        <v>25747105</v>
      </c>
      <c r="C83">
        <v>25745334</v>
      </c>
      <c r="D83">
        <v>25785337</v>
      </c>
      <c r="E83">
        <v>25782273</v>
      </c>
      <c r="F83">
        <v>25819136</v>
      </c>
      <c r="H83">
        <v>25782273</v>
      </c>
      <c r="J83" s="6">
        <f t="shared" si="12"/>
        <v>25789359.5</v>
      </c>
      <c r="L83" s="6">
        <f t="shared" si="11"/>
        <v>25825280</v>
      </c>
      <c r="M83">
        <v>82</v>
      </c>
      <c r="N83">
        <f t="shared" si="13"/>
        <v>42254.5</v>
      </c>
      <c r="O83">
        <f t="shared" si="14"/>
        <v>19605.5</v>
      </c>
      <c r="P83">
        <f t="shared" si="15"/>
        <v>44025.5</v>
      </c>
      <c r="Q83">
        <f t="shared" si="16"/>
        <v>29704.5</v>
      </c>
      <c r="R83">
        <f t="shared" si="17"/>
        <v>4022.5</v>
      </c>
      <c r="S83">
        <f t="shared" si="18"/>
        <v>-7229.5</v>
      </c>
      <c r="T83">
        <f t="shared" si="19"/>
        <v>7086.5</v>
      </c>
      <c r="U83">
        <f t="shared" si="20"/>
        <v>-7086.5</v>
      </c>
    </row>
    <row r="84" spans="1:21" x14ac:dyDescent="0.15">
      <c r="A84">
        <v>83</v>
      </c>
      <c r="B84">
        <v>25769754</v>
      </c>
      <c r="C84">
        <v>25759655</v>
      </c>
      <c r="D84">
        <v>25796589</v>
      </c>
      <c r="E84">
        <v>25796446</v>
      </c>
      <c r="F84">
        <v>25831424</v>
      </c>
      <c r="H84">
        <v>25796446</v>
      </c>
      <c r="J84" s="6">
        <f t="shared" si="12"/>
        <v>25802334.5</v>
      </c>
      <c r="L84" s="6">
        <f t="shared" si="11"/>
        <v>25837056</v>
      </c>
      <c r="M84">
        <v>83</v>
      </c>
      <c r="N84">
        <f t="shared" si="13"/>
        <v>32580.5</v>
      </c>
      <c r="O84">
        <f t="shared" si="14"/>
        <v>29957.5</v>
      </c>
      <c r="P84">
        <f t="shared" si="15"/>
        <v>42679.5</v>
      </c>
      <c r="Q84">
        <f t="shared" si="16"/>
        <v>32536.5</v>
      </c>
      <c r="R84">
        <f t="shared" si="17"/>
        <v>5745.5</v>
      </c>
      <c r="S84">
        <f t="shared" si="18"/>
        <v>-8053.5</v>
      </c>
      <c r="T84">
        <f t="shared" si="19"/>
        <v>5888.5</v>
      </c>
      <c r="U84">
        <f t="shared" si="20"/>
        <v>-5888.5</v>
      </c>
    </row>
    <row r="85" spans="1:21" x14ac:dyDescent="0.15">
      <c r="A85">
        <v>84</v>
      </c>
      <c r="B85">
        <v>25772377</v>
      </c>
      <c r="C85">
        <v>25769798</v>
      </c>
      <c r="D85">
        <v>25810388</v>
      </c>
      <c r="E85">
        <v>25808223</v>
      </c>
      <c r="F85">
        <v>25842688</v>
      </c>
      <c r="H85">
        <v>25808223</v>
      </c>
      <c r="J85" s="6">
        <f t="shared" si="12"/>
        <v>25813332</v>
      </c>
      <c r="L85" s="6">
        <f t="shared" si="11"/>
        <v>25848832</v>
      </c>
      <c r="M85">
        <v>84</v>
      </c>
      <c r="N85">
        <f t="shared" si="13"/>
        <v>40955</v>
      </c>
      <c r="O85">
        <f t="shared" si="14"/>
        <v>24343</v>
      </c>
      <c r="P85">
        <f t="shared" si="15"/>
        <v>43534</v>
      </c>
      <c r="Q85">
        <f t="shared" si="16"/>
        <v>35655</v>
      </c>
      <c r="R85">
        <f t="shared" si="17"/>
        <v>2944</v>
      </c>
      <c r="S85">
        <f t="shared" si="18"/>
        <v>-10616</v>
      </c>
      <c r="T85">
        <f t="shared" si="19"/>
        <v>5109</v>
      </c>
      <c r="U85">
        <f t="shared" si="20"/>
        <v>-5109</v>
      </c>
    </row>
    <row r="86" spans="1:21" x14ac:dyDescent="0.15">
      <c r="A86">
        <v>85</v>
      </c>
      <c r="B86">
        <v>25788989</v>
      </c>
      <c r="C86">
        <v>25777677</v>
      </c>
      <c r="D86">
        <v>25823948</v>
      </c>
      <c r="E86">
        <v>25818441</v>
      </c>
      <c r="F86">
        <v>25854976</v>
      </c>
      <c r="H86">
        <v>25818441</v>
      </c>
      <c r="J86" s="6">
        <f t="shared" si="12"/>
        <v>25823597.5</v>
      </c>
      <c r="L86" s="6">
        <f t="shared" si="11"/>
        <v>25861120</v>
      </c>
      <c r="M86">
        <v>85</v>
      </c>
      <c r="N86">
        <f t="shared" si="13"/>
        <v>34608.5</v>
      </c>
      <c r="O86">
        <f t="shared" si="14"/>
        <v>20798.5</v>
      </c>
      <c r="P86">
        <f t="shared" si="15"/>
        <v>45920.5</v>
      </c>
      <c r="Q86">
        <f t="shared" si="16"/>
        <v>33193.5</v>
      </c>
      <c r="R86">
        <f t="shared" si="17"/>
        <v>-350.5</v>
      </c>
      <c r="S86">
        <f t="shared" si="18"/>
        <v>-10306.5</v>
      </c>
      <c r="T86">
        <f t="shared" si="19"/>
        <v>5156.5</v>
      </c>
      <c r="U86">
        <f t="shared" si="20"/>
        <v>-5156.5</v>
      </c>
    </row>
    <row r="87" spans="1:21" x14ac:dyDescent="0.15">
      <c r="A87">
        <v>86</v>
      </c>
      <c r="B87">
        <v>25802799</v>
      </c>
      <c r="C87">
        <v>25790404</v>
      </c>
      <c r="D87">
        <v>25833904</v>
      </c>
      <c r="E87">
        <v>25828754</v>
      </c>
      <c r="F87">
        <v>25867264</v>
      </c>
      <c r="H87">
        <v>25828754</v>
      </c>
      <c r="J87" s="6">
        <f t="shared" si="12"/>
        <v>25836206.5</v>
      </c>
      <c r="L87" s="6">
        <f t="shared" si="11"/>
        <v>25873408</v>
      </c>
      <c r="M87">
        <v>86</v>
      </c>
      <c r="N87">
        <f t="shared" si="13"/>
        <v>33407.5</v>
      </c>
      <c r="O87">
        <f t="shared" si="14"/>
        <v>29399.5</v>
      </c>
      <c r="P87">
        <f t="shared" si="15"/>
        <v>45802.5</v>
      </c>
      <c r="Q87">
        <f t="shared" si="16"/>
        <v>36167.5</v>
      </c>
      <c r="R87">
        <f t="shared" si="17"/>
        <v>2302.5</v>
      </c>
      <c r="S87">
        <f t="shared" si="18"/>
        <v>-8428.5</v>
      </c>
      <c r="T87">
        <f t="shared" si="19"/>
        <v>7452.5</v>
      </c>
      <c r="U87">
        <f t="shared" si="20"/>
        <v>-7452.5</v>
      </c>
    </row>
    <row r="88" spans="1:21" x14ac:dyDescent="0.15">
      <c r="A88">
        <v>87</v>
      </c>
      <c r="B88">
        <v>25806807</v>
      </c>
      <c r="C88">
        <v>25800039</v>
      </c>
      <c r="D88">
        <v>25844635</v>
      </c>
      <c r="E88">
        <v>25843659</v>
      </c>
      <c r="F88">
        <v>25879552</v>
      </c>
      <c r="H88">
        <v>25843659</v>
      </c>
      <c r="J88" s="6">
        <f t="shared" si="12"/>
        <v>25847899.5</v>
      </c>
      <c r="L88" s="6">
        <f t="shared" si="11"/>
        <v>25885184</v>
      </c>
      <c r="M88">
        <v>87</v>
      </c>
      <c r="N88">
        <f t="shared" si="13"/>
        <v>41092.5</v>
      </c>
      <c r="O88">
        <f t="shared" si="14"/>
        <v>25128.5</v>
      </c>
      <c r="P88">
        <f t="shared" si="15"/>
        <v>47860.5</v>
      </c>
      <c r="Q88">
        <f t="shared" si="16"/>
        <v>35905.5</v>
      </c>
      <c r="R88">
        <f t="shared" si="17"/>
        <v>3264.5</v>
      </c>
      <c r="S88">
        <f t="shared" si="18"/>
        <v>-10604.5</v>
      </c>
      <c r="T88">
        <f t="shared" si="19"/>
        <v>4240.5</v>
      </c>
      <c r="U88">
        <f t="shared" si="20"/>
        <v>-4240.5</v>
      </c>
    </row>
    <row r="89" spans="1:21" x14ac:dyDescent="0.15">
      <c r="A89">
        <v>88</v>
      </c>
      <c r="B89">
        <v>25822771</v>
      </c>
      <c r="C89">
        <v>25811994</v>
      </c>
      <c r="D89">
        <v>25858504</v>
      </c>
      <c r="E89">
        <v>25852140</v>
      </c>
      <c r="F89">
        <v>25890816</v>
      </c>
      <c r="H89">
        <v>25852140</v>
      </c>
      <c r="J89" s="6">
        <f t="shared" si="12"/>
        <v>25856190</v>
      </c>
      <c r="L89" s="6">
        <f t="shared" si="11"/>
        <v>25896448</v>
      </c>
      <c r="M89">
        <v>88</v>
      </c>
      <c r="N89">
        <f t="shared" si="13"/>
        <v>33419</v>
      </c>
      <c r="O89">
        <f t="shared" si="14"/>
        <v>28971</v>
      </c>
      <c r="P89">
        <f t="shared" si="15"/>
        <v>44196</v>
      </c>
      <c r="Q89">
        <f t="shared" si="16"/>
        <v>32860</v>
      </c>
      <c r="R89">
        <f t="shared" si="17"/>
        <v>-2314</v>
      </c>
      <c r="S89">
        <f t="shared" si="18"/>
        <v>-9058</v>
      </c>
      <c r="T89">
        <f t="shared" si="19"/>
        <v>4050</v>
      </c>
      <c r="U89">
        <f t="shared" si="20"/>
        <v>-4050</v>
      </c>
    </row>
    <row r="90" spans="1:21" x14ac:dyDescent="0.15">
      <c r="A90">
        <v>89</v>
      </c>
      <c r="B90">
        <v>25827219</v>
      </c>
      <c r="C90">
        <v>25823330</v>
      </c>
      <c r="D90">
        <v>25865248</v>
      </c>
      <c r="E90">
        <v>25860240</v>
      </c>
      <c r="F90">
        <v>25902080</v>
      </c>
      <c r="H90">
        <v>25860240</v>
      </c>
      <c r="J90" s="6">
        <f t="shared" si="12"/>
        <v>25866366</v>
      </c>
      <c r="L90" s="6">
        <f t="shared" si="11"/>
        <v>25907712</v>
      </c>
      <c r="M90">
        <v>89</v>
      </c>
      <c r="N90">
        <f t="shared" si="13"/>
        <v>39147</v>
      </c>
      <c r="O90">
        <f t="shared" si="14"/>
        <v>27596</v>
      </c>
      <c r="P90">
        <f t="shared" si="15"/>
        <v>43036</v>
      </c>
      <c r="Q90">
        <f t="shared" si="16"/>
        <v>28655</v>
      </c>
      <c r="R90">
        <f t="shared" si="17"/>
        <v>1118</v>
      </c>
      <c r="S90">
        <f t="shared" si="18"/>
        <v>-9599</v>
      </c>
      <c r="T90">
        <f t="shared" si="19"/>
        <v>6126</v>
      </c>
      <c r="U90">
        <f t="shared" si="20"/>
        <v>-6126</v>
      </c>
    </row>
    <row r="91" spans="1:21" x14ac:dyDescent="0.15">
      <c r="A91">
        <v>90</v>
      </c>
      <c r="B91">
        <v>25838770</v>
      </c>
      <c r="C91">
        <v>25837711</v>
      </c>
      <c r="D91">
        <v>25875965</v>
      </c>
      <c r="E91">
        <v>25872492</v>
      </c>
      <c r="F91">
        <v>25913344</v>
      </c>
      <c r="H91">
        <v>25872492</v>
      </c>
      <c r="J91" s="6">
        <f t="shared" si="12"/>
        <v>25876881.5</v>
      </c>
      <c r="L91" s="6">
        <f t="shared" si="11"/>
        <v>25919488</v>
      </c>
      <c r="M91">
        <v>90</v>
      </c>
      <c r="N91">
        <f t="shared" si="13"/>
        <v>38111.5</v>
      </c>
      <c r="O91">
        <f t="shared" si="14"/>
        <v>32902.5</v>
      </c>
      <c r="P91">
        <f t="shared" si="15"/>
        <v>39170.5</v>
      </c>
      <c r="Q91">
        <f t="shared" si="16"/>
        <v>31664.5</v>
      </c>
      <c r="R91">
        <f t="shared" si="17"/>
        <v>916.5</v>
      </c>
      <c r="S91">
        <f t="shared" si="18"/>
        <v>-8598.5</v>
      </c>
      <c r="T91">
        <f t="shared" si="19"/>
        <v>4389.5</v>
      </c>
      <c r="U91">
        <f t="shared" si="20"/>
        <v>-4389.5</v>
      </c>
    </row>
    <row r="92" spans="1:21" x14ac:dyDescent="0.15">
      <c r="A92">
        <v>91</v>
      </c>
      <c r="B92">
        <v>25843979</v>
      </c>
      <c r="C92">
        <v>25845217</v>
      </c>
      <c r="D92">
        <v>25885480</v>
      </c>
      <c r="E92">
        <v>25881271</v>
      </c>
      <c r="F92">
        <v>25925632</v>
      </c>
      <c r="H92">
        <v>25881271</v>
      </c>
      <c r="J92" s="6">
        <f t="shared" si="12"/>
        <v>25886808</v>
      </c>
      <c r="L92" s="6">
        <f t="shared" si="11"/>
        <v>25930240</v>
      </c>
      <c r="M92">
        <v>91</v>
      </c>
      <c r="N92">
        <f t="shared" si="13"/>
        <v>42829</v>
      </c>
      <c r="O92">
        <f t="shared" si="14"/>
        <v>33871</v>
      </c>
      <c r="P92">
        <f t="shared" si="15"/>
        <v>41591</v>
      </c>
      <c r="Q92">
        <f t="shared" si="16"/>
        <v>37701</v>
      </c>
      <c r="R92">
        <f t="shared" si="17"/>
        <v>1328</v>
      </c>
      <c r="S92">
        <f t="shared" si="18"/>
        <v>-9807</v>
      </c>
      <c r="T92">
        <f t="shared" si="19"/>
        <v>5537</v>
      </c>
      <c r="U92">
        <f t="shared" si="20"/>
        <v>-5537</v>
      </c>
    </row>
    <row r="93" spans="1:21" x14ac:dyDescent="0.15">
      <c r="A93">
        <v>92</v>
      </c>
      <c r="B93">
        <v>25852937</v>
      </c>
      <c r="C93">
        <v>25849107</v>
      </c>
      <c r="D93">
        <v>25896615</v>
      </c>
      <c r="E93">
        <v>25892345</v>
      </c>
      <c r="F93">
        <v>25934848</v>
      </c>
      <c r="H93">
        <v>25892345</v>
      </c>
      <c r="J93" s="6">
        <f t="shared" si="12"/>
        <v>25897942</v>
      </c>
      <c r="L93" s="6">
        <f t="shared" si="11"/>
        <v>25939456</v>
      </c>
      <c r="M93">
        <v>92</v>
      </c>
      <c r="N93">
        <f t="shared" si="13"/>
        <v>45005</v>
      </c>
      <c r="O93">
        <f t="shared" si="14"/>
        <v>23475</v>
      </c>
      <c r="P93">
        <f t="shared" si="15"/>
        <v>48835</v>
      </c>
      <c r="Q93">
        <f t="shared" si="16"/>
        <v>34989</v>
      </c>
      <c r="R93">
        <f t="shared" si="17"/>
        <v>1327</v>
      </c>
      <c r="S93">
        <f t="shared" si="18"/>
        <v>-7073</v>
      </c>
      <c r="T93">
        <f t="shared" si="19"/>
        <v>5597</v>
      </c>
      <c r="U93">
        <f t="shared" si="20"/>
        <v>-5597</v>
      </c>
    </row>
    <row r="94" spans="1:21" x14ac:dyDescent="0.15">
      <c r="A94">
        <v>93</v>
      </c>
      <c r="B94">
        <v>25874467</v>
      </c>
      <c r="C94">
        <v>25862953</v>
      </c>
      <c r="D94">
        <v>25905015</v>
      </c>
      <c r="E94">
        <v>25903539</v>
      </c>
      <c r="F94">
        <v>25944064</v>
      </c>
      <c r="H94">
        <v>25903539</v>
      </c>
      <c r="J94" s="6">
        <f t="shared" si="12"/>
        <v>25909485.5</v>
      </c>
      <c r="L94" s="6">
        <f t="shared" si="11"/>
        <v>25948160</v>
      </c>
      <c r="M94">
        <v>93</v>
      </c>
      <c r="N94">
        <f t="shared" si="13"/>
        <v>35018.5</v>
      </c>
      <c r="O94">
        <f t="shared" si="14"/>
        <v>31866.5</v>
      </c>
      <c r="P94">
        <f t="shared" si="15"/>
        <v>46532.5</v>
      </c>
      <c r="Q94">
        <f t="shared" si="16"/>
        <v>37313.5</v>
      </c>
      <c r="R94">
        <f t="shared" si="17"/>
        <v>4470.5</v>
      </c>
      <c r="S94">
        <f t="shared" si="18"/>
        <v>-7720.5</v>
      </c>
      <c r="T94">
        <f t="shared" si="19"/>
        <v>5946.5</v>
      </c>
      <c r="U94">
        <f t="shared" si="20"/>
        <v>-5946.5</v>
      </c>
    </row>
    <row r="95" spans="1:21" x14ac:dyDescent="0.15">
      <c r="A95">
        <v>94</v>
      </c>
      <c r="B95">
        <v>25877619</v>
      </c>
      <c r="C95">
        <v>25872172</v>
      </c>
      <c r="D95">
        <v>25917206</v>
      </c>
      <c r="E95">
        <v>25915432</v>
      </c>
      <c r="F95">
        <v>25952256</v>
      </c>
      <c r="H95">
        <v>25915432</v>
      </c>
      <c r="J95" s="6">
        <f t="shared" si="12"/>
        <v>25919382</v>
      </c>
      <c r="L95" s="6">
        <f t="shared" si="11"/>
        <v>25958400</v>
      </c>
      <c r="M95">
        <v>94</v>
      </c>
      <c r="N95">
        <f t="shared" si="13"/>
        <v>41763</v>
      </c>
      <c r="O95">
        <f t="shared" si="14"/>
        <v>35617</v>
      </c>
      <c r="P95">
        <f t="shared" si="15"/>
        <v>47210</v>
      </c>
      <c r="Q95">
        <f t="shared" si="16"/>
        <v>35995</v>
      </c>
      <c r="R95">
        <f t="shared" si="17"/>
        <v>2176</v>
      </c>
      <c r="S95">
        <f t="shared" si="18"/>
        <v>-5806</v>
      </c>
      <c r="T95">
        <f t="shared" si="19"/>
        <v>3950</v>
      </c>
      <c r="U95">
        <f t="shared" si="20"/>
        <v>-3950</v>
      </c>
    </row>
    <row r="96" spans="1:21" x14ac:dyDescent="0.15">
      <c r="A96">
        <v>95</v>
      </c>
      <c r="B96">
        <v>25883765</v>
      </c>
      <c r="C96">
        <v>25883387</v>
      </c>
      <c r="D96">
        <v>25925188</v>
      </c>
      <c r="E96">
        <v>25923332</v>
      </c>
      <c r="F96">
        <v>25964544</v>
      </c>
      <c r="H96">
        <v>25923332</v>
      </c>
      <c r="J96" s="6">
        <f t="shared" si="12"/>
        <v>25926744.5</v>
      </c>
      <c r="L96" s="6">
        <f t="shared" si="11"/>
        <v>25967104</v>
      </c>
      <c r="M96">
        <v>95</v>
      </c>
      <c r="N96">
        <f t="shared" si="13"/>
        <v>42979.5</v>
      </c>
      <c r="O96">
        <f t="shared" si="14"/>
        <v>32125.5</v>
      </c>
      <c r="P96">
        <f t="shared" si="15"/>
        <v>43357.5</v>
      </c>
      <c r="Q96">
        <f t="shared" si="16"/>
        <v>32901.5</v>
      </c>
      <c r="R96">
        <f t="shared" si="17"/>
        <v>1556.5</v>
      </c>
      <c r="S96">
        <f t="shared" si="18"/>
        <v>-8958.5</v>
      </c>
      <c r="T96">
        <f t="shared" si="19"/>
        <v>3412.5</v>
      </c>
      <c r="U96">
        <f t="shared" si="20"/>
        <v>-3412.5</v>
      </c>
    </row>
    <row r="97" spans="1:21" x14ac:dyDescent="0.15">
      <c r="A97">
        <v>96</v>
      </c>
      <c r="B97">
        <v>25894619</v>
      </c>
      <c r="C97">
        <v>25893843</v>
      </c>
      <c r="D97">
        <v>25935703</v>
      </c>
      <c r="E97">
        <v>25930157</v>
      </c>
      <c r="F97">
        <v>25969664</v>
      </c>
      <c r="H97">
        <v>25930157</v>
      </c>
      <c r="J97" s="6">
        <f t="shared" si="12"/>
        <v>25935993</v>
      </c>
      <c r="L97" s="6">
        <f t="shared" si="11"/>
        <v>25974272</v>
      </c>
      <c r="M97">
        <v>96</v>
      </c>
      <c r="N97">
        <f t="shared" si="13"/>
        <v>41374</v>
      </c>
      <c r="O97">
        <f t="shared" si="14"/>
        <v>32574</v>
      </c>
      <c r="P97">
        <f t="shared" si="15"/>
        <v>42150</v>
      </c>
      <c r="Q97">
        <f t="shared" si="16"/>
        <v>38741</v>
      </c>
      <c r="R97">
        <f t="shared" si="17"/>
        <v>290</v>
      </c>
      <c r="S97">
        <f t="shared" si="18"/>
        <v>-6395</v>
      </c>
      <c r="T97">
        <f t="shared" si="19"/>
        <v>5836</v>
      </c>
      <c r="U97">
        <f t="shared" si="20"/>
        <v>-5836</v>
      </c>
    </row>
    <row r="98" spans="1:21" x14ac:dyDescent="0.15">
      <c r="A98">
        <v>97</v>
      </c>
      <c r="B98">
        <v>25903419</v>
      </c>
      <c r="C98">
        <v>25897252</v>
      </c>
      <c r="D98">
        <v>25942388</v>
      </c>
      <c r="E98">
        <v>25941829</v>
      </c>
      <c r="F98">
        <v>25978880</v>
      </c>
      <c r="H98">
        <v>25941829</v>
      </c>
      <c r="J98" s="6">
        <f t="shared" si="12"/>
        <v>25946408.5</v>
      </c>
      <c r="L98" s="6">
        <f t="shared" ref="L98:L129" si="21">(F98+F99)/2</f>
        <v>25983488</v>
      </c>
      <c r="M98">
        <v>97</v>
      </c>
      <c r="N98">
        <f t="shared" si="13"/>
        <v>42989.5</v>
      </c>
      <c r="O98">
        <f t="shared" si="14"/>
        <v>37541.5</v>
      </c>
      <c r="P98">
        <f t="shared" si="15"/>
        <v>49156.5</v>
      </c>
      <c r="Q98">
        <f t="shared" si="16"/>
        <v>42690.5</v>
      </c>
      <c r="R98">
        <f t="shared" si="17"/>
        <v>4020.5</v>
      </c>
      <c r="S98">
        <f t="shared" si="18"/>
        <v>-4459.5</v>
      </c>
      <c r="T98">
        <f t="shared" si="19"/>
        <v>4579.5</v>
      </c>
      <c r="U98">
        <f t="shared" si="20"/>
        <v>-4579.5</v>
      </c>
    </row>
    <row r="99" spans="1:21" x14ac:dyDescent="0.15">
      <c r="A99">
        <v>98</v>
      </c>
      <c r="B99">
        <v>25908867</v>
      </c>
      <c r="C99">
        <v>25903718</v>
      </c>
      <c r="D99">
        <v>25950868</v>
      </c>
      <c r="E99">
        <v>25950988</v>
      </c>
      <c r="F99">
        <v>25988096</v>
      </c>
      <c r="H99">
        <v>25950988</v>
      </c>
      <c r="J99" s="6">
        <f t="shared" si="12"/>
        <v>25954180.5</v>
      </c>
      <c r="L99" s="6">
        <f t="shared" si="21"/>
        <v>25992192</v>
      </c>
      <c r="M99">
        <v>98</v>
      </c>
      <c r="N99">
        <f t="shared" si="13"/>
        <v>45313.5</v>
      </c>
      <c r="O99">
        <f t="shared" si="14"/>
        <v>30089.5</v>
      </c>
      <c r="P99">
        <f t="shared" si="15"/>
        <v>50462.5</v>
      </c>
      <c r="Q99">
        <f t="shared" si="16"/>
        <v>41065.5</v>
      </c>
      <c r="R99">
        <f t="shared" si="17"/>
        <v>3312.5</v>
      </c>
      <c r="S99">
        <f t="shared" si="18"/>
        <v>-8000.5</v>
      </c>
      <c r="T99">
        <f t="shared" si="19"/>
        <v>3192.5</v>
      </c>
      <c r="U99">
        <f t="shared" si="20"/>
        <v>-3192.5</v>
      </c>
    </row>
    <row r="100" spans="1:21" x14ac:dyDescent="0.15">
      <c r="A100">
        <v>99</v>
      </c>
      <c r="B100">
        <v>25924091</v>
      </c>
      <c r="C100">
        <v>25913115</v>
      </c>
      <c r="D100">
        <v>25962181</v>
      </c>
      <c r="E100">
        <v>25957373</v>
      </c>
      <c r="F100">
        <v>25996288</v>
      </c>
      <c r="H100">
        <v>25957373</v>
      </c>
      <c r="J100" s="6">
        <f t="shared" si="12"/>
        <v>25963049.5</v>
      </c>
      <c r="L100" s="6">
        <f t="shared" si="21"/>
        <v>26000896</v>
      </c>
      <c r="M100">
        <v>99</v>
      </c>
      <c r="N100">
        <f t="shared" si="13"/>
        <v>38958.5</v>
      </c>
      <c r="O100">
        <f t="shared" si="14"/>
        <v>26168.5</v>
      </c>
      <c r="P100">
        <f t="shared" si="15"/>
        <v>49934.5</v>
      </c>
      <c r="Q100">
        <f t="shared" si="16"/>
        <v>31655.5</v>
      </c>
      <c r="R100">
        <f t="shared" si="17"/>
        <v>868.5</v>
      </c>
      <c r="S100">
        <f t="shared" si="18"/>
        <v>-6913.5</v>
      </c>
      <c r="T100">
        <f t="shared" si="19"/>
        <v>5676.5</v>
      </c>
      <c r="U100">
        <f t="shared" si="20"/>
        <v>-5676.5</v>
      </c>
    </row>
    <row r="101" spans="1:21" x14ac:dyDescent="0.15">
      <c r="A101">
        <v>100</v>
      </c>
      <c r="B101">
        <v>25936881</v>
      </c>
      <c r="C101">
        <v>25931394</v>
      </c>
      <c r="D101">
        <v>25969963</v>
      </c>
      <c r="E101">
        <v>25968726</v>
      </c>
      <c r="F101">
        <v>26005504</v>
      </c>
      <c r="H101">
        <v>25968726</v>
      </c>
      <c r="J101" s="6">
        <f t="shared" si="12"/>
        <v>25972197.5</v>
      </c>
      <c r="L101" s="6">
        <f t="shared" si="21"/>
        <v>26009600</v>
      </c>
      <c r="M101">
        <v>100</v>
      </c>
      <c r="N101">
        <f t="shared" si="13"/>
        <v>35316.5</v>
      </c>
      <c r="O101">
        <f t="shared" si="14"/>
        <v>10455.5</v>
      </c>
      <c r="P101">
        <f t="shared" si="15"/>
        <v>40803.5</v>
      </c>
      <c r="Q101">
        <f t="shared" si="16"/>
        <v>31584.5</v>
      </c>
      <c r="R101">
        <f t="shared" si="17"/>
        <v>2234.5</v>
      </c>
      <c r="S101">
        <f t="shared" si="18"/>
        <v>-6334.5</v>
      </c>
      <c r="T101">
        <f t="shared" si="19"/>
        <v>3471.5</v>
      </c>
      <c r="U101">
        <f t="shared" si="20"/>
        <v>-3471.5</v>
      </c>
    </row>
    <row r="102" spans="1:21" x14ac:dyDescent="0.15">
      <c r="A102">
        <v>101</v>
      </c>
      <c r="B102">
        <v>25961742</v>
      </c>
      <c r="C102">
        <v>25940613</v>
      </c>
      <c r="D102">
        <v>25978532</v>
      </c>
      <c r="E102">
        <v>25975669</v>
      </c>
      <c r="F102">
        <v>26013696</v>
      </c>
      <c r="H102">
        <v>25975669</v>
      </c>
      <c r="J102" s="6">
        <f t="shared" si="12"/>
        <v>25981226</v>
      </c>
      <c r="L102" s="6">
        <f t="shared" si="21"/>
        <v>26017792</v>
      </c>
      <c r="M102">
        <v>101</v>
      </c>
      <c r="N102">
        <f t="shared" si="13"/>
        <v>19484</v>
      </c>
      <c r="O102">
        <f t="shared" si="14"/>
        <v>32414</v>
      </c>
      <c r="P102">
        <f t="shared" si="15"/>
        <v>40613</v>
      </c>
      <c r="Q102">
        <f t="shared" si="16"/>
        <v>41432</v>
      </c>
      <c r="R102">
        <f t="shared" si="17"/>
        <v>2694</v>
      </c>
      <c r="S102">
        <f t="shared" si="18"/>
        <v>69</v>
      </c>
      <c r="T102">
        <f t="shared" si="19"/>
        <v>5557</v>
      </c>
      <c r="U102">
        <f t="shared" si="20"/>
        <v>-5557</v>
      </c>
    </row>
    <row r="103" spans="1:21" x14ac:dyDescent="0.15">
      <c r="A103">
        <v>102</v>
      </c>
      <c r="B103">
        <v>25948812</v>
      </c>
      <c r="C103">
        <v>25939794</v>
      </c>
      <c r="D103">
        <v>25981157</v>
      </c>
      <c r="E103">
        <v>25986783</v>
      </c>
      <c r="F103">
        <v>26021888</v>
      </c>
      <c r="H103">
        <v>25986783</v>
      </c>
      <c r="J103" s="6">
        <f t="shared" si="12"/>
        <v>25990594</v>
      </c>
      <c r="L103" s="6">
        <f t="shared" si="21"/>
        <v>26026240</v>
      </c>
      <c r="M103">
        <v>102</v>
      </c>
      <c r="N103">
        <f t="shared" si="13"/>
        <v>41782</v>
      </c>
      <c r="O103">
        <f t="shared" si="14"/>
        <v>36334</v>
      </c>
      <c r="P103">
        <f t="shared" si="15"/>
        <v>50800</v>
      </c>
      <c r="Q103">
        <f t="shared" si="16"/>
        <v>31625</v>
      </c>
      <c r="R103">
        <f t="shared" si="17"/>
        <v>9437</v>
      </c>
      <c r="S103">
        <f t="shared" si="18"/>
        <v>-2375</v>
      </c>
      <c r="T103">
        <f t="shared" si="19"/>
        <v>3811</v>
      </c>
      <c r="U103">
        <f t="shared" si="20"/>
        <v>-3811</v>
      </c>
    </row>
    <row r="104" spans="1:21" x14ac:dyDescent="0.15">
      <c r="A104">
        <v>103</v>
      </c>
      <c r="B104">
        <v>25954260</v>
      </c>
      <c r="C104">
        <v>25958969</v>
      </c>
      <c r="D104">
        <v>25992969</v>
      </c>
      <c r="E104">
        <v>25994405</v>
      </c>
      <c r="F104">
        <v>26030592</v>
      </c>
      <c r="H104">
        <v>25994405</v>
      </c>
      <c r="J104" s="6">
        <f t="shared" si="12"/>
        <v>25997082.5</v>
      </c>
      <c r="L104" s="6">
        <f t="shared" si="21"/>
        <v>26034432</v>
      </c>
      <c r="M104">
        <v>103</v>
      </c>
      <c r="N104">
        <f t="shared" si="13"/>
        <v>42822.5</v>
      </c>
      <c r="O104">
        <f t="shared" si="14"/>
        <v>36697.5</v>
      </c>
      <c r="P104">
        <f t="shared" si="15"/>
        <v>38113.5</v>
      </c>
      <c r="Q104">
        <f t="shared" si="16"/>
        <v>32985.5</v>
      </c>
      <c r="R104">
        <f t="shared" si="17"/>
        <v>4113.5</v>
      </c>
      <c r="S104">
        <f t="shared" si="18"/>
        <v>-5124.5</v>
      </c>
      <c r="T104">
        <f t="shared" si="19"/>
        <v>2677.5</v>
      </c>
      <c r="U104">
        <f t="shared" si="20"/>
        <v>-2677.5</v>
      </c>
    </row>
    <row r="105" spans="1:21" x14ac:dyDescent="0.15">
      <c r="A105">
        <v>104</v>
      </c>
      <c r="B105">
        <v>25960385</v>
      </c>
      <c r="C105">
        <v>25964097</v>
      </c>
      <c r="D105">
        <v>26002207</v>
      </c>
      <c r="E105">
        <v>25996760</v>
      </c>
      <c r="F105">
        <v>26038272</v>
      </c>
      <c r="H105">
        <v>25999760</v>
      </c>
      <c r="J105" s="6">
        <f t="shared" si="12"/>
        <v>26005463</v>
      </c>
      <c r="L105" s="6">
        <f t="shared" si="21"/>
        <v>26041856</v>
      </c>
      <c r="M105">
        <v>104</v>
      </c>
      <c r="N105">
        <f t="shared" si="13"/>
        <v>45078</v>
      </c>
      <c r="O105">
        <f t="shared" si="14"/>
        <v>32148</v>
      </c>
      <c r="P105">
        <f t="shared" si="15"/>
        <v>41366</v>
      </c>
      <c r="Q105">
        <f t="shared" si="16"/>
        <v>38169</v>
      </c>
      <c r="R105">
        <f t="shared" si="17"/>
        <v>3256</v>
      </c>
      <c r="S105">
        <f t="shared" si="18"/>
        <v>-2430</v>
      </c>
      <c r="T105">
        <f t="shared" si="19"/>
        <v>5703</v>
      </c>
      <c r="U105">
        <f t="shared" si="20"/>
        <v>-5703</v>
      </c>
    </row>
    <row r="106" spans="1:21" x14ac:dyDescent="0.15">
      <c r="A106">
        <v>105</v>
      </c>
      <c r="B106">
        <v>25973315</v>
      </c>
      <c r="C106">
        <v>25967294</v>
      </c>
      <c r="D106">
        <v>26007893</v>
      </c>
      <c r="E106">
        <v>26011166</v>
      </c>
      <c r="F106">
        <v>26045440</v>
      </c>
      <c r="H106">
        <v>26011166</v>
      </c>
      <c r="J106" s="6">
        <f t="shared" si="12"/>
        <v>26014126.5</v>
      </c>
      <c r="L106" s="6">
        <f t="shared" si="21"/>
        <v>26049536</v>
      </c>
      <c r="M106">
        <v>105</v>
      </c>
      <c r="N106">
        <f t="shared" si="13"/>
        <v>40811.5</v>
      </c>
      <c r="O106">
        <f t="shared" si="14"/>
        <v>39874.5</v>
      </c>
      <c r="P106">
        <f t="shared" si="15"/>
        <v>46832.5</v>
      </c>
      <c r="Q106">
        <f t="shared" si="16"/>
        <v>37419.5</v>
      </c>
      <c r="R106">
        <f t="shared" si="17"/>
        <v>6233.5</v>
      </c>
      <c r="S106">
        <f t="shared" si="18"/>
        <v>-2985.5</v>
      </c>
      <c r="T106">
        <f t="shared" si="19"/>
        <v>2960.5</v>
      </c>
      <c r="U106">
        <f t="shared" si="20"/>
        <v>-2960.5</v>
      </c>
    </row>
    <row r="107" spans="1:21" x14ac:dyDescent="0.15">
      <c r="A107">
        <v>106</v>
      </c>
      <c r="B107">
        <v>25974252</v>
      </c>
      <c r="C107">
        <v>25976707</v>
      </c>
      <c r="D107">
        <v>26017112</v>
      </c>
      <c r="E107">
        <v>26019087</v>
      </c>
      <c r="F107">
        <v>26053632</v>
      </c>
      <c r="H107">
        <v>26017087</v>
      </c>
      <c r="J107" s="6">
        <f t="shared" si="12"/>
        <v>26020175.5</v>
      </c>
      <c r="L107" s="6">
        <f t="shared" si="21"/>
        <v>26057728</v>
      </c>
      <c r="M107">
        <v>106</v>
      </c>
      <c r="N107">
        <f t="shared" si="13"/>
        <v>45923.5</v>
      </c>
      <c r="O107">
        <f t="shared" si="14"/>
        <v>36674.5</v>
      </c>
      <c r="P107">
        <f t="shared" si="15"/>
        <v>43468.5</v>
      </c>
      <c r="Q107">
        <f t="shared" si="16"/>
        <v>38759.5</v>
      </c>
      <c r="R107">
        <f t="shared" si="17"/>
        <v>3063.5</v>
      </c>
      <c r="S107">
        <f t="shared" si="18"/>
        <v>-6874.5</v>
      </c>
      <c r="T107">
        <f t="shared" si="19"/>
        <v>3088.5</v>
      </c>
      <c r="U107">
        <f t="shared" si="20"/>
        <v>-3088.5</v>
      </c>
    </row>
    <row r="108" spans="1:21" x14ac:dyDescent="0.15">
      <c r="A108">
        <v>107</v>
      </c>
      <c r="B108">
        <v>25983501</v>
      </c>
      <c r="C108">
        <v>25981416</v>
      </c>
      <c r="D108">
        <v>26027050</v>
      </c>
      <c r="E108">
        <v>26020264</v>
      </c>
      <c r="F108">
        <v>26061824</v>
      </c>
      <c r="H108">
        <v>26023264</v>
      </c>
      <c r="J108" s="6">
        <f t="shared" si="12"/>
        <v>26027880.5</v>
      </c>
      <c r="L108" s="6">
        <f t="shared" si="21"/>
        <v>26065408</v>
      </c>
      <c r="M108">
        <v>107</v>
      </c>
      <c r="N108">
        <f t="shared" si="13"/>
        <v>44379.5</v>
      </c>
      <c r="O108">
        <f t="shared" si="14"/>
        <v>37006.5</v>
      </c>
      <c r="P108">
        <f t="shared" si="15"/>
        <v>46464.5</v>
      </c>
      <c r="Q108">
        <f t="shared" si="16"/>
        <v>36029.5</v>
      </c>
      <c r="R108">
        <f t="shared" si="17"/>
        <v>830.5</v>
      </c>
      <c r="S108">
        <f t="shared" si="18"/>
        <v>-5253.5</v>
      </c>
      <c r="T108">
        <f t="shared" si="19"/>
        <v>4616.5</v>
      </c>
      <c r="U108">
        <f t="shared" si="20"/>
        <v>-4616.5</v>
      </c>
    </row>
    <row r="109" spans="1:21" x14ac:dyDescent="0.15">
      <c r="A109">
        <v>108</v>
      </c>
      <c r="B109">
        <v>25990874</v>
      </c>
      <c r="C109">
        <v>25991851</v>
      </c>
      <c r="D109">
        <v>26033134</v>
      </c>
      <c r="E109">
        <v>26032497</v>
      </c>
      <c r="F109">
        <v>26068992</v>
      </c>
      <c r="H109">
        <v>26032497</v>
      </c>
      <c r="J109" s="6">
        <f t="shared" si="12"/>
        <v>26035040</v>
      </c>
      <c r="L109" s="6">
        <f t="shared" si="21"/>
        <v>26072064</v>
      </c>
      <c r="M109">
        <v>108</v>
      </c>
      <c r="N109">
        <f t="shared" si="13"/>
        <v>44166</v>
      </c>
      <c r="O109">
        <f t="shared" si="14"/>
        <v>30738</v>
      </c>
      <c r="P109">
        <f t="shared" si="15"/>
        <v>43189</v>
      </c>
      <c r="Q109">
        <f t="shared" si="16"/>
        <v>36923</v>
      </c>
      <c r="R109">
        <f t="shared" si="17"/>
        <v>1906</v>
      </c>
      <c r="S109">
        <f t="shared" si="18"/>
        <v>-6495</v>
      </c>
      <c r="T109">
        <f t="shared" si="19"/>
        <v>2543</v>
      </c>
      <c r="U109">
        <f t="shared" si="20"/>
        <v>-2543</v>
      </c>
    </row>
    <row r="110" spans="1:21" x14ac:dyDescent="0.15">
      <c r="A110">
        <v>109</v>
      </c>
      <c r="B110">
        <v>26004302</v>
      </c>
      <c r="C110">
        <v>25998117</v>
      </c>
      <c r="D110">
        <v>26041535</v>
      </c>
      <c r="E110">
        <v>26037583</v>
      </c>
      <c r="F110">
        <v>26075136</v>
      </c>
      <c r="H110">
        <v>26037583</v>
      </c>
      <c r="J110" s="6">
        <f t="shared" si="12"/>
        <v>26041384.5</v>
      </c>
      <c r="L110" s="6">
        <f t="shared" si="21"/>
        <v>26080256</v>
      </c>
      <c r="M110">
        <v>109</v>
      </c>
      <c r="N110">
        <f t="shared" si="13"/>
        <v>37082.5</v>
      </c>
      <c r="O110">
        <f t="shared" si="14"/>
        <v>29659.5</v>
      </c>
      <c r="P110">
        <f t="shared" si="15"/>
        <v>43267.5</v>
      </c>
      <c r="Q110">
        <f t="shared" si="16"/>
        <v>35605.5</v>
      </c>
      <c r="R110">
        <f t="shared" si="17"/>
        <v>-150.5</v>
      </c>
      <c r="S110">
        <f t="shared" si="18"/>
        <v>-7512.5</v>
      </c>
      <c r="T110">
        <f t="shared" si="19"/>
        <v>3801.5</v>
      </c>
      <c r="U110">
        <f t="shared" si="20"/>
        <v>-3801.5</v>
      </c>
    </row>
    <row r="111" spans="1:21" x14ac:dyDescent="0.15">
      <c r="A111">
        <v>110</v>
      </c>
      <c r="B111">
        <v>26011725</v>
      </c>
      <c r="C111">
        <v>26005779</v>
      </c>
      <c r="D111">
        <v>26048897</v>
      </c>
      <c r="E111">
        <v>26045186</v>
      </c>
      <c r="F111">
        <v>26085376</v>
      </c>
      <c r="H111">
        <v>26045186</v>
      </c>
      <c r="J111" s="6">
        <f t="shared" si="12"/>
        <v>26048558</v>
      </c>
      <c r="L111" s="6">
        <f t="shared" si="21"/>
        <v>26088832</v>
      </c>
      <c r="M111">
        <v>110</v>
      </c>
      <c r="N111">
        <f t="shared" si="13"/>
        <v>36833</v>
      </c>
      <c r="O111">
        <f t="shared" si="14"/>
        <v>35836</v>
      </c>
      <c r="P111">
        <f t="shared" si="15"/>
        <v>42779</v>
      </c>
      <c r="Q111">
        <f t="shared" si="16"/>
        <v>39298</v>
      </c>
      <c r="R111">
        <f t="shared" si="17"/>
        <v>-339</v>
      </c>
      <c r="S111">
        <f t="shared" si="18"/>
        <v>-8999</v>
      </c>
      <c r="T111">
        <f t="shared" si="19"/>
        <v>3372</v>
      </c>
      <c r="U111">
        <f t="shared" si="20"/>
        <v>-3372</v>
      </c>
    </row>
    <row r="112" spans="1:21" x14ac:dyDescent="0.15">
      <c r="A112">
        <v>111</v>
      </c>
      <c r="B112">
        <v>26012722</v>
      </c>
      <c r="C112">
        <v>26009260</v>
      </c>
      <c r="D112">
        <v>26057557</v>
      </c>
      <c r="E112">
        <v>26051930</v>
      </c>
      <c r="F112">
        <v>26092288</v>
      </c>
      <c r="H112">
        <v>26051930</v>
      </c>
      <c r="J112" s="6">
        <f t="shared" si="12"/>
        <v>26056339</v>
      </c>
      <c r="L112" s="6">
        <f t="shared" si="21"/>
        <v>26095488</v>
      </c>
      <c r="M112">
        <v>111</v>
      </c>
      <c r="N112">
        <f t="shared" si="13"/>
        <v>43617</v>
      </c>
      <c r="O112">
        <f t="shared" si="14"/>
        <v>40783</v>
      </c>
      <c r="P112">
        <f t="shared" si="15"/>
        <v>47079</v>
      </c>
      <c r="Q112">
        <f t="shared" si="16"/>
        <v>34976</v>
      </c>
      <c r="R112">
        <f t="shared" si="17"/>
        <v>-1218</v>
      </c>
      <c r="S112">
        <f t="shared" si="18"/>
        <v>-6785</v>
      </c>
      <c r="T112">
        <f t="shared" si="19"/>
        <v>4409</v>
      </c>
      <c r="U112">
        <f t="shared" si="20"/>
        <v>-4409</v>
      </c>
    </row>
    <row r="113" spans="1:21" x14ac:dyDescent="0.15">
      <c r="A113">
        <v>112</v>
      </c>
      <c r="B113">
        <v>26015556</v>
      </c>
      <c r="C113">
        <v>26021363</v>
      </c>
      <c r="D113">
        <v>26063124</v>
      </c>
      <c r="E113">
        <v>26060748</v>
      </c>
      <c r="F113">
        <v>26098688</v>
      </c>
      <c r="H113">
        <v>26060748</v>
      </c>
      <c r="J113" s="6">
        <f t="shared" si="12"/>
        <v>26062275.5</v>
      </c>
      <c r="L113" s="6">
        <f t="shared" si="21"/>
        <v>26102784</v>
      </c>
      <c r="M113">
        <v>112</v>
      </c>
      <c r="N113">
        <f t="shared" si="13"/>
        <v>46719.5</v>
      </c>
      <c r="O113">
        <f t="shared" si="14"/>
        <v>37561.5</v>
      </c>
      <c r="P113">
        <f t="shared" si="15"/>
        <v>40912.5</v>
      </c>
      <c r="Q113">
        <f t="shared" si="16"/>
        <v>32972.5</v>
      </c>
      <c r="R113">
        <f t="shared" si="17"/>
        <v>-848.5</v>
      </c>
      <c r="S113">
        <f t="shared" si="18"/>
        <v>-6235.5</v>
      </c>
      <c r="T113">
        <f t="shared" si="19"/>
        <v>1527.5</v>
      </c>
      <c r="U113">
        <f t="shared" si="20"/>
        <v>-1527.5</v>
      </c>
    </row>
    <row r="114" spans="1:21" x14ac:dyDescent="0.15">
      <c r="A114">
        <v>113</v>
      </c>
      <c r="B114">
        <v>26024714</v>
      </c>
      <c r="C114">
        <v>26029303</v>
      </c>
      <c r="D114">
        <v>26068511</v>
      </c>
      <c r="E114">
        <v>26063803</v>
      </c>
      <c r="F114">
        <v>26106880</v>
      </c>
      <c r="H114">
        <v>26063803</v>
      </c>
      <c r="J114" s="6">
        <f t="shared" si="12"/>
        <v>26066777</v>
      </c>
      <c r="L114" s="6">
        <f t="shared" si="21"/>
        <v>26109440</v>
      </c>
      <c r="M114">
        <v>113</v>
      </c>
      <c r="N114">
        <f t="shared" si="13"/>
        <v>42063</v>
      </c>
      <c r="O114">
        <f t="shared" si="14"/>
        <v>25741</v>
      </c>
      <c r="P114">
        <f t="shared" si="15"/>
        <v>37474</v>
      </c>
      <c r="Q114">
        <f t="shared" si="16"/>
        <v>29073</v>
      </c>
      <c r="R114">
        <f t="shared" si="17"/>
        <v>-1734</v>
      </c>
      <c r="S114">
        <f t="shared" si="18"/>
        <v>-7859</v>
      </c>
      <c r="T114">
        <f t="shared" si="19"/>
        <v>2974</v>
      </c>
      <c r="U114">
        <f t="shared" si="20"/>
        <v>-2974</v>
      </c>
    </row>
    <row r="115" spans="1:21" x14ac:dyDescent="0.15">
      <c r="A115">
        <v>114</v>
      </c>
      <c r="B115">
        <v>26041036</v>
      </c>
      <c r="C115">
        <v>26037704</v>
      </c>
      <c r="D115">
        <v>26074636</v>
      </c>
      <c r="E115">
        <v>26068751</v>
      </c>
      <c r="F115">
        <v>26112000</v>
      </c>
      <c r="H115">
        <v>26069751</v>
      </c>
      <c r="J115" s="6">
        <f t="shared" si="12"/>
        <v>26074259.5</v>
      </c>
      <c r="L115" s="6">
        <f t="shared" si="21"/>
        <v>26115072</v>
      </c>
      <c r="M115">
        <v>114</v>
      </c>
      <c r="N115">
        <f t="shared" si="13"/>
        <v>33223.5</v>
      </c>
      <c r="O115">
        <f t="shared" si="14"/>
        <v>36177.5</v>
      </c>
      <c r="P115">
        <f t="shared" si="15"/>
        <v>36555.5</v>
      </c>
      <c r="Q115">
        <f t="shared" si="16"/>
        <v>35738.5</v>
      </c>
      <c r="R115">
        <f t="shared" si="17"/>
        <v>-376.5</v>
      </c>
      <c r="S115">
        <f t="shared" si="18"/>
        <v>-5445.5</v>
      </c>
      <c r="T115">
        <f t="shared" si="19"/>
        <v>4508.5</v>
      </c>
      <c r="U115">
        <f t="shared" si="20"/>
        <v>-4508.5</v>
      </c>
    </row>
    <row r="116" spans="1:21" x14ac:dyDescent="0.15">
      <c r="A116">
        <v>115</v>
      </c>
      <c r="B116">
        <v>26038082</v>
      </c>
      <c r="C116">
        <v>26038521</v>
      </c>
      <c r="D116">
        <v>26079705</v>
      </c>
      <c r="E116">
        <v>26078768</v>
      </c>
      <c r="F116">
        <v>26118144</v>
      </c>
      <c r="H116">
        <v>26078768</v>
      </c>
      <c r="J116" s="6">
        <f t="shared" si="12"/>
        <v>26081989.5</v>
      </c>
      <c r="L116" s="6">
        <f t="shared" si="21"/>
        <v>26122240</v>
      </c>
      <c r="M116">
        <v>115</v>
      </c>
      <c r="N116">
        <f t="shared" si="13"/>
        <v>43907.5</v>
      </c>
      <c r="O116">
        <f t="shared" si="14"/>
        <v>32233.5</v>
      </c>
      <c r="P116">
        <f t="shared" si="15"/>
        <v>43468.5</v>
      </c>
      <c r="Q116">
        <f t="shared" si="16"/>
        <v>38520.5</v>
      </c>
      <c r="R116">
        <f t="shared" si="17"/>
        <v>2284.5</v>
      </c>
      <c r="S116">
        <f t="shared" si="18"/>
        <v>-3840.5</v>
      </c>
      <c r="T116">
        <f t="shared" si="19"/>
        <v>3221.5</v>
      </c>
      <c r="U116">
        <f t="shared" si="20"/>
        <v>-3221.5</v>
      </c>
    </row>
    <row r="117" spans="1:21" x14ac:dyDescent="0.15">
      <c r="A117">
        <v>116</v>
      </c>
      <c r="B117">
        <v>26049756</v>
      </c>
      <c r="C117">
        <v>26043469</v>
      </c>
      <c r="D117">
        <v>26085830</v>
      </c>
      <c r="E117">
        <v>26085211</v>
      </c>
      <c r="F117">
        <v>26126336</v>
      </c>
      <c r="H117">
        <v>26085211</v>
      </c>
      <c r="J117" s="6">
        <f t="shared" si="12"/>
        <v>26087037</v>
      </c>
      <c r="L117" s="6">
        <f t="shared" si="21"/>
        <v>26130432</v>
      </c>
      <c r="M117">
        <v>116</v>
      </c>
      <c r="N117">
        <f t="shared" si="13"/>
        <v>37281</v>
      </c>
      <c r="O117">
        <f t="shared" si="14"/>
        <v>25330</v>
      </c>
      <c r="P117">
        <f t="shared" si="15"/>
        <v>43568</v>
      </c>
      <c r="Q117">
        <f t="shared" si="16"/>
        <v>36464</v>
      </c>
      <c r="R117">
        <f t="shared" si="17"/>
        <v>1207</v>
      </c>
      <c r="S117">
        <f t="shared" si="18"/>
        <v>-6413</v>
      </c>
      <c r="T117">
        <f t="shared" si="19"/>
        <v>1826</v>
      </c>
      <c r="U117">
        <f t="shared" si="20"/>
        <v>-1826</v>
      </c>
    </row>
    <row r="118" spans="1:21" x14ac:dyDescent="0.15">
      <c r="A118">
        <v>117</v>
      </c>
      <c r="B118">
        <v>26061707</v>
      </c>
      <c r="C118">
        <v>26050573</v>
      </c>
      <c r="D118">
        <v>26093450</v>
      </c>
      <c r="E118">
        <v>26088863</v>
      </c>
      <c r="F118">
        <v>26134528</v>
      </c>
      <c r="H118">
        <v>26088863</v>
      </c>
      <c r="J118" s="6">
        <f t="shared" si="12"/>
        <v>26092784.5</v>
      </c>
      <c r="L118" s="6">
        <f t="shared" si="21"/>
        <v>26137088</v>
      </c>
      <c r="M118">
        <v>117</v>
      </c>
      <c r="N118">
        <f t="shared" si="13"/>
        <v>31077.5</v>
      </c>
      <c r="O118">
        <f t="shared" si="14"/>
        <v>29041.5</v>
      </c>
      <c r="P118">
        <f t="shared" si="15"/>
        <v>42211.5</v>
      </c>
      <c r="Q118">
        <f t="shared" si="16"/>
        <v>27684.5</v>
      </c>
      <c r="R118">
        <f t="shared" si="17"/>
        <v>-665.5</v>
      </c>
      <c r="S118">
        <f t="shared" si="18"/>
        <v>-5854.5</v>
      </c>
      <c r="T118">
        <f t="shared" si="19"/>
        <v>3921.5</v>
      </c>
      <c r="U118">
        <f t="shared" si="20"/>
        <v>-3921.5</v>
      </c>
    </row>
    <row r="119" spans="1:21" x14ac:dyDescent="0.15">
      <c r="A119">
        <v>118</v>
      </c>
      <c r="B119">
        <v>26063743</v>
      </c>
      <c r="C119">
        <v>26065100</v>
      </c>
      <c r="D119">
        <v>26098639</v>
      </c>
      <c r="E119">
        <v>26096706</v>
      </c>
      <c r="F119">
        <v>26139648</v>
      </c>
      <c r="H119">
        <v>26096706</v>
      </c>
      <c r="J119" s="6">
        <f t="shared" si="12"/>
        <v>26100447.5</v>
      </c>
      <c r="L119" s="6">
        <f t="shared" si="21"/>
        <v>26142720</v>
      </c>
      <c r="M119">
        <v>118</v>
      </c>
      <c r="N119">
        <f t="shared" si="13"/>
        <v>36704.5</v>
      </c>
      <c r="O119">
        <f t="shared" si="14"/>
        <v>29883.5</v>
      </c>
      <c r="P119">
        <f t="shared" si="15"/>
        <v>35347.5</v>
      </c>
      <c r="Q119">
        <f t="shared" si="16"/>
        <v>34110.5</v>
      </c>
      <c r="R119">
        <f t="shared" si="17"/>
        <v>1808.5</v>
      </c>
      <c r="S119">
        <f t="shared" si="18"/>
        <v>-5613.5</v>
      </c>
      <c r="T119">
        <f t="shared" si="19"/>
        <v>3741.5</v>
      </c>
      <c r="U119">
        <f t="shared" si="20"/>
        <v>-3741.5</v>
      </c>
    </row>
    <row r="120" spans="1:21" x14ac:dyDescent="0.15">
      <c r="A120">
        <v>119</v>
      </c>
      <c r="B120">
        <v>26070564</v>
      </c>
      <c r="C120">
        <v>26066337</v>
      </c>
      <c r="D120">
        <v>26106061</v>
      </c>
      <c r="E120">
        <v>26104189</v>
      </c>
      <c r="F120">
        <v>26145792</v>
      </c>
      <c r="H120">
        <v>26104189</v>
      </c>
      <c r="J120" s="6">
        <f t="shared" si="12"/>
        <v>26106083</v>
      </c>
      <c r="L120" s="6">
        <f t="shared" si="21"/>
        <v>26149376</v>
      </c>
      <c r="M120">
        <v>119</v>
      </c>
      <c r="N120">
        <f t="shared" si="13"/>
        <v>35519</v>
      </c>
      <c r="O120">
        <f t="shared" si="14"/>
        <v>26997</v>
      </c>
      <c r="P120">
        <f t="shared" si="15"/>
        <v>39746</v>
      </c>
      <c r="Q120">
        <f t="shared" si="16"/>
        <v>29651</v>
      </c>
      <c r="R120">
        <f t="shared" si="17"/>
        <v>22</v>
      </c>
      <c r="S120">
        <f t="shared" si="18"/>
        <v>-5288</v>
      </c>
      <c r="T120">
        <f t="shared" si="19"/>
        <v>1894</v>
      </c>
      <c r="U120">
        <f t="shared" si="20"/>
        <v>-1894</v>
      </c>
    </row>
    <row r="121" spans="1:21" x14ac:dyDescent="0.15">
      <c r="A121">
        <v>120</v>
      </c>
      <c r="B121">
        <v>26079086</v>
      </c>
      <c r="C121">
        <v>26076432</v>
      </c>
      <c r="D121">
        <v>26111371</v>
      </c>
      <c r="E121">
        <v>26107977</v>
      </c>
      <c r="F121">
        <v>26152960</v>
      </c>
      <c r="H121">
        <v>26107977</v>
      </c>
      <c r="J121" s="6">
        <f t="shared" si="12"/>
        <v>26112268.5</v>
      </c>
      <c r="L121" s="6">
        <f t="shared" si="21"/>
        <v>26155008</v>
      </c>
      <c r="M121">
        <v>120</v>
      </c>
      <c r="N121">
        <f t="shared" si="13"/>
        <v>33182.5</v>
      </c>
      <c r="O121">
        <f t="shared" si="14"/>
        <v>27495.5</v>
      </c>
      <c r="P121">
        <f t="shared" si="15"/>
        <v>35836.5</v>
      </c>
      <c r="Q121">
        <f t="shared" si="16"/>
        <v>35416.5</v>
      </c>
      <c r="R121">
        <f t="shared" si="17"/>
        <v>897.5</v>
      </c>
      <c r="S121">
        <f t="shared" si="18"/>
        <v>-2890.5</v>
      </c>
      <c r="T121">
        <f t="shared" si="19"/>
        <v>4291.5</v>
      </c>
      <c r="U121">
        <f t="shared" si="20"/>
        <v>-4291.5</v>
      </c>
    </row>
    <row r="122" spans="1:21" x14ac:dyDescent="0.15">
      <c r="A122">
        <v>121</v>
      </c>
      <c r="B122">
        <v>26084773</v>
      </c>
      <c r="C122">
        <v>26076852</v>
      </c>
      <c r="D122">
        <v>26115159</v>
      </c>
      <c r="E122">
        <v>26116560</v>
      </c>
      <c r="F122">
        <v>26157056</v>
      </c>
      <c r="H122">
        <v>26116560</v>
      </c>
      <c r="J122" s="6">
        <f t="shared" si="12"/>
        <v>26119751.5</v>
      </c>
      <c r="L122" s="6">
        <f t="shared" si="21"/>
        <v>26160640</v>
      </c>
      <c r="M122">
        <v>121</v>
      </c>
      <c r="N122">
        <f t="shared" si="13"/>
        <v>34978.5</v>
      </c>
      <c r="O122">
        <f t="shared" si="14"/>
        <v>35777.5</v>
      </c>
      <c r="P122">
        <f t="shared" si="15"/>
        <v>42899.5</v>
      </c>
      <c r="Q122">
        <f t="shared" si="16"/>
        <v>33981.5</v>
      </c>
      <c r="R122">
        <f t="shared" si="17"/>
        <v>4592.5</v>
      </c>
      <c r="S122">
        <f t="shared" si="18"/>
        <v>-2331.5</v>
      </c>
      <c r="T122">
        <f t="shared" si="19"/>
        <v>3191.5</v>
      </c>
      <c r="U122">
        <f t="shared" si="20"/>
        <v>-3191.5</v>
      </c>
    </row>
    <row r="123" spans="1:21" x14ac:dyDescent="0.15">
      <c r="A123">
        <v>122</v>
      </c>
      <c r="B123">
        <v>26083974</v>
      </c>
      <c r="C123">
        <v>26085770</v>
      </c>
      <c r="D123">
        <v>26122083</v>
      </c>
      <c r="E123">
        <v>26122943</v>
      </c>
      <c r="F123">
        <v>26164224</v>
      </c>
      <c r="H123">
        <v>26122943</v>
      </c>
      <c r="J123" s="6">
        <f t="shared" si="12"/>
        <v>26124180</v>
      </c>
      <c r="L123" s="6">
        <f t="shared" si="21"/>
        <v>26166784</v>
      </c>
      <c r="M123">
        <v>122</v>
      </c>
      <c r="N123">
        <f t="shared" si="13"/>
        <v>40206</v>
      </c>
      <c r="O123">
        <f t="shared" si="14"/>
        <v>35515</v>
      </c>
      <c r="P123">
        <f t="shared" si="15"/>
        <v>38410</v>
      </c>
      <c r="Q123">
        <f t="shared" si="16"/>
        <v>37173</v>
      </c>
      <c r="R123">
        <f t="shared" si="17"/>
        <v>2097</v>
      </c>
      <c r="S123">
        <f t="shared" si="18"/>
        <v>-4269</v>
      </c>
      <c r="T123">
        <f t="shared" si="19"/>
        <v>1237</v>
      </c>
      <c r="U123">
        <f t="shared" si="20"/>
        <v>-1237</v>
      </c>
    </row>
    <row r="124" spans="1:21" x14ac:dyDescent="0.15">
      <c r="A124">
        <v>123</v>
      </c>
      <c r="B124">
        <v>26088665</v>
      </c>
      <c r="C124">
        <v>26087007</v>
      </c>
      <c r="D124">
        <v>26128449</v>
      </c>
      <c r="E124">
        <v>26125417</v>
      </c>
      <c r="F124">
        <v>26169344</v>
      </c>
      <c r="H124">
        <v>26125417</v>
      </c>
      <c r="J124" s="6">
        <f t="shared" si="12"/>
        <v>26128411</v>
      </c>
      <c r="L124" s="6">
        <f t="shared" si="21"/>
        <v>26172416</v>
      </c>
      <c r="M124">
        <v>123</v>
      </c>
      <c r="N124">
        <f t="shared" si="13"/>
        <v>39746</v>
      </c>
      <c r="O124">
        <f t="shared" si="14"/>
        <v>34420</v>
      </c>
      <c r="P124">
        <f t="shared" si="15"/>
        <v>41404</v>
      </c>
      <c r="Q124">
        <f t="shared" si="16"/>
        <v>33122</v>
      </c>
      <c r="R124">
        <f t="shared" si="17"/>
        <v>-38</v>
      </c>
      <c r="S124">
        <f t="shared" si="18"/>
        <v>-6163</v>
      </c>
      <c r="T124">
        <f t="shared" si="19"/>
        <v>2994</v>
      </c>
      <c r="U124">
        <f t="shared" si="20"/>
        <v>-2994</v>
      </c>
    </row>
    <row r="125" spans="1:21" x14ac:dyDescent="0.15">
      <c r="A125">
        <v>124</v>
      </c>
      <c r="B125">
        <v>26093991</v>
      </c>
      <c r="C125">
        <v>26095289</v>
      </c>
      <c r="D125">
        <v>26134574</v>
      </c>
      <c r="E125">
        <v>26131405</v>
      </c>
      <c r="F125">
        <v>26175488</v>
      </c>
      <c r="H125">
        <v>26131405</v>
      </c>
      <c r="J125" s="6">
        <f t="shared" si="12"/>
        <v>26134741.5</v>
      </c>
      <c r="L125" s="6">
        <f t="shared" si="21"/>
        <v>26179072</v>
      </c>
      <c r="M125">
        <v>124</v>
      </c>
      <c r="N125">
        <f t="shared" si="13"/>
        <v>40750.5</v>
      </c>
      <c r="O125">
        <f t="shared" si="14"/>
        <v>31849.5</v>
      </c>
      <c r="P125">
        <f t="shared" si="15"/>
        <v>39452.5</v>
      </c>
      <c r="Q125">
        <f t="shared" si="16"/>
        <v>35123.5</v>
      </c>
      <c r="R125">
        <f t="shared" si="17"/>
        <v>167.5</v>
      </c>
      <c r="S125">
        <f t="shared" si="18"/>
        <v>-3287.5</v>
      </c>
      <c r="T125">
        <f t="shared" si="19"/>
        <v>3336.5</v>
      </c>
      <c r="U125">
        <f t="shared" si="20"/>
        <v>-3336.5</v>
      </c>
    </row>
    <row r="126" spans="1:21" x14ac:dyDescent="0.15">
      <c r="A126">
        <v>125</v>
      </c>
      <c r="B126">
        <v>26102892</v>
      </c>
      <c r="C126">
        <v>26099618</v>
      </c>
      <c r="D126">
        <v>26138029</v>
      </c>
      <c r="E126">
        <v>26138078</v>
      </c>
      <c r="F126">
        <v>26182656</v>
      </c>
      <c r="H126">
        <v>26138078</v>
      </c>
      <c r="J126" s="6">
        <f t="shared" si="12"/>
        <v>26141304.5</v>
      </c>
      <c r="L126" s="6">
        <f t="shared" si="21"/>
        <v>26185472</v>
      </c>
      <c r="M126">
        <v>125</v>
      </c>
      <c r="N126">
        <f t="shared" si="13"/>
        <v>38412.5</v>
      </c>
      <c r="O126">
        <f t="shared" si="14"/>
        <v>30294.5</v>
      </c>
      <c r="P126">
        <f t="shared" si="15"/>
        <v>41686.5</v>
      </c>
      <c r="Q126">
        <f t="shared" si="16"/>
        <v>34246.5</v>
      </c>
      <c r="R126">
        <f t="shared" si="17"/>
        <v>3275.5</v>
      </c>
      <c r="S126">
        <f t="shared" si="18"/>
        <v>-4267.5</v>
      </c>
      <c r="T126">
        <f t="shared" si="19"/>
        <v>3226.5</v>
      </c>
      <c r="U126">
        <f t="shared" si="20"/>
        <v>-3226.5</v>
      </c>
    </row>
    <row r="127" spans="1:21" x14ac:dyDescent="0.15">
      <c r="A127">
        <v>126</v>
      </c>
      <c r="B127">
        <v>26111010</v>
      </c>
      <c r="C127">
        <v>26107058</v>
      </c>
      <c r="D127">
        <v>26145572</v>
      </c>
      <c r="E127">
        <v>26144531</v>
      </c>
      <c r="F127">
        <v>26188288</v>
      </c>
      <c r="H127">
        <v>26144531</v>
      </c>
      <c r="J127" s="6">
        <f t="shared" si="12"/>
        <v>26147435</v>
      </c>
      <c r="L127" s="6">
        <f t="shared" si="21"/>
        <v>26190592</v>
      </c>
      <c r="M127">
        <v>126</v>
      </c>
      <c r="N127">
        <f t="shared" si="13"/>
        <v>36425</v>
      </c>
      <c r="O127">
        <f t="shared" si="14"/>
        <v>31494</v>
      </c>
      <c r="P127">
        <f t="shared" si="15"/>
        <v>40377</v>
      </c>
      <c r="Q127">
        <f t="shared" si="16"/>
        <v>28702</v>
      </c>
      <c r="R127">
        <f t="shared" si="17"/>
        <v>1863</v>
      </c>
      <c r="S127">
        <f t="shared" si="18"/>
        <v>-2029</v>
      </c>
      <c r="T127">
        <f t="shared" si="19"/>
        <v>2904</v>
      </c>
      <c r="U127">
        <f t="shared" si="20"/>
        <v>-2904</v>
      </c>
    </row>
    <row r="128" spans="1:21" x14ac:dyDescent="0.15">
      <c r="A128">
        <v>127</v>
      </c>
      <c r="B128">
        <v>26115941</v>
      </c>
      <c r="C128">
        <v>26118733</v>
      </c>
      <c r="D128">
        <v>26149464</v>
      </c>
      <c r="E128">
        <v>26150339</v>
      </c>
      <c r="F128">
        <v>26192896</v>
      </c>
      <c r="H128">
        <v>26150339</v>
      </c>
      <c r="J128" s="6">
        <f t="shared" si="12"/>
        <v>26152436</v>
      </c>
      <c r="L128" s="6">
        <f t="shared" si="21"/>
        <v>26195968</v>
      </c>
      <c r="M128">
        <v>127</v>
      </c>
      <c r="N128">
        <f t="shared" si="13"/>
        <v>36495</v>
      </c>
      <c r="O128">
        <f t="shared" si="14"/>
        <v>27895</v>
      </c>
      <c r="P128">
        <f t="shared" si="15"/>
        <v>33703</v>
      </c>
      <c r="Q128">
        <f t="shared" si="16"/>
        <v>34743</v>
      </c>
      <c r="R128">
        <f t="shared" si="17"/>
        <v>2972</v>
      </c>
      <c r="S128">
        <f t="shared" si="18"/>
        <v>-3667</v>
      </c>
      <c r="T128">
        <f t="shared" si="19"/>
        <v>2097</v>
      </c>
      <c r="U128">
        <f t="shared" si="20"/>
        <v>-2097</v>
      </c>
    </row>
    <row r="129" spans="1:21" x14ac:dyDescent="0.15">
      <c r="A129">
        <v>128</v>
      </c>
      <c r="B129">
        <v>26124541</v>
      </c>
      <c r="C129">
        <v>26117693</v>
      </c>
      <c r="D129">
        <v>26156103</v>
      </c>
      <c r="E129">
        <v>26154533</v>
      </c>
      <c r="F129">
        <v>26199040</v>
      </c>
      <c r="H129">
        <v>26154533</v>
      </c>
      <c r="J129" s="6">
        <f t="shared" si="12"/>
        <v>26157151.5</v>
      </c>
      <c r="L129" s="6">
        <f t="shared" si="21"/>
        <v>26201600</v>
      </c>
      <c r="M129">
        <v>128</v>
      </c>
      <c r="N129">
        <f t="shared" si="13"/>
        <v>32610.5</v>
      </c>
      <c r="O129">
        <f t="shared" si="14"/>
        <v>34767.5</v>
      </c>
      <c r="P129">
        <f t="shared" si="15"/>
        <v>39458.5</v>
      </c>
      <c r="Q129">
        <f t="shared" si="16"/>
        <v>34269.5</v>
      </c>
      <c r="R129">
        <f t="shared" si="17"/>
        <v>1048.5</v>
      </c>
      <c r="S129">
        <f t="shared" si="18"/>
        <v>-3959.5</v>
      </c>
      <c r="T129">
        <f t="shared" si="19"/>
        <v>2618.5</v>
      </c>
      <c r="U129">
        <f t="shared" si="20"/>
        <v>-2618.5</v>
      </c>
    </row>
    <row r="130" spans="1:21" x14ac:dyDescent="0.15">
      <c r="A130">
        <v>129</v>
      </c>
      <c r="B130">
        <v>26122384</v>
      </c>
      <c r="C130">
        <v>26122882</v>
      </c>
      <c r="D130">
        <v>26161111</v>
      </c>
      <c r="E130">
        <v>26162770</v>
      </c>
      <c r="F130">
        <v>26204160</v>
      </c>
      <c r="H130">
        <v>26159770</v>
      </c>
      <c r="J130" s="6">
        <f t="shared" si="12"/>
        <v>26161979</v>
      </c>
      <c r="L130" s="6">
        <f t="shared" ref="L130:L161" si="22">(F130+F131)/2</f>
        <v>26207232</v>
      </c>
      <c r="M130">
        <v>129</v>
      </c>
      <c r="N130">
        <f t="shared" si="13"/>
        <v>39595</v>
      </c>
      <c r="O130">
        <f t="shared" si="14"/>
        <v>30059</v>
      </c>
      <c r="P130">
        <f t="shared" si="15"/>
        <v>39097</v>
      </c>
      <c r="Q130">
        <f t="shared" si="16"/>
        <v>26288</v>
      </c>
      <c r="R130">
        <f t="shared" si="17"/>
        <v>868</v>
      </c>
      <c r="S130">
        <f t="shared" si="18"/>
        <v>-3326</v>
      </c>
      <c r="T130">
        <f t="shared" si="19"/>
        <v>2209</v>
      </c>
      <c r="U130">
        <f t="shared" si="20"/>
        <v>-2209</v>
      </c>
    </row>
    <row r="131" spans="1:21" x14ac:dyDescent="0.15">
      <c r="A131">
        <v>130</v>
      </c>
      <c r="B131">
        <v>26131920</v>
      </c>
      <c r="C131">
        <v>26135691</v>
      </c>
      <c r="D131">
        <v>26165305</v>
      </c>
      <c r="E131">
        <v>26164188</v>
      </c>
      <c r="F131">
        <v>26210304</v>
      </c>
      <c r="H131">
        <v>26164188</v>
      </c>
      <c r="J131" s="6">
        <f t="shared" ref="J131:J172" si="23">(H131+H132)/2</f>
        <v>26167120.5</v>
      </c>
      <c r="L131" s="6">
        <f t="shared" si="22"/>
        <v>26212352</v>
      </c>
      <c r="M131">
        <v>130</v>
      </c>
      <c r="N131">
        <f t="shared" ref="N131:N171" si="24">$J131-B131</f>
        <v>35200.5</v>
      </c>
      <c r="O131">
        <f t="shared" ref="O131:O171" si="25">$J131-B132</f>
        <v>27477.5</v>
      </c>
      <c r="P131">
        <f t="shared" ref="P131:P171" si="26">$J131-C131</f>
        <v>31429.5</v>
      </c>
      <c r="Q131">
        <f t="shared" ref="Q131:Q171" si="27">$J131-C132</f>
        <v>27236.5</v>
      </c>
      <c r="R131">
        <f t="shared" ref="R131:R171" si="28">$J131-D131</f>
        <v>1815.5</v>
      </c>
      <c r="S131">
        <f t="shared" ref="S131:S171" si="29">$J131-D132</f>
        <v>-10434.5</v>
      </c>
      <c r="T131">
        <f t="shared" ref="T131:T171" si="30">$J131-H131</f>
        <v>2932.5</v>
      </c>
      <c r="U131">
        <f t="shared" ref="U131:U171" si="31">$J131-H132</f>
        <v>-2932.5</v>
      </c>
    </row>
    <row r="132" spans="1:21" x14ac:dyDescent="0.15">
      <c r="A132">
        <v>131</v>
      </c>
      <c r="B132">
        <v>26139643</v>
      </c>
      <c r="C132">
        <v>26139884</v>
      </c>
      <c r="D132">
        <v>26177555</v>
      </c>
      <c r="E132">
        <v>26170053</v>
      </c>
      <c r="F132">
        <v>26214400</v>
      </c>
      <c r="H132">
        <v>26170053</v>
      </c>
      <c r="J132" s="6">
        <f t="shared" si="23"/>
        <v>26172967</v>
      </c>
      <c r="L132" s="6">
        <f t="shared" si="22"/>
        <v>26217472</v>
      </c>
      <c r="M132">
        <v>131</v>
      </c>
      <c r="N132">
        <f t="shared" si="24"/>
        <v>33324</v>
      </c>
      <c r="O132">
        <f t="shared" si="25"/>
        <v>28873</v>
      </c>
      <c r="P132">
        <f t="shared" si="26"/>
        <v>33083</v>
      </c>
      <c r="Q132">
        <f t="shared" si="27"/>
        <v>35300</v>
      </c>
      <c r="R132">
        <f t="shared" si="28"/>
        <v>-4588</v>
      </c>
      <c r="S132">
        <f t="shared" si="29"/>
        <v>-6127</v>
      </c>
      <c r="T132">
        <f t="shared" si="30"/>
        <v>2914</v>
      </c>
      <c r="U132">
        <f t="shared" si="31"/>
        <v>-2914</v>
      </c>
    </row>
    <row r="133" spans="1:21" x14ac:dyDescent="0.15">
      <c r="A133">
        <v>132</v>
      </c>
      <c r="B133">
        <v>26144094</v>
      </c>
      <c r="C133">
        <v>26137667</v>
      </c>
      <c r="D133">
        <v>26179094</v>
      </c>
      <c r="E133">
        <v>26175881</v>
      </c>
      <c r="F133">
        <v>26220544</v>
      </c>
      <c r="H133">
        <v>26175881</v>
      </c>
      <c r="J133" s="6">
        <f t="shared" si="23"/>
        <v>26178513.5</v>
      </c>
      <c r="L133" s="6">
        <f t="shared" si="22"/>
        <v>26223616</v>
      </c>
      <c r="M133">
        <v>132</v>
      </c>
      <c r="N133">
        <f t="shared" si="24"/>
        <v>34419.5</v>
      </c>
      <c r="O133">
        <f t="shared" si="25"/>
        <v>33544.5</v>
      </c>
      <c r="P133">
        <f t="shared" si="26"/>
        <v>40846.5</v>
      </c>
      <c r="Q133">
        <f t="shared" si="27"/>
        <v>26559.5</v>
      </c>
      <c r="R133">
        <f t="shared" si="28"/>
        <v>-580.5</v>
      </c>
      <c r="S133">
        <f t="shared" si="29"/>
        <v>-7641.5</v>
      </c>
      <c r="T133">
        <f t="shared" si="30"/>
        <v>2632.5</v>
      </c>
      <c r="U133">
        <f t="shared" si="31"/>
        <v>-2632.5</v>
      </c>
    </row>
    <row r="134" spans="1:21" x14ac:dyDescent="0.15">
      <c r="A134">
        <v>133</v>
      </c>
      <c r="B134">
        <v>26144969</v>
      </c>
      <c r="C134">
        <v>26151954</v>
      </c>
      <c r="D134">
        <v>26186155</v>
      </c>
      <c r="E134">
        <v>26181146</v>
      </c>
      <c r="F134">
        <v>26226688</v>
      </c>
      <c r="H134">
        <v>26181146</v>
      </c>
      <c r="J134" s="6">
        <f t="shared" si="23"/>
        <v>26183718</v>
      </c>
      <c r="L134" s="6">
        <f t="shared" si="22"/>
        <v>26229248</v>
      </c>
      <c r="M134">
        <v>133</v>
      </c>
      <c r="N134">
        <f t="shared" si="24"/>
        <v>38749</v>
      </c>
      <c r="O134">
        <f t="shared" si="25"/>
        <v>37709</v>
      </c>
      <c r="P134">
        <f t="shared" si="26"/>
        <v>31764</v>
      </c>
      <c r="Q134">
        <f t="shared" si="27"/>
        <v>32052</v>
      </c>
      <c r="R134">
        <f t="shared" si="28"/>
        <v>-2437</v>
      </c>
      <c r="S134">
        <f t="shared" si="29"/>
        <v>-2995</v>
      </c>
      <c r="T134">
        <f t="shared" si="30"/>
        <v>2572</v>
      </c>
      <c r="U134">
        <f t="shared" si="31"/>
        <v>-2572</v>
      </c>
    </row>
    <row r="135" spans="1:21" x14ac:dyDescent="0.15">
      <c r="A135">
        <v>134</v>
      </c>
      <c r="B135">
        <v>26146009</v>
      </c>
      <c r="C135">
        <v>26151666</v>
      </c>
      <c r="D135">
        <v>26186713</v>
      </c>
      <c r="E135">
        <v>26186290</v>
      </c>
      <c r="F135">
        <v>26231808</v>
      </c>
      <c r="H135">
        <v>26186290</v>
      </c>
      <c r="J135" s="6">
        <f t="shared" si="23"/>
        <v>26188696.5</v>
      </c>
      <c r="L135" s="6">
        <f t="shared" si="22"/>
        <v>26233344</v>
      </c>
      <c r="M135">
        <v>134</v>
      </c>
      <c r="N135">
        <f t="shared" si="24"/>
        <v>42687.5</v>
      </c>
      <c r="O135">
        <f t="shared" si="25"/>
        <v>26801.5</v>
      </c>
      <c r="P135">
        <f t="shared" si="26"/>
        <v>37030.5</v>
      </c>
      <c r="Q135">
        <f t="shared" si="27"/>
        <v>36200.5</v>
      </c>
      <c r="R135">
        <f t="shared" si="28"/>
        <v>1983.5</v>
      </c>
      <c r="S135">
        <f t="shared" si="29"/>
        <v>-2315.5</v>
      </c>
      <c r="T135">
        <f t="shared" si="30"/>
        <v>2406.5</v>
      </c>
      <c r="U135">
        <f t="shared" si="31"/>
        <v>-2406.5</v>
      </c>
    </row>
    <row r="136" spans="1:21" x14ac:dyDescent="0.15">
      <c r="A136">
        <v>135</v>
      </c>
      <c r="B136">
        <v>26161895</v>
      </c>
      <c r="C136">
        <v>26152496</v>
      </c>
      <c r="D136">
        <v>26191012</v>
      </c>
      <c r="E136">
        <v>26191103</v>
      </c>
      <c r="F136">
        <v>26234880</v>
      </c>
      <c r="H136">
        <v>26191103</v>
      </c>
      <c r="J136" s="6">
        <f t="shared" si="23"/>
        <v>26192838</v>
      </c>
      <c r="L136" s="6">
        <f t="shared" si="22"/>
        <v>26238464</v>
      </c>
      <c r="M136">
        <v>135</v>
      </c>
      <c r="N136">
        <f t="shared" si="24"/>
        <v>30943</v>
      </c>
      <c r="O136">
        <f t="shared" si="25"/>
        <v>32240</v>
      </c>
      <c r="P136">
        <f t="shared" si="26"/>
        <v>40342</v>
      </c>
      <c r="Q136">
        <f t="shared" si="27"/>
        <v>29011</v>
      </c>
      <c r="R136">
        <f t="shared" si="28"/>
        <v>1826</v>
      </c>
      <c r="S136">
        <f t="shared" si="29"/>
        <v>-6668</v>
      </c>
      <c r="T136">
        <f t="shared" si="30"/>
        <v>1735</v>
      </c>
      <c r="U136">
        <f t="shared" si="31"/>
        <v>-1735</v>
      </c>
    </row>
    <row r="137" spans="1:21" x14ac:dyDescent="0.15">
      <c r="A137">
        <v>136</v>
      </c>
      <c r="B137">
        <v>26160598</v>
      </c>
      <c r="C137">
        <v>26163827</v>
      </c>
      <c r="D137">
        <v>26199506</v>
      </c>
      <c r="E137">
        <v>26194573</v>
      </c>
      <c r="F137">
        <v>26242048</v>
      </c>
      <c r="H137">
        <v>26194573</v>
      </c>
      <c r="J137" s="6">
        <f t="shared" si="23"/>
        <v>26198344.5</v>
      </c>
      <c r="L137" s="6">
        <f t="shared" si="22"/>
        <v>26244608</v>
      </c>
      <c r="M137">
        <v>136</v>
      </c>
      <c r="N137">
        <f t="shared" si="24"/>
        <v>37746.5</v>
      </c>
      <c r="O137">
        <f t="shared" si="25"/>
        <v>33340.5</v>
      </c>
      <c r="P137">
        <f t="shared" si="26"/>
        <v>34517.5</v>
      </c>
      <c r="Q137">
        <f t="shared" si="27"/>
        <v>32918.5</v>
      </c>
      <c r="R137">
        <f t="shared" si="28"/>
        <v>-1161.5</v>
      </c>
      <c r="S137">
        <f t="shared" si="29"/>
        <v>-3092.5</v>
      </c>
      <c r="T137">
        <f t="shared" si="30"/>
        <v>3771.5</v>
      </c>
      <c r="U137">
        <f t="shared" si="31"/>
        <v>-3771.5</v>
      </c>
    </row>
    <row r="138" spans="1:21" x14ac:dyDescent="0.15">
      <c r="A138">
        <v>137</v>
      </c>
      <c r="B138">
        <v>26165004</v>
      </c>
      <c r="C138">
        <v>26165426</v>
      </c>
      <c r="D138">
        <v>26201437</v>
      </c>
      <c r="E138">
        <v>26202116</v>
      </c>
      <c r="F138">
        <v>26247168</v>
      </c>
      <c r="H138">
        <v>26202116</v>
      </c>
      <c r="J138" s="6">
        <f t="shared" si="23"/>
        <v>26204002</v>
      </c>
      <c r="L138" s="6">
        <f t="shared" si="22"/>
        <v>26249728</v>
      </c>
      <c r="M138">
        <v>137</v>
      </c>
      <c r="N138">
        <f t="shared" si="24"/>
        <v>38998</v>
      </c>
      <c r="O138">
        <f t="shared" si="25"/>
        <v>27382</v>
      </c>
      <c r="P138">
        <f t="shared" si="26"/>
        <v>38576</v>
      </c>
      <c r="Q138">
        <f t="shared" si="27"/>
        <v>24848</v>
      </c>
      <c r="R138">
        <f t="shared" si="28"/>
        <v>2565</v>
      </c>
      <c r="S138">
        <f t="shared" si="29"/>
        <v>-5160</v>
      </c>
      <c r="T138">
        <f t="shared" si="30"/>
        <v>1886</v>
      </c>
      <c r="U138">
        <f t="shared" si="31"/>
        <v>-1886</v>
      </c>
    </row>
    <row r="139" spans="1:21" x14ac:dyDescent="0.15">
      <c r="A139">
        <v>138</v>
      </c>
      <c r="B139">
        <v>26176620</v>
      </c>
      <c r="C139">
        <v>26179154</v>
      </c>
      <c r="D139">
        <v>26209162</v>
      </c>
      <c r="E139">
        <v>26205888</v>
      </c>
      <c r="F139">
        <v>26252288</v>
      </c>
      <c r="H139">
        <v>26205888</v>
      </c>
      <c r="J139" s="6">
        <f t="shared" si="23"/>
        <v>26207064.5</v>
      </c>
      <c r="L139" s="6">
        <f t="shared" si="22"/>
        <v>26254848</v>
      </c>
      <c r="M139">
        <v>138</v>
      </c>
      <c r="N139">
        <f t="shared" si="24"/>
        <v>30444.5</v>
      </c>
      <c r="O139">
        <f t="shared" si="25"/>
        <v>27336.5</v>
      </c>
      <c r="P139">
        <f t="shared" si="26"/>
        <v>27910.5</v>
      </c>
      <c r="Q139">
        <f t="shared" si="27"/>
        <v>34261.5</v>
      </c>
      <c r="R139">
        <f t="shared" si="28"/>
        <v>-2097.5</v>
      </c>
      <c r="S139">
        <f t="shared" si="29"/>
        <v>-6547.5</v>
      </c>
      <c r="T139">
        <f t="shared" si="30"/>
        <v>1176.5</v>
      </c>
      <c r="U139">
        <f t="shared" si="31"/>
        <v>-1176.5</v>
      </c>
    </row>
    <row r="140" spans="1:21" x14ac:dyDescent="0.15">
      <c r="A140">
        <v>139</v>
      </c>
      <c r="B140">
        <v>26179728</v>
      </c>
      <c r="C140">
        <v>26172803</v>
      </c>
      <c r="D140">
        <v>26213612</v>
      </c>
      <c r="E140">
        <v>26208241</v>
      </c>
      <c r="F140">
        <v>26257408</v>
      </c>
      <c r="H140">
        <v>26208241</v>
      </c>
      <c r="J140" s="6">
        <f t="shared" si="23"/>
        <v>26210438</v>
      </c>
      <c r="L140" s="6">
        <f t="shared" si="22"/>
        <v>26260480</v>
      </c>
      <c r="M140">
        <v>139</v>
      </c>
      <c r="N140">
        <f t="shared" si="24"/>
        <v>30710</v>
      </c>
      <c r="O140">
        <f t="shared" si="25"/>
        <v>33501</v>
      </c>
      <c r="P140">
        <f t="shared" si="26"/>
        <v>37635</v>
      </c>
      <c r="Q140">
        <f t="shared" si="27"/>
        <v>33245</v>
      </c>
      <c r="R140">
        <f t="shared" si="28"/>
        <v>-3174</v>
      </c>
      <c r="S140">
        <f t="shared" si="29"/>
        <v>-6946</v>
      </c>
      <c r="T140">
        <f t="shared" si="30"/>
        <v>2197</v>
      </c>
      <c r="U140">
        <f t="shared" si="31"/>
        <v>-2197</v>
      </c>
    </row>
    <row r="141" spans="1:21" x14ac:dyDescent="0.15">
      <c r="A141">
        <v>140</v>
      </c>
      <c r="B141">
        <v>26176937</v>
      </c>
      <c r="C141">
        <v>26177193</v>
      </c>
      <c r="D141">
        <v>26217384</v>
      </c>
      <c r="E141">
        <v>26212635</v>
      </c>
      <c r="F141">
        <v>26263552</v>
      </c>
      <c r="H141">
        <v>26212635</v>
      </c>
      <c r="J141" s="6">
        <f t="shared" si="23"/>
        <v>26215137.5</v>
      </c>
      <c r="L141" s="6">
        <f t="shared" si="22"/>
        <v>26265600</v>
      </c>
      <c r="M141">
        <v>140</v>
      </c>
      <c r="N141">
        <f t="shared" si="24"/>
        <v>38200.5</v>
      </c>
      <c r="O141">
        <f t="shared" si="25"/>
        <v>32015.5</v>
      </c>
      <c r="P141">
        <f t="shared" si="26"/>
        <v>37944.5</v>
      </c>
      <c r="Q141">
        <f t="shared" si="27"/>
        <v>23717.5</v>
      </c>
      <c r="R141">
        <f t="shared" si="28"/>
        <v>-2246.5</v>
      </c>
      <c r="S141">
        <f t="shared" si="29"/>
        <v>-7390.5</v>
      </c>
      <c r="T141">
        <f t="shared" si="30"/>
        <v>2502.5</v>
      </c>
      <c r="U141">
        <f t="shared" si="31"/>
        <v>-2502.5</v>
      </c>
    </row>
    <row r="142" spans="1:21" x14ac:dyDescent="0.15">
      <c r="A142">
        <v>141</v>
      </c>
      <c r="B142">
        <v>26183122</v>
      </c>
      <c r="C142">
        <v>26191420</v>
      </c>
      <c r="D142">
        <v>26222528</v>
      </c>
      <c r="E142">
        <v>26217640</v>
      </c>
      <c r="F142">
        <v>26267648</v>
      </c>
      <c r="H142">
        <v>26217640</v>
      </c>
      <c r="J142" s="6">
        <f t="shared" si="23"/>
        <v>26220423.5</v>
      </c>
      <c r="L142" s="6">
        <f t="shared" si="22"/>
        <v>26269184</v>
      </c>
      <c r="M142">
        <v>141</v>
      </c>
      <c r="N142">
        <f t="shared" si="24"/>
        <v>37301.5</v>
      </c>
      <c r="O142">
        <f t="shared" si="25"/>
        <v>28762.5</v>
      </c>
      <c r="P142">
        <f t="shared" si="26"/>
        <v>29003.5</v>
      </c>
      <c r="Q142">
        <f t="shared" si="27"/>
        <v>25910.5</v>
      </c>
      <c r="R142">
        <f t="shared" si="28"/>
        <v>-2104.5</v>
      </c>
      <c r="S142">
        <f t="shared" si="29"/>
        <v>-3839.5</v>
      </c>
      <c r="T142">
        <f t="shared" si="30"/>
        <v>2783.5</v>
      </c>
      <c r="U142">
        <f t="shared" si="31"/>
        <v>-2783.5</v>
      </c>
    </row>
    <row r="143" spans="1:21" x14ac:dyDescent="0.15">
      <c r="A143">
        <v>142</v>
      </c>
      <c r="B143">
        <v>26191661</v>
      </c>
      <c r="C143">
        <v>26194513</v>
      </c>
      <c r="D143">
        <v>26224263</v>
      </c>
      <c r="E143">
        <v>26223207</v>
      </c>
      <c r="F143">
        <v>26270720</v>
      </c>
      <c r="H143">
        <v>26223207</v>
      </c>
      <c r="J143" s="6">
        <f t="shared" si="23"/>
        <v>26224934.5</v>
      </c>
      <c r="L143" s="6">
        <f t="shared" si="22"/>
        <v>26273280</v>
      </c>
      <c r="M143">
        <v>142</v>
      </c>
      <c r="N143">
        <f t="shared" si="24"/>
        <v>33273.5</v>
      </c>
      <c r="O143">
        <f t="shared" si="25"/>
        <v>30919.5</v>
      </c>
      <c r="P143">
        <f t="shared" si="26"/>
        <v>30421.5</v>
      </c>
      <c r="Q143">
        <f t="shared" si="27"/>
        <v>27306.5</v>
      </c>
      <c r="R143">
        <f t="shared" si="28"/>
        <v>671.5</v>
      </c>
      <c r="S143">
        <f t="shared" si="29"/>
        <v>-6750.5</v>
      </c>
      <c r="T143">
        <f t="shared" si="30"/>
        <v>1727.5</v>
      </c>
      <c r="U143">
        <f t="shared" si="31"/>
        <v>-1727.5</v>
      </c>
    </row>
    <row r="144" spans="1:21" x14ac:dyDescent="0.15">
      <c r="A144">
        <v>143</v>
      </c>
      <c r="B144">
        <v>26194015</v>
      </c>
      <c r="C144">
        <v>26197628</v>
      </c>
      <c r="D144">
        <v>26231685</v>
      </c>
      <c r="E144">
        <v>26226662</v>
      </c>
      <c r="F144">
        <v>26275840</v>
      </c>
      <c r="H144">
        <v>26226662</v>
      </c>
      <c r="J144" s="6">
        <f t="shared" si="23"/>
        <v>26229543.5</v>
      </c>
      <c r="L144" s="6">
        <f t="shared" si="22"/>
        <v>26277888</v>
      </c>
      <c r="M144">
        <v>143</v>
      </c>
      <c r="N144">
        <f t="shared" si="24"/>
        <v>35528.5</v>
      </c>
      <c r="O144">
        <f t="shared" si="25"/>
        <v>35347.5</v>
      </c>
      <c r="P144">
        <f t="shared" si="26"/>
        <v>31915.5</v>
      </c>
      <c r="Q144">
        <f t="shared" si="27"/>
        <v>28800.5</v>
      </c>
      <c r="R144">
        <f t="shared" si="28"/>
        <v>-2141.5</v>
      </c>
      <c r="S144">
        <f t="shared" si="29"/>
        <v>-3439.5</v>
      </c>
      <c r="T144">
        <f t="shared" si="30"/>
        <v>2881.5</v>
      </c>
      <c r="U144">
        <f t="shared" si="31"/>
        <v>-2881.5</v>
      </c>
    </row>
    <row r="145" spans="1:21" x14ac:dyDescent="0.15">
      <c r="A145">
        <v>144</v>
      </c>
      <c r="B145">
        <v>26194196</v>
      </c>
      <c r="C145">
        <v>26200743</v>
      </c>
      <c r="D145">
        <v>26232983</v>
      </c>
      <c r="E145">
        <v>26232425</v>
      </c>
      <c r="F145">
        <v>26279936</v>
      </c>
      <c r="H145">
        <v>26232425</v>
      </c>
      <c r="J145" s="6">
        <f t="shared" si="23"/>
        <v>26234610.5</v>
      </c>
      <c r="L145" s="6">
        <f t="shared" si="22"/>
        <v>26281472</v>
      </c>
      <c r="M145">
        <v>144</v>
      </c>
      <c r="N145">
        <f t="shared" si="24"/>
        <v>40414.5</v>
      </c>
      <c r="O145">
        <f t="shared" si="25"/>
        <v>31076.5</v>
      </c>
      <c r="P145">
        <f t="shared" si="26"/>
        <v>33867.5</v>
      </c>
      <c r="Q145">
        <f t="shared" si="27"/>
        <v>34168.5</v>
      </c>
      <c r="R145">
        <f t="shared" si="28"/>
        <v>1627.5</v>
      </c>
      <c r="S145">
        <f t="shared" si="29"/>
        <v>-6534.5</v>
      </c>
      <c r="T145">
        <f t="shared" si="30"/>
        <v>2185.5</v>
      </c>
      <c r="U145">
        <f t="shared" si="31"/>
        <v>-2185.5</v>
      </c>
    </row>
    <row r="146" spans="1:21" x14ac:dyDescent="0.15">
      <c r="A146">
        <v>145</v>
      </c>
      <c r="B146">
        <v>26203534</v>
      </c>
      <c r="C146">
        <v>26200442</v>
      </c>
      <c r="D146">
        <v>26241145</v>
      </c>
      <c r="E146">
        <v>26237796</v>
      </c>
      <c r="F146">
        <v>26283008</v>
      </c>
      <c r="H146">
        <v>26236796</v>
      </c>
      <c r="J146" s="6">
        <f t="shared" si="23"/>
        <v>26238276</v>
      </c>
      <c r="L146" s="6">
        <f t="shared" si="22"/>
        <v>26286080</v>
      </c>
      <c r="M146">
        <v>145</v>
      </c>
      <c r="N146">
        <f t="shared" si="24"/>
        <v>34742</v>
      </c>
      <c r="O146">
        <f t="shared" si="25"/>
        <v>37472</v>
      </c>
      <c r="P146">
        <f t="shared" si="26"/>
        <v>37834</v>
      </c>
      <c r="Q146">
        <f t="shared" si="27"/>
        <v>30170</v>
      </c>
      <c r="R146">
        <f t="shared" si="28"/>
        <v>-2869</v>
      </c>
      <c r="S146">
        <f t="shared" si="29"/>
        <v>-6203</v>
      </c>
      <c r="T146">
        <f t="shared" si="30"/>
        <v>1480</v>
      </c>
      <c r="U146">
        <f t="shared" si="31"/>
        <v>-1480</v>
      </c>
    </row>
    <row r="147" spans="1:21" x14ac:dyDescent="0.15">
      <c r="A147">
        <v>146</v>
      </c>
      <c r="B147">
        <v>26200804</v>
      </c>
      <c r="C147">
        <v>26208106</v>
      </c>
      <c r="D147">
        <v>26244479</v>
      </c>
      <c r="E147">
        <v>26239756</v>
      </c>
      <c r="F147">
        <v>26289152</v>
      </c>
      <c r="H147">
        <v>26239756</v>
      </c>
      <c r="J147" s="6">
        <f t="shared" si="23"/>
        <v>26242706</v>
      </c>
      <c r="L147" s="6">
        <f t="shared" si="22"/>
        <v>26291712</v>
      </c>
      <c r="M147">
        <v>146</v>
      </c>
      <c r="N147">
        <f t="shared" si="24"/>
        <v>41902</v>
      </c>
      <c r="O147">
        <f t="shared" si="25"/>
        <v>37376</v>
      </c>
      <c r="P147">
        <f t="shared" si="26"/>
        <v>34600</v>
      </c>
      <c r="Q147">
        <f t="shared" si="27"/>
        <v>28219</v>
      </c>
      <c r="R147">
        <f t="shared" si="28"/>
        <v>-1773</v>
      </c>
      <c r="S147">
        <f t="shared" si="29"/>
        <v>-6057</v>
      </c>
      <c r="T147">
        <f t="shared" si="30"/>
        <v>2950</v>
      </c>
      <c r="U147">
        <f t="shared" si="31"/>
        <v>-2950</v>
      </c>
    </row>
    <row r="148" spans="1:21" x14ac:dyDescent="0.15">
      <c r="A148">
        <v>147</v>
      </c>
      <c r="B148">
        <v>26205330</v>
      </c>
      <c r="C148">
        <v>26214487</v>
      </c>
      <c r="D148">
        <v>26248763</v>
      </c>
      <c r="E148">
        <v>26245656</v>
      </c>
      <c r="F148">
        <v>26294272</v>
      </c>
      <c r="H148">
        <v>26245656</v>
      </c>
      <c r="J148" s="6">
        <f t="shared" si="23"/>
        <v>26247021</v>
      </c>
      <c r="L148" s="6">
        <f t="shared" si="22"/>
        <v>26295808</v>
      </c>
      <c r="M148">
        <v>147</v>
      </c>
      <c r="N148">
        <f t="shared" si="24"/>
        <v>41691</v>
      </c>
      <c r="O148">
        <f t="shared" si="25"/>
        <v>35506</v>
      </c>
      <c r="P148">
        <f t="shared" si="26"/>
        <v>32534</v>
      </c>
      <c r="Q148">
        <f t="shared" si="27"/>
        <v>30497</v>
      </c>
      <c r="R148">
        <f t="shared" si="28"/>
        <v>-1742</v>
      </c>
      <c r="S148">
        <f t="shared" si="29"/>
        <v>-5137</v>
      </c>
      <c r="T148">
        <f t="shared" si="30"/>
        <v>1365</v>
      </c>
      <c r="U148">
        <f t="shared" si="31"/>
        <v>-1365</v>
      </c>
    </row>
    <row r="149" spans="1:21" x14ac:dyDescent="0.15">
      <c r="A149">
        <v>148</v>
      </c>
      <c r="B149">
        <v>26211515</v>
      </c>
      <c r="C149">
        <v>26216524</v>
      </c>
      <c r="D149">
        <v>26252158</v>
      </c>
      <c r="E149">
        <v>26248386</v>
      </c>
      <c r="F149">
        <v>26297344</v>
      </c>
      <c r="H149">
        <v>26248386</v>
      </c>
      <c r="J149" s="6">
        <f t="shared" si="23"/>
        <v>26250202</v>
      </c>
      <c r="L149" s="6">
        <f t="shared" si="22"/>
        <v>26298880</v>
      </c>
      <c r="M149">
        <v>148</v>
      </c>
      <c r="N149">
        <f t="shared" si="24"/>
        <v>38687</v>
      </c>
      <c r="O149">
        <f t="shared" si="25"/>
        <v>33376</v>
      </c>
      <c r="P149">
        <f t="shared" si="26"/>
        <v>33678</v>
      </c>
      <c r="Q149">
        <f t="shared" si="27"/>
        <v>33739</v>
      </c>
      <c r="R149">
        <f t="shared" si="28"/>
        <v>-1956</v>
      </c>
      <c r="S149">
        <f t="shared" si="29"/>
        <v>-3435</v>
      </c>
      <c r="T149">
        <f t="shared" si="30"/>
        <v>1816</v>
      </c>
      <c r="U149">
        <f t="shared" si="31"/>
        <v>-1816</v>
      </c>
    </row>
    <row r="150" spans="1:21" x14ac:dyDescent="0.15">
      <c r="A150">
        <v>149</v>
      </c>
      <c r="B150">
        <v>26216826</v>
      </c>
      <c r="C150">
        <v>26216463</v>
      </c>
      <c r="D150">
        <v>26253637</v>
      </c>
      <c r="E150">
        <v>26252018</v>
      </c>
      <c r="F150">
        <v>26300416</v>
      </c>
      <c r="H150">
        <v>26252018</v>
      </c>
      <c r="J150" s="6">
        <f t="shared" si="23"/>
        <v>26254004</v>
      </c>
      <c r="L150" s="6">
        <f t="shared" si="22"/>
        <v>26304000</v>
      </c>
      <c r="M150">
        <v>149</v>
      </c>
      <c r="N150">
        <f t="shared" si="24"/>
        <v>37178</v>
      </c>
      <c r="O150">
        <f t="shared" si="25"/>
        <v>23993</v>
      </c>
      <c r="P150">
        <f t="shared" si="26"/>
        <v>37541</v>
      </c>
      <c r="Q150">
        <f t="shared" si="27"/>
        <v>29425</v>
      </c>
      <c r="R150">
        <f t="shared" si="28"/>
        <v>367</v>
      </c>
      <c r="S150">
        <f t="shared" si="29"/>
        <v>-5321</v>
      </c>
      <c r="T150">
        <f t="shared" si="30"/>
        <v>1986</v>
      </c>
      <c r="U150">
        <f t="shared" si="31"/>
        <v>-1986</v>
      </c>
    </row>
    <row r="151" spans="1:21" x14ac:dyDescent="0.15">
      <c r="A151">
        <v>150</v>
      </c>
      <c r="B151">
        <v>26230011</v>
      </c>
      <c r="C151">
        <v>26224579</v>
      </c>
      <c r="D151">
        <v>26259325</v>
      </c>
      <c r="E151">
        <v>26255990</v>
      </c>
      <c r="F151">
        <v>26307584</v>
      </c>
      <c r="H151">
        <v>26255990</v>
      </c>
      <c r="J151" s="6">
        <f t="shared" si="23"/>
        <v>26258621</v>
      </c>
      <c r="L151" s="6">
        <f t="shared" si="22"/>
        <v>26309120</v>
      </c>
      <c r="M151">
        <v>150</v>
      </c>
      <c r="N151">
        <f t="shared" si="24"/>
        <v>28610</v>
      </c>
      <c r="O151">
        <f t="shared" si="25"/>
        <v>22862</v>
      </c>
      <c r="P151">
        <f t="shared" si="26"/>
        <v>34042</v>
      </c>
      <c r="Q151">
        <f t="shared" si="27"/>
        <v>27592</v>
      </c>
      <c r="R151">
        <f t="shared" si="28"/>
        <v>-704</v>
      </c>
      <c r="S151">
        <f t="shared" si="29"/>
        <v>-3991</v>
      </c>
      <c r="T151">
        <f t="shared" si="30"/>
        <v>2631</v>
      </c>
      <c r="U151">
        <f t="shared" si="31"/>
        <v>-2631</v>
      </c>
    </row>
    <row r="152" spans="1:21" x14ac:dyDescent="0.15">
      <c r="A152">
        <v>151</v>
      </c>
      <c r="B152">
        <v>26235759</v>
      </c>
      <c r="C152">
        <v>26231029</v>
      </c>
      <c r="D152">
        <v>26262612</v>
      </c>
      <c r="E152">
        <v>26264152</v>
      </c>
      <c r="F152">
        <v>26310656</v>
      </c>
      <c r="H152">
        <v>26261252</v>
      </c>
      <c r="J152" s="6">
        <f t="shared" si="23"/>
        <v>26262390</v>
      </c>
      <c r="L152" s="6">
        <f t="shared" si="22"/>
        <v>26312704</v>
      </c>
      <c r="M152">
        <v>151</v>
      </c>
      <c r="N152">
        <f t="shared" si="24"/>
        <v>26631</v>
      </c>
      <c r="O152">
        <f t="shared" si="25"/>
        <v>24082</v>
      </c>
      <c r="P152">
        <f t="shared" si="26"/>
        <v>31361</v>
      </c>
      <c r="Q152">
        <f t="shared" si="27"/>
        <v>27612</v>
      </c>
      <c r="R152">
        <f t="shared" si="28"/>
        <v>-222</v>
      </c>
      <c r="S152">
        <f t="shared" si="29"/>
        <v>-4492</v>
      </c>
      <c r="T152">
        <f t="shared" si="30"/>
        <v>1138</v>
      </c>
      <c r="U152">
        <f t="shared" si="31"/>
        <v>-1138</v>
      </c>
    </row>
    <row r="153" spans="1:21" x14ac:dyDescent="0.15">
      <c r="A153">
        <v>152</v>
      </c>
      <c r="B153">
        <v>26238308</v>
      </c>
      <c r="C153">
        <v>26234778</v>
      </c>
      <c r="D153">
        <v>26266882</v>
      </c>
      <c r="E153">
        <v>26264528</v>
      </c>
      <c r="F153">
        <v>26314752</v>
      </c>
      <c r="H153">
        <v>26263528</v>
      </c>
      <c r="J153" s="6">
        <f t="shared" si="23"/>
        <v>26266049.5</v>
      </c>
      <c r="L153" s="6">
        <f t="shared" si="22"/>
        <v>26317312</v>
      </c>
      <c r="M153">
        <v>152</v>
      </c>
      <c r="N153">
        <f t="shared" si="24"/>
        <v>27741.5</v>
      </c>
      <c r="O153">
        <f t="shared" si="25"/>
        <v>27244.5</v>
      </c>
      <c r="P153">
        <f t="shared" si="26"/>
        <v>31271.5</v>
      </c>
      <c r="Q153">
        <f t="shared" si="27"/>
        <v>34485.5</v>
      </c>
      <c r="R153">
        <f t="shared" si="28"/>
        <v>-832.5</v>
      </c>
      <c r="S153">
        <f t="shared" si="29"/>
        <v>-6446.5</v>
      </c>
      <c r="T153">
        <f t="shared" si="30"/>
        <v>2521.5</v>
      </c>
      <c r="U153">
        <f t="shared" si="31"/>
        <v>-2521.5</v>
      </c>
    </row>
    <row r="154" spans="1:21" x14ac:dyDescent="0.15">
      <c r="A154">
        <v>153</v>
      </c>
      <c r="B154">
        <v>26238805</v>
      </c>
      <c r="C154">
        <v>26231564</v>
      </c>
      <c r="D154">
        <v>26272496</v>
      </c>
      <c r="E154">
        <v>26265571</v>
      </c>
      <c r="F154">
        <v>26319872</v>
      </c>
      <c r="H154">
        <v>26268571</v>
      </c>
      <c r="J154" s="6">
        <f t="shared" si="23"/>
        <v>26271400.5</v>
      </c>
      <c r="L154" s="6">
        <f t="shared" si="22"/>
        <v>26321408</v>
      </c>
      <c r="M154">
        <v>153</v>
      </c>
      <c r="N154">
        <f t="shared" si="24"/>
        <v>32595.5</v>
      </c>
      <c r="O154">
        <f t="shared" si="25"/>
        <v>29334.5</v>
      </c>
      <c r="P154">
        <f t="shared" si="26"/>
        <v>39836.5</v>
      </c>
      <c r="Q154">
        <f t="shared" si="27"/>
        <v>32232.5</v>
      </c>
      <c r="R154">
        <f t="shared" si="28"/>
        <v>-1095.5</v>
      </c>
      <c r="S154">
        <f t="shared" si="29"/>
        <v>-4201.5</v>
      </c>
      <c r="T154">
        <f t="shared" si="30"/>
        <v>2829.5</v>
      </c>
      <c r="U154">
        <f t="shared" si="31"/>
        <v>-2829.5</v>
      </c>
    </row>
    <row r="155" spans="1:21" x14ac:dyDescent="0.15">
      <c r="A155">
        <v>154</v>
      </c>
      <c r="B155">
        <v>26242066</v>
      </c>
      <c r="C155">
        <v>26239168</v>
      </c>
      <c r="D155">
        <v>26275602</v>
      </c>
      <c r="E155">
        <v>26274230</v>
      </c>
      <c r="F155">
        <v>26322944</v>
      </c>
      <c r="H155">
        <v>26274230</v>
      </c>
      <c r="J155" s="6">
        <f t="shared" si="23"/>
        <v>26275036.5</v>
      </c>
      <c r="L155" s="6">
        <f t="shared" si="22"/>
        <v>26324480</v>
      </c>
      <c r="M155">
        <v>154</v>
      </c>
      <c r="N155">
        <f t="shared" si="24"/>
        <v>32970.5</v>
      </c>
      <c r="O155">
        <f t="shared" si="25"/>
        <v>28822.5</v>
      </c>
      <c r="P155">
        <f t="shared" si="26"/>
        <v>35868.5</v>
      </c>
      <c r="Q155">
        <f t="shared" si="27"/>
        <v>26664.5</v>
      </c>
      <c r="R155">
        <f t="shared" si="28"/>
        <v>-565.5</v>
      </c>
      <c r="S155">
        <f t="shared" si="29"/>
        <v>-5318.5</v>
      </c>
      <c r="T155">
        <f t="shared" si="30"/>
        <v>806.5</v>
      </c>
      <c r="U155">
        <f t="shared" si="31"/>
        <v>-806.5</v>
      </c>
    </row>
    <row r="156" spans="1:21" x14ac:dyDescent="0.15">
      <c r="A156">
        <v>155</v>
      </c>
      <c r="B156">
        <v>26246214</v>
      </c>
      <c r="C156">
        <v>26248372</v>
      </c>
      <c r="D156">
        <v>26280355</v>
      </c>
      <c r="E156">
        <v>26275843</v>
      </c>
      <c r="F156">
        <v>26326016</v>
      </c>
      <c r="H156">
        <v>26275843</v>
      </c>
      <c r="J156" s="6">
        <f t="shared" si="23"/>
        <v>26277232</v>
      </c>
      <c r="L156" s="6">
        <f t="shared" si="22"/>
        <v>26328064</v>
      </c>
      <c r="M156">
        <v>155</v>
      </c>
      <c r="N156">
        <f t="shared" si="24"/>
        <v>31018</v>
      </c>
      <c r="O156">
        <f t="shared" si="25"/>
        <v>35408</v>
      </c>
      <c r="P156">
        <f t="shared" si="26"/>
        <v>28860</v>
      </c>
      <c r="Q156">
        <f t="shared" si="27"/>
        <v>23098</v>
      </c>
      <c r="R156">
        <f t="shared" si="28"/>
        <v>-3123</v>
      </c>
      <c r="S156">
        <f t="shared" si="29"/>
        <v>-3123</v>
      </c>
      <c r="T156">
        <f t="shared" si="30"/>
        <v>1389</v>
      </c>
      <c r="U156">
        <f t="shared" si="31"/>
        <v>-1389</v>
      </c>
    </row>
    <row r="157" spans="1:21" x14ac:dyDescent="0.15">
      <c r="A157">
        <v>156</v>
      </c>
      <c r="B157">
        <v>26241824</v>
      </c>
      <c r="C157">
        <v>26254134</v>
      </c>
      <c r="D157">
        <v>26280355</v>
      </c>
      <c r="E157">
        <v>26278621</v>
      </c>
      <c r="F157">
        <v>26330112</v>
      </c>
      <c r="H157">
        <v>26278621</v>
      </c>
      <c r="J157" s="6">
        <f t="shared" si="23"/>
        <v>26280634.5</v>
      </c>
      <c r="L157" s="6">
        <f t="shared" si="22"/>
        <v>26331648</v>
      </c>
      <c r="M157">
        <v>156</v>
      </c>
      <c r="N157">
        <f t="shared" si="24"/>
        <v>38810.5</v>
      </c>
      <c r="O157">
        <f t="shared" si="25"/>
        <v>27797.5</v>
      </c>
      <c r="P157">
        <f t="shared" si="26"/>
        <v>26500.5</v>
      </c>
      <c r="Q157">
        <f t="shared" si="27"/>
        <v>25505.5</v>
      </c>
      <c r="R157">
        <f t="shared" si="28"/>
        <v>279.5</v>
      </c>
      <c r="S157">
        <f t="shared" si="29"/>
        <v>-4790.5</v>
      </c>
      <c r="T157">
        <f t="shared" si="30"/>
        <v>2013.5</v>
      </c>
      <c r="U157">
        <f t="shared" si="31"/>
        <v>-2013.5</v>
      </c>
    </row>
    <row r="158" spans="1:21" x14ac:dyDescent="0.15">
      <c r="A158">
        <v>157</v>
      </c>
      <c r="B158">
        <v>26252837</v>
      </c>
      <c r="C158">
        <v>26255129</v>
      </c>
      <c r="D158">
        <v>26285425</v>
      </c>
      <c r="E158">
        <v>26282648</v>
      </c>
      <c r="F158">
        <v>26333184</v>
      </c>
      <c r="H158">
        <v>26282648</v>
      </c>
      <c r="J158" s="6">
        <f t="shared" si="23"/>
        <v>26284624.5</v>
      </c>
      <c r="L158" s="6">
        <f t="shared" si="22"/>
        <v>26335232</v>
      </c>
      <c r="M158">
        <v>157</v>
      </c>
      <c r="N158">
        <f t="shared" si="24"/>
        <v>31787.5</v>
      </c>
      <c r="O158">
        <f t="shared" si="25"/>
        <v>34457.5</v>
      </c>
      <c r="P158">
        <f t="shared" si="26"/>
        <v>29495.5</v>
      </c>
      <c r="Q158">
        <f t="shared" si="27"/>
        <v>27034.5</v>
      </c>
      <c r="R158">
        <f t="shared" si="28"/>
        <v>-800.5</v>
      </c>
      <c r="S158">
        <f t="shared" si="29"/>
        <v>-5324.5</v>
      </c>
      <c r="T158">
        <f t="shared" si="30"/>
        <v>1976.5</v>
      </c>
      <c r="U158">
        <f t="shared" si="31"/>
        <v>-1976.5</v>
      </c>
    </row>
    <row r="159" spans="1:21" x14ac:dyDescent="0.15">
      <c r="A159">
        <v>158</v>
      </c>
      <c r="B159">
        <v>26250167</v>
      </c>
      <c r="C159">
        <v>26257590</v>
      </c>
      <c r="D159">
        <v>26289949</v>
      </c>
      <c r="E159">
        <v>26286601</v>
      </c>
      <c r="F159">
        <v>26337280</v>
      </c>
      <c r="H159">
        <v>26286601</v>
      </c>
      <c r="J159" s="6">
        <f t="shared" si="23"/>
        <v>26289633.5</v>
      </c>
      <c r="L159" s="6">
        <f t="shared" si="22"/>
        <v>26339328</v>
      </c>
      <c r="M159">
        <v>158</v>
      </c>
      <c r="N159">
        <f t="shared" si="24"/>
        <v>39466.5</v>
      </c>
      <c r="O159">
        <f t="shared" si="25"/>
        <v>28211.5</v>
      </c>
      <c r="P159">
        <f t="shared" si="26"/>
        <v>32043.5</v>
      </c>
      <c r="Q159">
        <f t="shared" si="27"/>
        <v>26839.5</v>
      </c>
      <c r="R159">
        <f t="shared" si="28"/>
        <v>-315.5</v>
      </c>
      <c r="S159">
        <f t="shared" si="29"/>
        <v>-1431.5</v>
      </c>
      <c r="T159">
        <f t="shared" si="30"/>
        <v>3032.5</v>
      </c>
      <c r="U159">
        <f t="shared" si="31"/>
        <v>-3032.5</v>
      </c>
    </row>
    <row r="160" spans="1:21" x14ac:dyDescent="0.15">
      <c r="A160">
        <v>159</v>
      </c>
      <c r="B160">
        <v>26261422</v>
      </c>
      <c r="C160">
        <v>26262794</v>
      </c>
      <c r="D160">
        <v>26291065</v>
      </c>
      <c r="E160">
        <v>26292666</v>
      </c>
      <c r="F160">
        <v>26341376</v>
      </c>
      <c r="H160">
        <v>26292666</v>
      </c>
      <c r="J160" s="6">
        <f t="shared" si="23"/>
        <v>26293284.5</v>
      </c>
      <c r="L160" s="6">
        <f t="shared" si="22"/>
        <v>26341888</v>
      </c>
      <c r="M160">
        <v>159</v>
      </c>
      <c r="N160">
        <f t="shared" si="24"/>
        <v>31862.5</v>
      </c>
      <c r="O160">
        <f t="shared" si="25"/>
        <v>36071.5</v>
      </c>
      <c r="P160">
        <f t="shared" si="26"/>
        <v>30490.5</v>
      </c>
      <c r="Q160">
        <f t="shared" si="27"/>
        <v>25421.5</v>
      </c>
      <c r="R160">
        <f t="shared" si="28"/>
        <v>2219.5</v>
      </c>
      <c r="S160">
        <f t="shared" si="29"/>
        <v>-4887.5</v>
      </c>
      <c r="T160">
        <f t="shared" si="30"/>
        <v>618.5</v>
      </c>
      <c r="U160">
        <f t="shared" si="31"/>
        <v>-618.5</v>
      </c>
    </row>
    <row r="161" spans="1:21" x14ac:dyDescent="0.15">
      <c r="A161">
        <v>160</v>
      </c>
      <c r="B161">
        <v>26257213</v>
      </c>
      <c r="C161">
        <v>26267863</v>
      </c>
      <c r="D161">
        <v>26298172</v>
      </c>
      <c r="E161">
        <v>26293903</v>
      </c>
      <c r="F161">
        <v>26342400</v>
      </c>
      <c r="H161">
        <v>26293903</v>
      </c>
      <c r="J161" s="6">
        <f t="shared" si="23"/>
        <v>26295977</v>
      </c>
      <c r="L161" s="6">
        <f t="shared" si="22"/>
        <v>26345472</v>
      </c>
      <c r="M161">
        <v>160</v>
      </c>
      <c r="N161">
        <f t="shared" si="24"/>
        <v>38764</v>
      </c>
      <c r="O161">
        <f t="shared" si="25"/>
        <v>22170</v>
      </c>
      <c r="P161">
        <f t="shared" si="26"/>
        <v>28114</v>
      </c>
      <c r="Q161">
        <f t="shared" si="27"/>
        <v>31025</v>
      </c>
      <c r="R161">
        <f t="shared" si="28"/>
        <v>-2195</v>
      </c>
      <c r="S161">
        <f t="shared" si="29"/>
        <v>-4111</v>
      </c>
      <c r="T161">
        <f t="shared" si="30"/>
        <v>2074</v>
      </c>
      <c r="U161">
        <f t="shared" si="31"/>
        <v>-2074</v>
      </c>
    </row>
    <row r="162" spans="1:21" x14ac:dyDescent="0.15">
      <c r="A162">
        <v>161</v>
      </c>
      <c r="B162">
        <v>26273807</v>
      </c>
      <c r="C162">
        <v>26264952</v>
      </c>
      <c r="D162">
        <v>26300088</v>
      </c>
      <c r="E162">
        <v>26298051</v>
      </c>
      <c r="F162">
        <v>26348544</v>
      </c>
      <c r="H162">
        <v>26298051</v>
      </c>
      <c r="J162" s="6">
        <f t="shared" si="23"/>
        <v>26299840</v>
      </c>
      <c r="L162" s="6">
        <f t="shared" ref="L162:L172" si="32">(F162+F163)/2</f>
        <v>26350080</v>
      </c>
      <c r="M162">
        <v>161</v>
      </c>
      <c r="N162">
        <f t="shared" si="24"/>
        <v>26033</v>
      </c>
      <c r="O162">
        <f t="shared" si="25"/>
        <v>28393</v>
      </c>
      <c r="P162">
        <f t="shared" si="26"/>
        <v>34888</v>
      </c>
      <c r="Q162">
        <f t="shared" si="27"/>
        <v>28823</v>
      </c>
      <c r="R162">
        <f t="shared" si="28"/>
        <v>-248</v>
      </c>
      <c r="S162">
        <f t="shared" si="29"/>
        <v>-3778</v>
      </c>
      <c r="T162">
        <f t="shared" si="30"/>
        <v>1789</v>
      </c>
      <c r="U162">
        <f t="shared" si="31"/>
        <v>-1789</v>
      </c>
    </row>
    <row r="163" spans="1:21" x14ac:dyDescent="0.15">
      <c r="A163">
        <v>162</v>
      </c>
      <c r="B163">
        <v>26271447</v>
      </c>
      <c r="C163">
        <v>26271017</v>
      </c>
      <c r="D163">
        <v>26303618</v>
      </c>
      <c r="E163">
        <v>26301629</v>
      </c>
      <c r="F163">
        <v>26351616</v>
      </c>
      <c r="H163">
        <v>26301629</v>
      </c>
      <c r="J163" s="6">
        <f t="shared" si="23"/>
        <v>26304321.5</v>
      </c>
      <c r="L163" s="6">
        <f t="shared" si="32"/>
        <v>26354176</v>
      </c>
      <c r="M163">
        <v>162</v>
      </c>
      <c r="N163">
        <f t="shared" si="24"/>
        <v>32874.5</v>
      </c>
      <c r="O163">
        <f t="shared" si="25"/>
        <v>35100.5</v>
      </c>
      <c r="P163">
        <f t="shared" si="26"/>
        <v>33304.5</v>
      </c>
      <c r="Q163">
        <f t="shared" si="27"/>
        <v>27919.5</v>
      </c>
      <c r="R163">
        <f t="shared" si="28"/>
        <v>703.5</v>
      </c>
      <c r="S163">
        <f t="shared" si="29"/>
        <v>-3808.5</v>
      </c>
      <c r="T163">
        <f t="shared" si="30"/>
        <v>2692.5</v>
      </c>
      <c r="U163">
        <f t="shared" si="31"/>
        <v>-2692.5</v>
      </c>
    </row>
    <row r="164" spans="1:21" x14ac:dyDescent="0.15">
      <c r="A164">
        <v>163</v>
      </c>
      <c r="B164">
        <v>26269221</v>
      </c>
      <c r="C164">
        <v>26276402</v>
      </c>
      <c r="D164">
        <v>26308130</v>
      </c>
      <c r="E164">
        <v>26307014</v>
      </c>
      <c r="F164">
        <v>26356736</v>
      </c>
      <c r="H164">
        <v>26307014</v>
      </c>
      <c r="J164" s="6">
        <f t="shared" si="23"/>
        <v>26307573</v>
      </c>
      <c r="L164" s="6">
        <f t="shared" si="32"/>
        <v>26358272</v>
      </c>
      <c r="M164">
        <v>163</v>
      </c>
      <c r="N164">
        <f t="shared" si="24"/>
        <v>38352</v>
      </c>
      <c r="O164">
        <f t="shared" si="25"/>
        <v>28892</v>
      </c>
      <c r="P164">
        <f t="shared" si="26"/>
        <v>31171</v>
      </c>
      <c r="Q164">
        <f t="shared" si="27"/>
        <v>25984</v>
      </c>
      <c r="R164">
        <f t="shared" si="28"/>
        <v>-557</v>
      </c>
      <c r="S164">
        <f t="shared" si="29"/>
        <v>-3892</v>
      </c>
      <c r="T164">
        <f t="shared" si="30"/>
        <v>559</v>
      </c>
      <c r="U164">
        <f t="shared" si="31"/>
        <v>-559</v>
      </c>
    </row>
    <row r="165" spans="1:21" x14ac:dyDescent="0.15">
      <c r="A165">
        <v>164</v>
      </c>
      <c r="B165">
        <v>26278681</v>
      </c>
      <c r="C165">
        <v>26281589</v>
      </c>
      <c r="D165">
        <v>26311465</v>
      </c>
      <c r="E165" t="e">
        <v>#NUM!</v>
      </c>
      <c r="F165">
        <v>26359808</v>
      </c>
      <c r="H165">
        <v>26308132</v>
      </c>
      <c r="J165" s="6">
        <f t="shared" si="23"/>
        <v>26311072</v>
      </c>
      <c r="L165" s="6">
        <f t="shared" si="32"/>
        <v>26361344</v>
      </c>
      <c r="M165">
        <v>164</v>
      </c>
      <c r="N165">
        <f t="shared" si="24"/>
        <v>32391</v>
      </c>
      <c r="O165">
        <f t="shared" si="25"/>
        <v>31105</v>
      </c>
      <c r="P165">
        <f t="shared" si="26"/>
        <v>29483</v>
      </c>
      <c r="Q165">
        <f t="shared" si="27"/>
        <v>30777</v>
      </c>
      <c r="R165">
        <f t="shared" si="28"/>
        <v>-393</v>
      </c>
      <c r="S165">
        <f t="shared" si="29"/>
        <v>-2382</v>
      </c>
      <c r="T165">
        <f t="shared" si="30"/>
        <v>2940</v>
      </c>
      <c r="U165">
        <f t="shared" si="31"/>
        <v>-2940</v>
      </c>
    </row>
    <row r="166" spans="1:21" x14ac:dyDescent="0.15">
      <c r="A166">
        <v>165</v>
      </c>
      <c r="B166">
        <v>26279967</v>
      </c>
      <c r="C166">
        <v>26280295</v>
      </c>
      <c r="D166">
        <v>26313454</v>
      </c>
      <c r="E166">
        <v>26314012</v>
      </c>
      <c r="F166">
        <v>26362880</v>
      </c>
      <c r="H166">
        <v>26314012</v>
      </c>
      <c r="J166" s="6">
        <f t="shared" si="23"/>
        <v>26315233</v>
      </c>
      <c r="L166" s="6">
        <f t="shared" si="32"/>
        <v>26364928</v>
      </c>
      <c r="M166">
        <v>165</v>
      </c>
      <c r="N166">
        <f t="shared" si="24"/>
        <v>35266</v>
      </c>
      <c r="O166">
        <f t="shared" si="25"/>
        <v>34501</v>
      </c>
      <c r="P166">
        <f t="shared" si="26"/>
        <v>34938</v>
      </c>
      <c r="Q166">
        <f t="shared" si="27"/>
        <v>27879</v>
      </c>
      <c r="R166">
        <f t="shared" si="28"/>
        <v>1779</v>
      </c>
      <c r="S166">
        <f t="shared" si="29"/>
        <v>-3636</v>
      </c>
      <c r="T166">
        <f t="shared" si="30"/>
        <v>1221</v>
      </c>
      <c r="U166">
        <f t="shared" si="31"/>
        <v>-1221</v>
      </c>
    </row>
    <row r="167" spans="1:21" x14ac:dyDescent="0.15">
      <c r="A167">
        <v>166</v>
      </c>
      <c r="B167">
        <v>26280732</v>
      </c>
      <c r="C167">
        <v>26287354</v>
      </c>
      <c r="D167">
        <v>26318869</v>
      </c>
      <c r="E167">
        <v>26313454</v>
      </c>
      <c r="F167">
        <v>26366976</v>
      </c>
      <c r="H167">
        <v>26316454</v>
      </c>
      <c r="J167" s="6">
        <f t="shared" si="23"/>
        <v>26318568</v>
      </c>
      <c r="L167" s="6">
        <f t="shared" si="32"/>
        <v>26368512</v>
      </c>
      <c r="M167">
        <v>166</v>
      </c>
      <c r="N167">
        <f t="shared" si="24"/>
        <v>37836</v>
      </c>
      <c r="O167">
        <f t="shared" si="25"/>
        <v>28377</v>
      </c>
      <c r="P167">
        <f t="shared" si="26"/>
        <v>31214</v>
      </c>
      <c r="Q167">
        <f t="shared" si="27"/>
        <v>34817</v>
      </c>
      <c r="R167">
        <f t="shared" si="28"/>
        <v>-301</v>
      </c>
      <c r="S167">
        <f t="shared" si="29"/>
        <v>-3667</v>
      </c>
      <c r="T167">
        <f t="shared" si="30"/>
        <v>2114</v>
      </c>
      <c r="U167">
        <f t="shared" si="31"/>
        <v>-2114</v>
      </c>
    </row>
    <row r="168" spans="1:21" x14ac:dyDescent="0.15">
      <c r="A168">
        <v>167</v>
      </c>
      <c r="B168">
        <v>26290191</v>
      </c>
      <c r="C168">
        <v>26283751</v>
      </c>
      <c r="D168">
        <v>26322235</v>
      </c>
      <c r="E168">
        <v>26320682</v>
      </c>
      <c r="F168">
        <v>26370048</v>
      </c>
      <c r="H168">
        <v>26320682</v>
      </c>
      <c r="J168" s="6">
        <f t="shared" si="23"/>
        <v>26322622</v>
      </c>
      <c r="L168" s="6">
        <f t="shared" si="32"/>
        <v>26372608</v>
      </c>
      <c r="M168">
        <v>167</v>
      </c>
      <c r="N168">
        <f t="shared" si="24"/>
        <v>32431</v>
      </c>
      <c r="O168">
        <f t="shared" si="25"/>
        <v>27858</v>
      </c>
      <c r="P168">
        <f t="shared" si="26"/>
        <v>38871</v>
      </c>
      <c r="Q168">
        <f t="shared" si="27"/>
        <v>35523</v>
      </c>
      <c r="R168">
        <f t="shared" si="28"/>
        <v>387</v>
      </c>
      <c r="S168">
        <f t="shared" si="29"/>
        <v>-4561</v>
      </c>
      <c r="T168">
        <f t="shared" si="30"/>
        <v>1940</v>
      </c>
      <c r="U168">
        <f t="shared" si="31"/>
        <v>-1940</v>
      </c>
    </row>
    <row r="169" spans="1:21" x14ac:dyDescent="0.15">
      <c r="A169">
        <v>168</v>
      </c>
      <c r="B169">
        <v>26294764</v>
      </c>
      <c r="C169">
        <v>26287099</v>
      </c>
      <c r="D169">
        <v>26327183</v>
      </c>
      <c r="E169">
        <v>26327062</v>
      </c>
      <c r="F169">
        <v>26375168</v>
      </c>
      <c r="H169">
        <v>26324562</v>
      </c>
      <c r="J169" s="6">
        <f t="shared" si="23"/>
        <v>26325281.5</v>
      </c>
      <c r="L169" s="6">
        <f t="shared" si="32"/>
        <v>26376192</v>
      </c>
      <c r="M169">
        <v>168</v>
      </c>
      <c r="N169">
        <f t="shared" si="24"/>
        <v>30517.5</v>
      </c>
      <c r="O169">
        <f t="shared" si="25"/>
        <v>35829.5</v>
      </c>
      <c r="P169">
        <f t="shared" si="26"/>
        <v>38182.5</v>
      </c>
      <c r="Q169">
        <f t="shared" si="27"/>
        <v>37127.5</v>
      </c>
      <c r="R169">
        <f t="shared" si="28"/>
        <v>-1901.5</v>
      </c>
      <c r="S169">
        <f t="shared" si="29"/>
        <v>-3890.5</v>
      </c>
      <c r="T169">
        <f t="shared" si="30"/>
        <v>719.5</v>
      </c>
      <c r="U169">
        <f t="shared" si="31"/>
        <v>-719.5</v>
      </c>
    </row>
    <row r="170" spans="1:21" x14ac:dyDescent="0.15">
      <c r="A170">
        <v>169</v>
      </c>
      <c r="B170">
        <v>26289452</v>
      </c>
      <c r="C170">
        <v>26288154</v>
      </c>
      <c r="D170">
        <v>26329172</v>
      </c>
      <c r="E170">
        <v>26327001</v>
      </c>
      <c r="F170">
        <v>26377216</v>
      </c>
      <c r="H170">
        <v>26326001</v>
      </c>
      <c r="J170" s="6">
        <f t="shared" si="23"/>
        <v>26327489.5</v>
      </c>
      <c r="L170" s="6">
        <f t="shared" si="32"/>
        <v>26379264</v>
      </c>
      <c r="M170">
        <v>169</v>
      </c>
      <c r="N170">
        <f t="shared" si="24"/>
        <v>38037.5</v>
      </c>
      <c r="O170">
        <f t="shared" si="25"/>
        <v>27219.5</v>
      </c>
      <c r="P170">
        <f t="shared" si="26"/>
        <v>39335.5</v>
      </c>
      <c r="Q170">
        <f t="shared" si="27"/>
        <v>33465.5</v>
      </c>
      <c r="R170">
        <f t="shared" si="28"/>
        <v>-1682.5</v>
      </c>
      <c r="S170">
        <f t="shared" si="29"/>
        <v>-3465.5</v>
      </c>
      <c r="T170">
        <f t="shared" si="30"/>
        <v>1488.5</v>
      </c>
      <c r="U170">
        <f t="shared" si="31"/>
        <v>-1488.5</v>
      </c>
    </row>
    <row r="171" spans="1:21" x14ac:dyDescent="0.15">
      <c r="A171">
        <v>170</v>
      </c>
      <c r="B171">
        <v>26300270</v>
      </c>
      <c r="C171">
        <v>26294024</v>
      </c>
      <c r="D171">
        <v>26330955</v>
      </c>
      <c r="E171">
        <v>26328978</v>
      </c>
      <c r="F171">
        <v>26381312</v>
      </c>
      <c r="H171">
        <v>26328978</v>
      </c>
      <c r="J171" s="6">
        <f t="shared" si="23"/>
        <v>26331046</v>
      </c>
      <c r="L171" s="6">
        <f t="shared" si="32"/>
        <v>26382336</v>
      </c>
      <c r="M171">
        <v>170</v>
      </c>
      <c r="N171">
        <f t="shared" si="24"/>
        <v>30776</v>
      </c>
      <c r="O171">
        <f t="shared" si="25"/>
        <v>28920</v>
      </c>
      <c r="P171">
        <f t="shared" si="26"/>
        <v>37022</v>
      </c>
      <c r="Q171">
        <f t="shared" si="27"/>
        <v>27671</v>
      </c>
      <c r="R171">
        <f t="shared" si="28"/>
        <v>91</v>
      </c>
      <c r="S171">
        <f t="shared" si="29"/>
        <v>-6349</v>
      </c>
      <c r="T171">
        <f t="shared" si="30"/>
        <v>2068</v>
      </c>
      <c r="U171">
        <f t="shared" si="31"/>
        <v>-2068</v>
      </c>
    </row>
    <row r="172" spans="1:21" x14ac:dyDescent="0.15">
      <c r="B172">
        <v>26302126</v>
      </c>
      <c r="C172">
        <v>26303375</v>
      </c>
      <c r="D172">
        <v>26337395</v>
      </c>
      <c r="E172">
        <v>26333114</v>
      </c>
      <c r="F172">
        <v>26383360</v>
      </c>
      <c r="H172">
        <v>26333114</v>
      </c>
      <c r="J172" s="6">
        <f t="shared" si="23"/>
        <v>26333138.5</v>
      </c>
      <c r="L172" s="6">
        <f t="shared" si="32"/>
        <v>26385408</v>
      </c>
    </row>
    <row r="173" spans="1:21" x14ac:dyDescent="0.15">
      <c r="E173">
        <v>26333163</v>
      </c>
      <c r="F173">
        <v>26387456</v>
      </c>
      <c r="H173">
        <v>26333163</v>
      </c>
      <c r="L173" s="6"/>
    </row>
  </sheetData>
  <phoneticPr fontId="5" type="noConversion"/>
  <conditionalFormatting sqref="U1:U1048576 S1:S1048576 Q1:Q1048576 O1:O1048576">
    <cfRule type="cellIs" dxfId="13" priority="1" stopIfTrue="1" operator="greaterThanOrEqual">
      <formula>0</formula>
    </cfRule>
  </conditionalFormatting>
  <conditionalFormatting sqref="T1:T1048576 R1:R1048576 P1:P1048576 N1:N1048576">
    <cfRule type="cellIs" dxfId="12" priority="2" stopIfTrue="1" operator="lessThanOrEqual">
      <formula>0</formula>
    </cfRule>
  </conditionalFormatting>
  <pageMargins left="0.75" right="0.75" top="1" bottom="1" header="0.5" footer="0.5"/>
  <headerFooter alignWithMargin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3"/>
  <sheetViews>
    <sheetView topLeftCell="A148" workbookViewId="0">
      <selection activeCell="E1" sqref="E1:E1048576"/>
    </sheetView>
  </sheetViews>
  <sheetFormatPr defaultRowHeight="13.5" x14ac:dyDescent="0.15"/>
  <cols>
    <col min="3" max="3" width="9.375" bestFit="1" customWidth="1"/>
  </cols>
  <sheetData>
    <row r="1" spans="1:6" x14ac:dyDescent="0.15">
      <c r="E1" t="s">
        <v>897</v>
      </c>
    </row>
    <row r="2" spans="1:6" ht="14.25" x14ac:dyDescent="0.15">
      <c r="A2">
        <v>1</v>
      </c>
      <c r="B2" s="7" t="s">
        <v>778</v>
      </c>
      <c r="C2">
        <f>HEX2DEC(B2)</f>
        <v>18518016</v>
      </c>
      <c r="E2">
        <v>18518016</v>
      </c>
      <c r="F2">
        <f>E3-E2</f>
        <v>657408</v>
      </c>
    </row>
    <row r="3" spans="1:6" ht="14.25" x14ac:dyDescent="0.15">
      <c r="A3">
        <v>2</v>
      </c>
      <c r="B3" s="7">
        <v>1249800</v>
      </c>
      <c r="C3">
        <f t="shared" ref="C3:C66" si="0">HEX2DEC(B3)</f>
        <v>19175424</v>
      </c>
      <c r="E3">
        <v>19175424</v>
      </c>
      <c r="F3">
        <f t="shared" ref="F3:F66" si="1">E4-E3</f>
        <v>520192</v>
      </c>
    </row>
    <row r="4" spans="1:6" ht="14.25" x14ac:dyDescent="0.15">
      <c r="A4">
        <v>3</v>
      </c>
      <c r="B4" s="7" t="s">
        <v>777</v>
      </c>
      <c r="C4">
        <f t="shared" si="0"/>
        <v>19695616</v>
      </c>
      <c r="E4">
        <v>19695616</v>
      </c>
      <c r="F4">
        <f t="shared" si="1"/>
        <v>411648</v>
      </c>
    </row>
    <row r="5" spans="1:6" ht="14.25" x14ac:dyDescent="0.15">
      <c r="A5">
        <v>4</v>
      </c>
      <c r="B5" s="7" t="s">
        <v>776</v>
      </c>
      <c r="C5">
        <f t="shared" si="0"/>
        <v>20107264</v>
      </c>
      <c r="E5">
        <v>20107264</v>
      </c>
      <c r="F5">
        <f t="shared" si="1"/>
        <v>404480</v>
      </c>
    </row>
    <row r="6" spans="1:6" ht="14.25" x14ac:dyDescent="0.15">
      <c r="A6">
        <v>5</v>
      </c>
      <c r="B6" s="7" t="s">
        <v>775</v>
      </c>
      <c r="C6">
        <f t="shared" si="0"/>
        <v>20511744</v>
      </c>
      <c r="E6">
        <v>20511744</v>
      </c>
      <c r="F6">
        <f t="shared" si="1"/>
        <v>343040</v>
      </c>
    </row>
    <row r="7" spans="1:6" ht="14.25" x14ac:dyDescent="0.15">
      <c r="A7">
        <v>6</v>
      </c>
      <c r="B7" s="7" t="s">
        <v>774</v>
      </c>
      <c r="C7">
        <f t="shared" si="0"/>
        <v>20854784</v>
      </c>
      <c r="E7">
        <v>20854784</v>
      </c>
      <c r="F7">
        <f t="shared" si="1"/>
        <v>308224</v>
      </c>
    </row>
    <row r="8" spans="1:6" ht="14.25" x14ac:dyDescent="0.15">
      <c r="A8">
        <v>7</v>
      </c>
      <c r="B8" s="7" t="s">
        <v>773</v>
      </c>
      <c r="C8">
        <f t="shared" si="0"/>
        <v>21163008</v>
      </c>
      <c r="E8">
        <v>21163008</v>
      </c>
      <c r="F8">
        <f t="shared" si="1"/>
        <v>297984</v>
      </c>
    </row>
    <row r="9" spans="1:6" ht="14.25" x14ac:dyDescent="0.15">
      <c r="A9">
        <v>8</v>
      </c>
      <c r="B9" s="7">
        <v>1477800</v>
      </c>
      <c r="C9">
        <f t="shared" si="0"/>
        <v>21460992</v>
      </c>
      <c r="E9">
        <v>21460992</v>
      </c>
      <c r="F9">
        <f t="shared" si="1"/>
        <v>262144</v>
      </c>
    </row>
    <row r="10" spans="1:6" ht="14.25" x14ac:dyDescent="0.15">
      <c r="A10">
        <v>9</v>
      </c>
      <c r="B10" s="7" t="s">
        <v>772</v>
      </c>
      <c r="C10">
        <f t="shared" si="0"/>
        <v>21723136</v>
      </c>
      <c r="E10">
        <v>21723136</v>
      </c>
      <c r="F10">
        <f t="shared" si="1"/>
        <v>236544</v>
      </c>
    </row>
    <row r="11" spans="1:6" ht="14.25" x14ac:dyDescent="0.15">
      <c r="A11">
        <v>10</v>
      </c>
      <c r="B11" s="7" t="s">
        <v>771</v>
      </c>
      <c r="C11">
        <f t="shared" si="0"/>
        <v>21959680</v>
      </c>
      <c r="E11">
        <v>21959680</v>
      </c>
      <c r="F11">
        <f t="shared" si="1"/>
        <v>215040</v>
      </c>
    </row>
    <row r="12" spans="1:6" ht="14.25" x14ac:dyDescent="0.15">
      <c r="A12">
        <v>11</v>
      </c>
      <c r="B12" s="7" t="s">
        <v>770</v>
      </c>
      <c r="C12">
        <f t="shared" si="0"/>
        <v>22174720</v>
      </c>
      <c r="E12">
        <v>22174720</v>
      </c>
      <c r="F12">
        <f t="shared" si="1"/>
        <v>215040</v>
      </c>
    </row>
    <row r="13" spans="1:6" ht="14.25" x14ac:dyDescent="0.15">
      <c r="A13">
        <v>12</v>
      </c>
      <c r="B13" s="7" t="s">
        <v>769</v>
      </c>
      <c r="C13">
        <f t="shared" si="0"/>
        <v>22389760</v>
      </c>
      <c r="E13">
        <v>22389760</v>
      </c>
      <c r="F13">
        <f t="shared" si="1"/>
        <v>184064</v>
      </c>
    </row>
    <row r="14" spans="1:6" ht="14.25" x14ac:dyDescent="0.15">
      <c r="A14">
        <v>13</v>
      </c>
      <c r="B14" s="7">
        <v>1587300</v>
      </c>
      <c r="C14">
        <f t="shared" si="0"/>
        <v>22573824</v>
      </c>
      <c r="E14">
        <v>22573824</v>
      </c>
      <c r="F14">
        <f t="shared" si="1"/>
        <v>166144</v>
      </c>
    </row>
    <row r="15" spans="1:6" ht="14.25" x14ac:dyDescent="0.15">
      <c r="A15">
        <v>14</v>
      </c>
      <c r="B15" s="7" t="s">
        <v>768</v>
      </c>
      <c r="C15">
        <f t="shared" si="0"/>
        <v>22739968</v>
      </c>
      <c r="E15">
        <v>22739968</v>
      </c>
      <c r="F15">
        <f t="shared" si="1"/>
        <v>166912</v>
      </c>
    </row>
    <row r="16" spans="1:6" ht="14.25" x14ac:dyDescent="0.15">
      <c r="A16">
        <v>15</v>
      </c>
      <c r="B16" s="7" t="s">
        <v>767</v>
      </c>
      <c r="C16">
        <f t="shared" si="0"/>
        <v>22906880</v>
      </c>
      <c r="E16">
        <v>22906880</v>
      </c>
      <c r="F16">
        <f t="shared" si="1"/>
        <v>150528</v>
      </c>
    </row>
    <row r="17" spans="1:6" ht="14.25" x14ac:dyDescent="0.15">
      <c r="A17">
        <v>16</v>
      </c>
      <c r="B17" s="7" t="s">
        <v>766</v>
      </c>
      <c r="C17">
        <f t="shared" si="0"/>
        <v>23057408</v>
      </c>
      <c r="E17">
        <v>23057408</v>
      </c>
      <c r="F17">
        <f t="shared" si="1"/>
        <v>138240</v>
      </c>
    </row>
    <row r="18" spans="1:6" ht="14.25" x14ac:dyDescent="0.15">
      <c r="A18">
        <v>17</v>
      </c>
      <c r="B18" s="7" t="s">
        <v>765</v>
      </c>
      <c r="C18">
        <f t="shared" si="0"/>
        <v>23195648</v>
      </c>
      <c r="E18">
        <v>23195648</v>
      </c>
      <c r="F18">
        <f t="shared" si="1"/>
        <v>135168</v>
      </c>
    </row>
    <row r="19" spans="1:6" ht="14.25" x14ac:dyDescent="0.15">
      <c r="A19">
        <v>18</v>
      </c>
      <c r="B19" s="7">
        <v>1640000</v>
      </c>
      <c r="C19">
        <f t="shared" si="0"/>
        <v>23330816</v>
      </c>
      <c r="E19">
        <v>23330816</v>
      </c>
      <c r="F19">
        <f t="shared" si="1"/>
        <v>120832</v>
      </c>
    </row>
    <row r="20" spans="1:6" ht="14.25" x14ac:dyDescent="0.15">
      <c r="A20">
        <v>19</v>
      </c>
      <c r="B20" s="7" t="s">
        <v>764</v>
      </c>
      <c r="C20">
        <f t="shared" si="0"/>
        <v>23451648</v>
      </c>
      <c r="E20">
        <v>23451648</v>
      </c>
      <c r="F20">
        <f t="shared" si="1"/>
        <v>117760</v>
      </c>
    </row>
    <row r="21" spans="1:6" ht="14.25" x14ac:dyDescent="0.15">
      <c r="A21">
        <v>20</v>
      </c>
      <c r="B21" s="7" t="s">
        <v>763</v>
      </c>
      <c r="C21">
        <f t="shared" si="0"/>
        <v>23569408</v>
      </c>
      <c r="E21">
        <v>23569408</v>
      </c>
      <c r="F21">
        <f t="shared" si="1"/>
        <v>99328</v>
      </c>
    </row>
    <row r="22" spans="1:6" ht="14.25" x14ac:dyDescent="0.15">
      <c r="A22">
        <v>21</v>
      </c>
      <c r="B22" s="7">
        <v>1692800</v>
      </c>
      <c r="C22">
        <f t="shared" si="0"/>
        <v>23668736</v>
      </c>
      <c r="E22">
        <v>23668736</v>
      </c>
      <c r="F22">
        <f t="shared" si="1"/>
        <v>93184</v>
      </c>
    </row>
    <row r="23" spans="1:6" ht="14.25" x14ac:dyDescent="0.15">
      <c r="A23">
        <v>22</v>
      </c>
      <c r="B23" s="7" t="s">
        <v>762</v>
      </c>
      <c r="C23">
        <f t="shared" si="0"/>
        <v>23761920</v>
      </c>
      <c r="E23">
        <v>23761920</v>
      </c>
      <c r="F23">
        <f t="shared" si="1"/>
        <v>94208</v>
      </c>
    </row>
    <row r="24" spans="1:6" ht="14.25" x14ac:dyDescent="0.15">
      <c r="A24">
        <v>23</v>
      </c>
      <c r="B24" s="7" t="s">
        <v>761</v>
      </c>
      <c r="C24">
        <f t="shared" si="0"/>
        <v>23856128</v>
      </c>
      <c r="E24">
        <v>23856128</v>
      </c>
      <c r="F24">
        <f t="shared" si="1"/>
        <v>84992</v>
      </c>
    </row>
    <row r="25" spans="1:6" ht="14.25" x14ac:dyDescent="0.15">
      <c r="A25">
        <v>24</v>
      </c>
      <c r="B25" s="7" t="s">
        <v>760</v>
      </c>
      <c r="C25">
        <f t="shared" si="0"/>
        <v>23941120</v>
      </c>
      <c r="E25">
        <v>23941120</v>
      </c>
      <c r="F25">
        <f t="shared" si="1"/>
        <v>78848</v>
      </c>
    </row>
    <row r="26" spans="1:6" ht="14.25" x14ac:dyDescent="0.15">
      <c r="A26">
        <v>25</v>
      </c>
      <c r="B26" s="7" t="s">
        <v>759</v>
      </c>
      <c r="C26">
        <f t="shared" si="0"/>
        <v>24019968</v>
      </c>
      <c r="E26">
        <v>24019968</v>
      </c>
      <c r="F26">
        <f t="shared" si="1"/>
        <v>91136</v>
      </c>
    </row>
    <row r="27" spans="1:6" ht="14.25" x14ac:dyDescent="0.15">
      <c r="A27">
        <v>26</v>
      </c>
      <c r="B27" s="7" t="s">
        <v>758</v>
      </c>
      <c r="C27">
        <f t="shared" si="0"/>
        <v>24111104</v>
      </c>
      <c r="E27">
        <v>24111104</v>
      </c>
      <c r="F27">
        <f t="shared" si="1"/>
        <v>62464</v>
      </c>
    </row>
    <row r="28" spans="1:6" ht="14.25" x14ac:dyDescent="0.15">
      <c r="A28">
        <v>27</v>
      </c>
      <c r="B28" s="7" t="s">
        <v>757</v>
      </c>
      <c r="C28">
        <f t="shared" si="0"/>
        <v>24173568</v>
      </c>
      <c r="E28">
        <v>24173568</v>
      </c>
      <c r="F28">
        <f t="shared" si="1"/>
        <v>86016</v>
      </c>
    </row>
    <row r="29" spans="1:6" ht="14.25" x14ac:dyDescent="0.15">
      <c r="A29">
        <v>28</v>
      </c>
      <c r="B29" s="7" t="s">
        <v>756</v>
      </c>
      <c r="C29">
        <f t="shared" si="0"/>
        <v>24259584</v>
      </c>
      <c r="E29">
        <v>24259584</v>
      </c>
      <c r="F29">
        <f t="shared" si="1"/>
        <v>63232</v>
      </c>
    </row>
    <row r="30" spans="1:6" ht="14.25" x14ac:dyDescent="0.15">
      <c r="A30">
        <v>29</v>
      </c>
      <c r="B30" s="7">
        <v>1732300</v>
      </c>
      <c r="C30">
        <f t="shared" si="0"/>
        <v>24322816</v>
      </c>
      <c r="E30">
        <v>24322816</v>
      </c>
      <c r="F30">
        <f t="shared" si="1"/>
        <v>58112</v>
      </c>
    </row>
    <row r="31" spans="1:6" ht="14.25" x14ac:dyDescent="0.15">
      <c r="A31">
        <v>30</v>
      </c>
      <c r="B31" s="7">
        <v>1740600</v>
      </c>
      <c r="C31">
        <f t="shared" si="0"/>
        <v>24380928</v>
      </c>
      <c r="E31">
        <v>24380928</v>
      </c>
      <c r="F31">
        <f t="shared" si="1"/>
        <v>65024</v>
      </c>
    </row>
    <row r="32" spans="1:6" ht="14.25" x14ac:dyDescent="0.15">
      <c r="A32">
        <v>31</v>
      </c>
      <c r="B32" s="7">
        <v>1750400</v>
      </c>
      <c r="C32">
        <f t="shared" si="0"/>
        <v>24445952</v>
      </c>
      <c r="E32">
        <v>24445952</v>
      </c>
      <c r="F32">
        <f t="shared" si="1"/>
        <v>61440</v>
      </c>
    </row>
    <row r="33" spans="1:6" ht="14.25" x14ac:dyDescent="0.15">
      <c r="A33">
        <v>32</v>
      </c>
      <c r="B33" s="7" t="s">
        <v>755</v>
      </c>
      <c r="C33">
        <f t="shared" si="0"/>
        <v>24507392</v>
      </c>
      <c r="E33">
        <v>24507392</v>
      </c>
      <c r="F33">
        <f t="shared" si="1"/>
        <v>61440</v>
      </c>
    </row>
    <row r="34" spans="1:6" ht="14.25" x14ac:dyDescent="0.15">
      <c r="A34">
        <v>33</v>
      </c>
      <c r="B34" s="7" t="s">
        <v>754</v>
      </c>
      <c r="C34">
        <f t="shared" si="0"/>
        <v>24568832</v>
      </c>
      <c r="E34">
        <v>24568832</v>
      </c>
      <c r="F34">
        <f t="shared" si="1"/>
        <v>41984</v>
      </c>
    </row>
    <row r="35" spans="1:6" ht="14.25" x14ac:dyDescent="0.15">
      <c r="A35">
        <v>34</v>
      </c>
      <c r="B35" s="7">
        <v>1778800</v>
      </c>
      <c r="C35">
        <f t="shared" si="0"/>
        <v>24610816</v>
      </c>
      <c r="E35">
        <v>24610816</v>
      </c>
      <c r="F35">
        <f t="shared" si="1"/>
        <v>50176</v>
      </c>
    </row>
    <row r="36" spans="1:6" ht="14.25" x14ac:dyDescent="0.15">
      <c r="A36">
        <v>35</v>
      </c>
      <c r="B36" s="7" t="s">
        <v>753</v>
      </c>
      <c r="C36">
        <f t="shared" si="0"/>
        <v>24660992</v>
      </c>
      <c r="E36">
        <v>24660992</v>
      </c>
      <c r="F36">
        <f t="shared" si="1"/>
        <v>48128</v>
      </c>
    </row>
    <row r="37" spans="1:6" ht="14.25" x14ac:dyDescent="0.15">
      <c r="A37">
        <v>36</v>
      </c>
      <c r="B37" s="7">
        <v>1790800</v>
      </c>
      <c r="C37">
        <f t="shared" si="0"/>
        <v>24709120</v>
      </c>
      <c r="E37">
        <v>24709120</v>
      </c>
      <c r="F37">
        <f t="shared" si="1"/>
        <v>51200</v>
      </c>
    </row>
    <row r="38" spans="1:6" ht="14.25" x14ac:dyDescent="0.15">
      <c r="A38">
        <v>37</v>
      </c>
      <c r="B38" s="7" t="s">
        <v>752</v>
      </c>
      <c r="C38">
        <f t="shared" si="0"/>
        <v>24760320</v>
      </c>
      <c r="E38">
        <v>24760320</v>
      </c>
      <c r="F38">
        <f t="shared" si="1"/>
        <v>44032</v>
      </c>
    </row>
    <row r="39" spans="1:6" ht="14.25" x14ac:dyDescent="0.15">
      <c r="A39">
        <v>38</v>
      </c>
      <c r="B39" s="7" t="s">
        <v>751</v>
      </c>
      <c r="C39">
        <f t="shared" si="0"/>
        <v>24804352</v>
      </c>
      <c r="E39">
        <v>24804352</v>
      </c>
      <c r="F39">
        <f t="shared" si="1"/>
        <v>39936</v>
      </c>
    </row>
    <row r="40" spans="1:6" ht="14.25" x14ac:dyDescent="0.15">
      <c r="A40">
        <v>39</v>
      </c>
      <c r="B40" s="7" t="s">
        <v>750</v>
      </c>
      <c r="C40">
        <f t="shared" si="0"/>
        <v>24844288</v>
      </c>
      <c r="E40">
        <v>24844288</v>
      </c>
      <c r="F40">
        <f t="shared" si="1"/>
        <v>41984</v>
      </c>
    </row>
    <row r="41" spans="1:6" ht="14.25" x14ac:dyDescent="0.15">
      <c r="A41">
        <v>40</v>
      </c>
      <c r="B41" s="7" t="s">
        <v>749</v>
      </c>
      <c r="C41">
        <f t="shared" si="0"/>
        <v>24886272</v>
      </c>
      <c r="E41">
        <v>24886272</v>
      </c>
      <c r="F41">
        <f t="shared" si="1"/>
        <v>39936</v>
      </c>
    </row>
    <row r="42" spans="1:6" ht="14.25" x14ac:dyDescent="0.15">
      <c r="A42">
        <v>41</v>
      </c>
      <c r="B42" s="7" t="s">
        <v>748</v>
      </c>
      <c r="C42">
        <f t="shared" si="0"/>
        <v>24926208</v>
      </c>
      <c r="E42">
        <v>24926208</v>
      </c>
      <c r="F42">
        <f t="shared" si="1"/>
        <v>39168</v>
      </c>
    </row>
    <row r="43" spans="1:6" ht="14.25" x14ac:dyDescent="0.15">
      <c r="A43">
        <v>42</v>
      </c>
      <c r="B43" s="7" t="s">
        <v>747</v>
      </c>
      <c r="C43">
        <f t="shared" si="0"/>
        <v>24965376</v>
      </c>
      <c r="E43">
        <v>24965376</v>
      </c>
      <c r="F43">
        <f t="shared" si="1"/>
        <v>34560</v>
      </c>
    </row>
    <row r="44" spans="1:6" ht="14.25" x14ac:dyDescent="0.15">
      <c r="A44">
        <v>43</v>
      </c>
      <c r="B44" s="7" t="s">
        <v>746</v>
      </c>
      <c r="C44">
        <f t="shared" si="0"/>
        <v>24999936</v>
      </c>
      <c r="E44">
        <v>24999936</v>
      </c>
      <c r="F44">
        <f t="shared" si="1"/>
        <v>38912</v>
      </c>
    </row>
    <row r="45" spans="1:6" ht="14.25" x14ac:dyDescent="0.15">
      <c r="A45">
        <v>44</v>
      </c>
      <c r="B45" s="7" t="s">
        <v>745</v>
      </c>
      <c r="C45">
        <f t="shared" si="0"/>
        <v>25038848</v>
      </c>
      <c r="E45">
        <v>25038848</v>
      </c>
      <c r="F45">
        <f t="shared" si="1"/>
        <v>34816</v>
      </c>
    </row>
    <row r="46" spans="1:6" ht="14.25" x14ac:dyDescent="0.15">
      <c r="A46">
        <v>45</v>
      </c>
      <c r="B46" s="7" t="s">
        <v>744</v>
      </c>
      <c r="C46">
        <f t="shared" si="0"/>
        <v>25073664</v>
      </c>
      <c r="E46">
        <v>25073664</v>
      </c>
      <c r="F46">
        <f t="shared" si="1"/>
        <v>36864</v>
      </c>
    </row>
    <row r="47" spans="1:6" ht="14.25" x14ac:dyDescent="0.15">
      <c r="A47">
        <v>46</v>
      </c>
      <c r="B47" s="7" t="s">
        <v>743</v>
      </c>
      <c r="C47">
        <f t="shared" si="0"/>
        <v>25110528</v>
      </c>
      <c r="E47">
        <v>25110528</v>
      </c>
      <c r="F47">
        <f t="shared" si="1"/>
        <v>25600</v>
      </c>
    </row>
    <row r="48" spans="1:6" ht="14.25" x14ac:dyDescent="0.15">
      <c r="A48">
        <v>47</v>
      </c>
      <c r="B48" s="7" t="s">
        <v>742</v>
      </c>
      <c r="C48">
        <f t="shared" si="0"/>
        <v>25136128</v>
      </c>
      <c r="E48">
        <v>25136128</v>
      </c>
      <c r="F48">
        <f t="shared" si="1"/>
        <v>30720</v>
      </c>
    </row>
    <row r="49" spans="1:6" ht="14.25" x14ac:dyDescent="0.15">
      <c r="A49">
        <v>48</v>
      </c>
      <c r="B49" s="7">
        <v>1800400</v>
      </c>
      <c r="C49">
        <f t="shared" si="0"/>
        <v>25166848</v>
      </c>
      <c r="E49">
        <v>25166848</v>
      </c>
      <c r="F49">
        <f t="shared" si="1"/>
        <v>29696</v>
      </c>
    </row>
    <row r="50" spans="1:6" ht="14.25" x14ac:dyDescent="0.15">
      <c r="A50">
        <v>49</v>
      </c>
      <c r="B50" s="7">
        <v>1807800</v>
      </c>
      <c r="C50">
        <f t="shared" si="0"/>
        <v>25196544</v>
      </c>
      <c r="E50">
        <v>25196544</v>
      </c>
      <c r="F50">
        <f t="shared" si="1"/>
        <v>33792</v>
      </c>
    </row>
    <row r="51" spans="1:6" ht="14.25" x14ac:dyDescent="0.15">
      <c r="A51">
        <v>50</v>
      </c>
      <c r="B51" s="7" t="s">
        <v>741</v>
      </c>
      <c r="C51">
        <f t="shared" si="0"/>
        <v>25230336</v>
      </c>
      <c r="E51">
        <v>25230336</v>
      </c>
      <c r="F51">
        <f t="shared" si="1"/>
        <v>21504</v>
      </c>
    </row>
    <row r="52" spans="1:6" ht="14.25" x14ac:dyDescent="0.15">
      <c r="A52">
        <v>51</v>
      </c>
      <c r="B52" s="7">
        <v>1815000</v>
      </c>
      <c r="C52">
        <f t="shared" si="0"/>
        <v>25251840</v>
      </c>
      <c r="E52">
        <v>25251840</v>
      </c>
      <c r="F52">
        <f t="shared" si="1"/>
        <v>27648</v>
      </c>
    </row>
    <row r="53" spans="1:6" ht="14.25" x14ac:dyDescent="0.15">
      <c r="A53">
        <v>52</v>
      </c>
      <c r="B53" s="7" t="s">
        <v>740</v>
      </c>
      <c r="C53">
        <f t="shared" si="0"/>
        <v>25279488</v>
      </c>
      <c r="E53">
        <v>25279488</v>
      </c>
      <c r="F53">
        <f t="shared" si="1"/>
        <v>26624</v>
      </c>
    </row>
    <row r="54" spans="1:6" ht="14.25" x14ac:dyDescent="0.15">
      <c r="A54">
        <v>53</v>
      </c>
      <c r="B54" s="7">
        <v>1822400</v>
      </c>
      <c r="C54">
        <f t="shared" si="0"/>
        <v>25306112</v>
      </c>
      <c r="E54">
        <v>25306112</v>
      </c>
      <c r="F54">
        <f t="shared" si="1"/>
        <v>24576</v>
      </c>
    </row>
    <row r="55" spans="1:6" ht="14.25" x14ac:dyDescent="0.15">
      <c r="A55">
        <v>54</v>
      </c>
      <c r="B55" s="7">
        <v>1828400</v>
      </c>
      <c r="C55">
        <f t="shared" si="0"/>
        <v>25330688</v>
      </c>
      <c r="E55">
        <v>25330688</v>
      </c>
      <c r="F55">
        <f t="shared" si="1"/>
        <v>26624</v>
      </c>
    </row>
    <row r="56" spans="1:6" ht="14.25" x14ac:dyDescent="0.15">
      <c r="A56">
        <v>55</v>
      </c>
      <c r="B56" s="7" t="s">
        <v>739</v>
      </c>
      <c r="C56">
        <f t="shared" si="0"/>
        <v>25357312</v>
      </c>
      <c r="E56">
        <v>25357312</v>
      </c>
      <c r="F56">
        <f t="shared" si="1"/>
        <v>23552</v>
      </c>
    </row>
    <row r="57" spans="1:6" ht="14.25" x14ac:dyDescent="0.15">
      <c r="A57">
        <v>56</v>
      </c>
      <c r="B57" s="7">
        <v>1834800</v>
      </c>
      <c r="C57">
        <f t="shared" si="0"/>
        <v>25380864</v>
      </c>
      <c r="E57">
        <v>25380864</v>
      </c>
      <c r="F57">
        <f t="shared" si="1"/>
        <v>21504</v>
      </c>
    </row>
    <row r="58" spans="1:6" ht="14.25" x14ac:dyDescent="0.15">
      <c r="A58">
        <v>57</v>
      </c>
      <c r="B58" s="7" t="s">
        <v>738</v>
      </c>
      <c r="C58">
        <f t="shared" si="0"/>
        <v>25402368</v>
      </c>
      <c r="E58">
        <v>25402368</v>
      </c>
      <c r="F58">
        <f t="shared" si="1"/>
        <v>26624</v>
      </c>
    </row>
    <row r="59" spans="1:6" ht="14.25" x14ac:dyDescent="0.15">
      <c r="A59">
        <v>58</v>
      </c>
      <c r="B59" s="7">
        <v>1840400</v>
      </c>
      <c r="C59">
        <f t="shared" si="0"/>
        <v>25428992</v>
      </c>
      <c r="E59">
        <v>25428992</v>
      </c>
      <c r="F59">
        <f t="shared" si="1"/>
        <v>17408</v>
      </c>
    </row>
    <row r="60" spans="1:6" ht="14.25" x14ac:dyDescent="0.15">
      <c r="A60">
        <v>59</v>
      </c>
      <c r="B60" s="7">
        <v>1844800</v>
      </c>
      <c r="C60">
        <f t="shared" si="0"/>
        <v>25446400</v>
      </c>
      <c r="E60">
        <v>25446400</v>
      </c>
      <c r="F60">
        <f t="shared" si="1"/>
        <v>22528</v>
      </c>
    </row>
    <row r="61" spans="1:6" ht="14.25" x14ac:dyDescent="0.15">
      <c r="A61">
        <v>60</v>
      </c>
      <c r="B61" s="7" t="s">
        <v>737</v>
      </c>
      <c r="C61">
        <f t="shared" si="0"/>
        <v>25468928</v>
      </c>
      <c r="E61">
        <v>25468928</v>
      </c>
      <c r="F61">
        <f t="shared" si="1"/>
        <v>18432</v>
      </c>
    </row>
    <row r="62" spans="1:6" ht="14.25" x14ac:dyDescent="0.15">
      <c r="A62">
        <v>61</v>
      </c>
      <c r="B62" s="7" t="s">
        <v>736</v>
      </c>
      <c r="C62">
        <f t="shared" si="0"/>
        <v>25487360</v>
      </c>
      <c r="E62">
        <v>25487360</v>
      </c>
      <c r="F62">
        <f t="shared" si="1"/>
        <v>22016</v>
      </c>
    </row>
    <row r="63" spans="1:6" ht="14.25" x14ac:dyDescent="0.15">
      <c r="A63">
        <v>62</v>
      </c>
      <c r="B63" s="8">
        <v>1853</v>
      </c>
      <c r="C63">
        <f t="shared" si="0"/>
        <v>6227</v>
      </c>
      <c r="D63">
        <v>25509376</v>
      </c>
      <c r="E63">
        <v>25509376</v>
      </c>
      <c r="F63">
        <f t="shared" si="1"/>
        <v>17920</v>
      </c>
    </row>
    <row r="64" spans="1:6" ht="14.25" x14ac:dyDescent="0.15">
      <c r="A64">
        <v>63</v>
      </c>
      <c r="B64" s="7">
        <v>1858400</v>
      </c>
      <c r="C64">
        <f t="shared" si="0"/>
        <v>25527296</v>
      </c>
      <c r="E64">
        <v>25527296</v>
      </c>
      <c r="F64">
        <f t="shared" si="1"/>
        <v>23552</v>
      </c>
    </row>
    <row r="65" spans="1:6" ht="14.25" x14ac:dyDescent="0.15">
      <c r="A65">
        <v>64</v>
      </c>
      <c r="B65" s="8">
        <v>185</v>
      </c>
      <c r="C65">
        <f t="shared" si="0"/>
        <v>389</v>
      </c>
      <c r="D65">
        <v>25550848</v>
      </c>
      <c r="E65">
        <v>25550848</v>
      </c>
      <c r="F65">
        <f t="shared" si="1"/>
        <v>16384</v>
      </c>
    </row>
    <row r="66" spans="1:6" ht="14.25" x14ac:dyDescent="0.15">
      <c r="A66">
        <v>65</v>
      </c>
      <c r="B66" s="7">
        <v>1862000</v>
      </c>
      <c r="C66">
        <f t="shared" si="0"/>
        <v>25567232</v>
      </c>
      <c r="E66">
        <v>25567232</v>
      </c>
      <c r="F66">
        <f t="shared" si="1"/>
        <v>16384</v>
      </c>
    </row>
    <row r="67" spans="1:6" ht="14.25" x14ac:dyDescent="0.15">
      <c r="A67">
        <v>66</v>
      </c>
      <c r="B67" s="7">
        <v>1866000</v>
      </c>
      <c r="C67">
        <f t="shared" ref="C67:C130" si="2">HEX2DEC(B67)</f>
        <v>25583616</v>
      </c>
      <c r="E67">
        <v>25583616</v>
      </c>
      <c r="F67">
        <f t="shared" ref="F67:F130" si="3">E68-E67</f>
        <v>20480</v>
      </c>
    </row>
    <row r="68" spans="1:6" ht="14.25" x14ac:dyDescent="0.15">
      <c r="A68">
        <v>67</v>
      </c>
      <c r="B68" s="7" t="s">
        <v>735</v>
      </c>
      <c r="C68">
        <f t="shared" si="2"/>
        <v>25604096</v>
      </c>
      <c r="E68">
        <v>25604096</v>
      </c>
      <c r="F68">
        <f t="shared" si="3"/>
        <v>15360</v>
      </c>
    </row>
    <row r="69" spans="1:6" ht="14.25" x14ac:dyDescent="0.15">
      <c r="A69">
        <v>68</v>
      </c>
      <c r="B69" s="7" t="s">
        <v>734</v>
      </c>
      <c r="C69">
        <f t="shared" si="2"/>
        <v>25619456</v>
      </c>
      <c r="E69">
        <v>25619456</v>
      </c>
      <c r="F69">
        <f t="shared" si="3"/>
        <v>16384</v>
      </c>
    </row>
    <row r="70" spans="1:6" ht="14.25" x14ac:dyDescent="0.15">
      <c r="A70">
        <v>69</v>
      </c>
      <c r="B70" s="7" t="s">
        <v>733</v>
      </c>
      <c r="C70">
        <f t="shared" si="2"/>
        <v>25635840</v>
      </c>
      <c r="E70">
        <v>25635840</v>
      </c>
      <c r="F70">
        <f t="shared" si="3"/>
        <v>16384</v>
      </c>
    </row>
    <row r="71" spans="1:6" ht="14.25" x14ac:dyDescent="0.15">
      <c r="A71">
        <v>70</v>
      </c>
      <c r="B71" s="7" t="s">
        <v>732</v>
      </c>
      <c r="C71">
        <f t="shared" si="2"/>
        <v>25652224</v>
      </c>
      <c r="E71">
        <v>25652224</v>
      </c>
      <c r="F71">
        <f t="shared" si="3"/>
        <v>13312</v>
      </c>
    </row>
    <row r="72" spans="1:6" ht="14.25" x14ac:dyDescent="0.15">
      <c r="A72">
        <v>71</v>
      </c>
      <c r="B72" s="7" t="s">
        <v>731</v>
      </c>
      <c r="C72">
        <f t="shared" si="2"/>
        <v>25665536</v>
      </c>
      <c r="E72">
        <v>25665536</v>
      </c>
      <c r="F72">
        <f t="shared" si="3"/>
        <v>18432</v>
      </c>
    </row>
    <row r="73" spans="1:6" ht="14.25" x14ac:dyDescent="0.15">
      <c r="A73">
        <v>72</v>
      </c>
      <c r="B73" s="7" t="s">
        <v>730</v>
      </c>
      <c r="C73">
        <f t="shared" si="2"/>
        <v>25683968</v>
      </c>
      <c r="E73">
        <v>25683968</v>
      </c>
      <c r="F73">
        <f t="shared" si="3"/>
        <v>15360</v>
      </c>
    </row>
    <row r="74" spans="1:6" ht="14.25" x14ac:dyDescent="0.15">
      <c r="A74">
        <v>73</v>
      </c>
      <c r="B74" s="7">
        <v>1882400</v>
      </c>
      <c r="C74">
        <f t="shared" si="2"/>
        <v>25699328</v>
      </c>
      <c r="E74">
        <v>25699328</v>
      </c>
      <c r="F74">
        <f t="shared" si="3"/>
        <v>13312</v>
      </c>
    </row>
    <row r="75" spans="1:6" ht="14.25" x14ac:dyDescent="0.15">
      <c r="A75">
        <v>74</v>
      </c>
      <c r="B75" s="7">
        <v>1885800</v>
      </c>
      <c r="C75">
        <f t="shared" si="2"/>
        <v>25712640</v>
      </c>
      <c r="E75">
        <v>25712640</v>
      </c>
      <c r="F75">
        <f t="shared" si="3"/>
        <v>15360</v>
      </c>
    </row>
    <row r="76" spans="1:6" ht="14.25" x14ac:dyDescent="0.15">
      <c r="A76">
        <v>75</v>
      </c>
      <c r="B76" s="7">
        <v>1889400</v>
      </c>
      <c r="C76">
        <f t="shared" si="2"/>
        <v>25728000</v>
      </c>
      <c r="E76">
        <v>25728000</v>
      </c>
      <c r="F76">
        <f t="shared" si="3"/>
        <v>13312</v>
      </c>
    </row>
    <row r="77" spans="1:6" ht="14.25" x14ac:dyDescent="0.15">
      <c r="A77">
        <v>76</v>
      </c>
      <c r="B77" s="7" t="s">
        <v>729</v>
      </c>
      <c r="C77">
        <f t="shared" si="2"/>
        <v>25741312</v>
      </c>
      <c r="E77">
        <v>25741312</v>
      </c>
      <c r="F77">
        <f t="shared" si="3"/>
        <v>13312</v>
      </c>
    </row>
    <row r="78" spans="1:6" ht="14.25" x14ac:dyDescent="0.15">
      <c r="A78">
        <v>77</v>
      </c>
      <c r="B78" s="7" t="s">
        <v>728</v>
      </c>
      <c r="C78">
        <f t="shared" si="2"/>
        <v>25754624</v>
      </c>
      <c r="E78">
        <v>25754624</v>
      </c>
      <c r="F78">
        <f t="shared" si="3"/>
        <v>15360</v>
      </c>
    </row>
    <row r="79" spans="1:6" ht="14.25" x14ac:dyDescent="0.15">
      <c r="A79">
        <v>78</v>
      </c>
      <c r="B79" s="7">
        <v>1893800</v>
      </c>
      <c r="C79">
        <f t="shared" si="2"/>
        <v>25769984</v>
      </c>
      <c r="E79">
        <v>25769984</v>
      </c>
      <c r="F79">
        <f t="shared" si="3"/>
        <v>13312</v>
      </c>
    </row>
    <row r="80" spans="1:6" ht="14.25" x14ac:dyDescent="0.15">
      <c r="A80">
        <v>79</v>
      </c>
      <c r="B80" s="7" t="s">
        <v>727</v>
      </c>
      <c r="C80">
        <f t="shared" si="2"/>
        <v>25783296</v>
      </c>
      <c r="E80">
        <v>25783296</v>
      </c>
      <c r="F80">
        <f t="shared" si="3"/>
        <v>11264</v>
      </c>
    </row>
    <row r="81" spans="1:6" ht="14.25" x14ac:dyDescent="0.15">
      <c r="A81">
        <v>80</v>
      </c>
      <c r="B81" s="7">
        <v>1899800</v>
      </c>
      <c r="C81">
        <f t="shared" si="2"/>
        <v>25794560</v>
      </c>
      <c r="E81">
        <v>25794560</v>
      </c>
      <c r="F81">
        <f t="shared" si="3"/>
        <v>16384</v>
      </c>
    </row>
    <row r="82" spans="1:6" ht="14.25" x14ac:dyDescent="0.15">
      <c r="A82">
        <v>81</v>
      </c>
      <c r="B82" s="7" t="s">
        <v>726</v>
      </c>
      <c r="C82">
        <f t="shared" si="2"/>
        <v>25810944</v>
      </c>
      <c r="E82">
        <v>25810944</v>
      </c>
      <c r="F82">
        <f t="shared" si="3"/>
        <v>11264</v>
      </c>
    </row>
    <row r="83" spans="1:6" ht="14.25" x14ac:dyDescent="0.15">
      <c r="A83">
        <v>82</v>
      </c>
      <c r="B83" s="7" t="s">
        <v>725</v>
      </c>
      <c r="C83">
        <f t="shared" si="2"/>
        <v>25822208</v>
      </c>
      <c r="E83">
        <v>25822208</v>
      </c>
      <c r="F83">
        <f t="shared" si="3"/>
        <v>15360</v>
      </c>
    </row>
    <row r="84" spans="1:6" ht="14.25" x14ac:dyDescent="0.15">
      <c r="A84">
        <v>83</v>
      </c>
      <c r="B84" s="7" t="s">
        <v>724</v>
      </c>
      <c r="C84">
        <f t="shared" si="2"/>
        <v>25837568</v>
      </c>
      <c r="E84">
        <v>25837568</v>
      </c>
      <c r="F84">
        <f t="shared" si="3"/>
        <v>8192</v>
      </c>
    </row>
    <row r="85" spans="1:6" ht="14.25" x14ac:dyDescent="0.15">
      <c r="A85">
        <v>84</v>
      </c>
      <c r="B85" s="7" t="s">
        <v>723</v>
      </c>
      <c r="C85">
        <f t="shared" si="2"/>
        <v>25845760</v>
      </c>
      <c r="E85">
        <v>25845760</v>
      </c>
      <c r="F85">
        <f t="shared" si="3"/>
        <v>14336</v>
      </c>
    </row>
    <row r="86" spans="1:6" ht="14.25" x14ac:dyDescent="0.15">
      <c r="A86">
        <v>85</v>
      </c>
      <c r="B86" s="7" t="s">
        <v>722</v>
      </c>
      <c r="C86">
        <f t="shared" si="2"/>
        <v>25860096</v>
      </c>
      <c r="E86">
        <v>25860096</v>
      </c>
      <c r="F86">
        <f t="shared" si="3"/>
        <v>10240</v>
      </c>
    </row>
    <row r="87" spans="1:6" ht="14.25" x14ac:dyDescent="0.15">
      <c r="A87">
        <v>86</v>
      </c>
      <c r="B87" s="7" t="s">
        <v>721</v>
      </c>
      <c r="C87">
        <f t="shared" si="2"/>
        <v>25870336</v>
      </c>
      <c r="E87">
        <v>25870336</v>
      </c>
      <c r="F87">
        <f t="shared" si="3"/>
        <v>13312</v>
      </c>
    </row>
    <row r="88" spans="1:6" ht="14.25" x14ac:dyDescent="0.15">
      <c r="A88">
        <v>87</v>
      </c>
      <c r="B88" s="7" t="s">
        <v>720</v>
      </c>
      <c r="C88">
        <f t="shared" si="2"/>
        <v>25883648</v>
      </c>
      <c r="E88">
        <v>25883648</v>
      </c>
      <c r="F88">
        <f t="shared" si="3"/>
        <v>9984</v>
      </c>
    </row>
    <row r="89" spans="1:6" ht="14.25" x14ac:dyDescent="0.15">
      <c r="A89">
        <v>88</v>
      </c>
      <c r="B89" s="7" t="s">
        <v>719</v>
      </c>
      <c r="C89">
        <f t="shared" si="2"/>
        <v>25893632</v>
      </c>
      <c r="E89">
        <v>25893632</v>
      </c>
      <c r="F89">
        <f t="shared" si="3"/>
        <v>8704</v>
      </c>
    </row>
    <row r="90" spans="1:6" ht="14.25" x14ac:dyDescent="0.15">
      <c r="A90">
        <v>89</v>
      </c>
      <c r="B90" s="7" t="s">
        <v>718</v>
      </c>
      <c r="C90">
        <f t="shared" si="2"/>
        <v>25902336</v>
      </c>
      <c r="E90">
        <v>25902336</v>
      </c>
      <c r="F90">
        <f t="shared" si="3"/>
        <v>12032</v>
      </c>
    </row>
    <row r="91" spans="1:6" ht="14.25" x14ac:dyDescent="0.15">
      <c r="A91">
        <v>90</v>
      </c>
      <c r="B91" s="7" t="s">
        <v>717</v>
      </c>
      <c r="C91">
        <f t="shared" si="2"/>
        <v>25914368</v>
      </c>
      <c r="E91">
        <v>25914368</v>
      </c>
      <c r="F91">
        <f t="shared" si="3"/>
        <v>10240</v>
      </c>
    </row>
    <row r="92" spans="1:6" ht="14.25" x14ac:dyDescent="0.15">
      <c r="A92">
        <v>91</v>
      </c>
      <c r="B92" s="7" t="s">
        <v>716</v>
      </c>
      <c r="C92">
        <f t="shared" si="2"/>
        <v>25924608</v>
      </c>
      <c r="E92">
        <v>25924608</v>
      </c>
      <c r="F92">
        <f t="shared" si="3"/>
        <v>10240</v>
      </c>
    </row>
    <row r="93" spans="1:6" ht="14.25" x14ac:dyDescent="0.15">
      <c r="A93">
        <v>92</v>
      </c>
      <c r="B93" s="7" t="s">
        <v>715</v>
      </c>
      <c r="C93">
        <f t="shared" si="2"/>
        <v>25934848</v>
      </c>
      <c r="E93">
        <v>25934848</v>
      </c>
      <c r="F93">
        <f t="shared" si="3"/>
        <v>8192</v>
      </c>
    </row>
    <row r="94" spans="1:6" ht="14.25" x14ac:dyDescent="0.15">
      <c r="A94">
        <v>93</v>
      </c>
      <c r="B94" s="7" t="s">
        <v>714</v>
      </c>
      <c r="C94">
        <f t="shared" si="2"/>
        <v>25943040</v>
      </c>
      <c r="E94">
        <v>25943040</v>
      </c>
      <c r="F94">
        <f t="shared" si="3"/>
        <v>8192</v>
      </c>
    </row>
    <row r="95" spans="1:6" ht="14.25" x14ac:dyDescent="0.15">
      <c r="A95">
        <v>94</v>
      </c>
      <c r="B95" s="7" t="s">
        <v>713</v>
      </c>
      <c r="C95">
        <f t="shared" si="2"/>
        <v>25951232</v>
      </c>
      <c r="E95">
        <v>25951232</v>
      </c>
      <c r="F95">
        <f t="shared" si="3"/>
        <v>11264</v>
      </c>
    </row>
    <row r="96" spans="1:6" ht="14.25" x14ac:dyDescent="0.15">
      <c r="A96">
        <v>95</v>
      </c>
      <c r="B96" s="7" t="s">
        <v>712</v>
      </c>
      <c r="C96">
        <f t="shared" si="2"/>
        <v>25962496</v>
      </c>
      <c r="E96">
        <v>25962496</v>
      </c>
      <c r="F96">
        <f t="shared" si="3"/>
        <v>9216</v>
      </c>
    </row>
    <row r="97" spans="1:6" ht="14.25" x14ac:dyDescent="0.15">
      <c r="A97">
        <v>96</v>
      </c>
      <c r="B97" s="7" t="s">
        <v>711</v>
      </c>
      <c r="C97">
        <f t="shared" si="2"/>
        <v>25971712</v>
      </c>
      <c r="E97">
        <v>25971712</v>
      </c>
      <c r="F97">
        <f t="shared" si="3"/>
        <v>10240</v>
      </c>
    </row>
    <row r="98" spans="1:6" ht="14.25" x14ac:dyDescent="0.15">
      <c r="A98">
        <v>97</v>
      </c>
      <c r="B98" s="7" t="s">
        <v>710</v>
      </c>
      <c r="C98">
        <f t="shared" si="2"/>
        <v>25981952</v>
      </c>
      <c r="E98">
        <v>25981952</v>
      </c>
      <c r="F98">
        <f t="shared" si="3"/>
        <v>7168</v>
      </c>
    </row>
    <row r="99" spans="1:6" ht="14.25" x14ac:dyDescent="0.15">
      <c r="A99">
        <v>98</v>
      </c>
      <c r="B99" s="7" t="s">
        <v>709</v>
      </c>
      <c r="C99">
        <f t="shared" si="2"/>
        <v>25989120</v>
      </c>
      <c r="E99">
        <v>25989120</v>
      </c>
      <c r="F99">
        <f t="shared" si="3"/>
        <v>8192</v>
      </c>
    </row>
    <row r="100" spans="1:6" ht="14.25" x14ac:dyDescent="0.15">
      <c r="A100">
        <v>99</v>
      </c>
      <c r="B100" s="7" t="s">
        <v>708</v>
      </c>
      <c r="C100">
        <f t="shared" si="2"/>
        <v>25997312</v>
      </c>
      <c r="E100">
        <v>25997312</v>
      </c>
      <c r="F100">
        <f t="shared" si="3"/>
        <v>9216</v>
      </c>
    </row>
    <row r="101" spans="1:6" ht="14.25" x14ac:dyDescent="0.15">
      <c r="A101">
        <v>100</v>
      </c>
      <c r="B101" s="7" t="s">
        <v>707</v>
      </c>
      <c r="C101">
        <f t="shared" si="2"/>
        <v>26006528</v>
      </c>
      <c r="E101">
        <v>26006528</v>
      </c>
      <c r="F101">
        <f t="shared" si="3"/>
        <v>10240</v>
      </c>
    </row>
    <row r="102" spans="1:6" ht="14.25" x14ac:dyDescent="0.15">
      <c r="A102">
        <v>101</v>
      </c>
      <c r="B102" s="7" t="s">
        <v>706</v>
      </c>
      <c r="C102">
        <f t="shared" si="2"/>
        <v>26016768</v>
      </c>
      <c r="E102">
        <v>26016768</v>
      </c>
      <c r="F102">
        <f t="shared" si="3"/>
        <v>7168</v>
      </c>
    </row>
    <row r="103" spans="1:6" ht="14.25" x14ac:dyDescent="0.15">
      <c r="A103">
        <v>102</v>
      </c>
      <c r="B103" s="7" t="s">
        <v>705</v>
      </c>
      <c r="C103">
        <f t="shared" si="2"/>
        <v>26023936</v>
      </c>
      <c r="E103">
        <v>26023936</v>
      </c>
      <c r="F103">
        <f t="shared" si="3"/>
        <v>7168</v>
      </c>
    </row>
    <row r="104" spans="1:6" ht="14.25" x14ac:dyDescent="0.15">
      <c r="A104">
        <v>103</v>
      </c>
      <c r="B104" s="7" t="s">
        <v>704</v>
      </c>
      <c r="C104">
        <f t="shared" si="2"/>
        <v>26031104</v>
      </c>
      <c r="E104">
        <v>26031104</v>
      </c>
      <c r="F104">
        <f t="shared" si="3"/>
        <v>8192</v>
      </c>
    </row>
    <row r="105" spans="1:6" ht="14.25" x14ac:dyDescent="0.15">
      <c r="A105">
        <v>104</v>
      </c>
      <c r="B105" s="7" t="s">
        <v>703</v>
      </c>
      <c r="C105">
        <f t="shared" si="2"/>
        <v>26039296</v>
      </c>
      <c r="E105">
        <v>26039296</v>
      </c>
      <c r="F105">
        <f t="shared" si="3"/>
        <v>8192</v>
      </c>
    </row>
    <row r="106" spans="1:6" ht="14.25" x14ac:dyDescent="0.15">
      <c r="A106">
        <v>105</v>
      </c>
      <c r="B106" s="7" t="s">
        <v>702</v>
      </c>
      <c r="C106">
        <f t="shared" si="2"/>
        <v>26047488</v>
      </c>
      <c r="E106">
        <v>26047488</v>
      </c>
      <c r="F106">
        <f t="shared" si="3"/>
        <v>8192</v>
      </c>
    </row>
    <row r="107" spans="1:6" ht="14.25" x14ac:dyDescent="0.15">
      <c r="A107">
        <v>106</v>
      </c>
      <c r="B107" s="7" t="s">
        <v>701</v>
      </c>
      <c r="C107">
        <f t="shared" si="2"/>
        <v>26055680</v>
      </c>
      <c r="E107">
        <v>26055680</v>
      </c>
      <c r="F107">
        <f t="shared" si="3"/>
        <v>0</v>
      </c>
    </row>
    <row r="108" spans="1:6" ht="14.25" x14ac:dyDescent="0.15">
      <c r="A108">
        <v>107</v>
      </c>
      <c r="B108" s="7" t="s">
        <v>701</v>
      </c>
      <c r="C108">
        <f t="shared" si="2"/>
        <v>26055680</v>
      </c>
      <c r="E108">
        <v>26055680</v>
      </c>
      <c r="F108">
        <f t="shared" si="3"/>
        <v>14848</v>
      </c>
    </row>
    <row r="109" spans="1:6" ht="14.25" x14ac:dyDescent="0.15">
      <c r="A109">
        <v>108</v>
      </c>
      <c r="B109" s="7" t="s">
        <v>700</v>
      </c>
      <c r="C109">
        <f t="shared" si="2"/>
        <v>26070528</v>
      </c>
      <c r="E109">
        <v>26070528</v>
      </c>
      <c r="F109">
        <f t="shared" si="3"/>
        <v>8704</v>
      </c>
    </row>
    <row r="110" spans="1:6" ht="14.25" x14ac:dyDescent="0.15">
      <c r="A110">
        <v>109</v>
      </c>
      <c r="B110" s="7" t="s">
        <v>699</v>
      </c>
      <c r="C110">
        <f t="shared" si="2"/>
        <v>26079232</v>
      </c>
      <c r="E110">
        <v>26079232</v>
      </c>
      <c r="F110">
        <f t="shared" si="3"/>
        <v>5120</v>
      </c>
    </row>
    <row r="111" spans="1:6" ht="14.25" x14ac:dyDescent="0.15">
      <c r="A111">
        <v>110</v>
      </c>
      <c r="B111" s="7" t="s">
        <v>698</v>
      </c>
      <c r="C111">
        <f t="shared" si="2"/>
        <v>26084352</v>
      </c>
      <c r="E111">
        <v>26084352</v>
      </c>
      <c r="F111">
        <f t="shared" si="3"/>
        <v>8192</v>
      </c>
    </row>
    <row r="112" spans="1:6" ht="14.25" x14ac:dyDescent="0.15">
      <c r="A112">
        <v>111</v>
      </c>
      <c r="B112" s="7" t="s">
        <v>697</v>
      </c>
      <c r="C112">
        <f t="shared" si="2"/>
        <v>26092544</v>
      </c>
      <c r="E112">
        <v>26092544</v>
      </c>
      <c r="F112">
        <f t="shared" si="3"/>
        <v>6144</v>
      </c>
    </row>
    <row r="113" spans="1:6" ht="14.25" x14ac:dyDescent="0.15">
      <c r="A113">
        <v>112</v>
      </c>
      <c r="B113" s="7" t="s">
        <v>696</v>
      </c>
      <c r="C113">
        <f t="shared" si="2"/>
        <v>26098688</v>
      </c>
      <c r="E113">
        <v>26098688</v>
      </c>
      <c r="F113">
        <f t="shared" si="3"/>
        <v>7168</v>
      </c>
    </row>
    <row r="114" spans="1:6" ht="14.25" x14ac:dyDescent="0.15">
      <c r="A114">
        <v>113</v>
      </c>
      <c r="B114" s="7" t="s">
        <v>695</v>
      </c>
      <c r="C114">
        <f t="shared" si="2"/>
        <v>26105856</v>
      </c>
      <c r="E114">
        <v>26105856</v>
      </c>
      <c r="F114">
        <f t="shared" si="3"/>
        <v>8192</v>
      </c>
    </row>
    <row r="115" spans="1:6" ht="14.25" x14ac:dyDescent="0.15">
      <c r="A115">
        <v>114</v>
      </c>
      <c r="B115" s="7" t="s">
        <v>694</v>
      </c>
      <c r="C115">
        <f t="shared" si="2"/>
        <v>26114048</v>
      </c>
      <c r="E115">
        <v>26114048</v>
      </c>
      <c r="F115">
        <f t="shared" si="3"/>
        <v>5120</v>
      </c>
    </row>
    <row r="116" spans="1:6" ht="14.25" x14ac:dyDescent="0.15">
      <c r="A116">
        <v>115</v>
      </c>
      <c r="B116" s="7" t="s">
        <v>693</v>
      </c>
      <c r="C116">
        <f t="shared" si="2"/>
        <v>26119168</v>
      </c>
      <c r="E116">
        <v>26119168</v>
      </c>
      <c r="F116">
        <f t="shared" si="3"/>
        <v>7168</v>
      </c>
    </row>
    <row r="117" spans="1:6" ht="14.25" x14ac:dyDescent="0.15">
      <c r="A117">
        <v>116</v>
      </c>
      <c r="B117" s="7" t="s">
        <v>692</v>
      </c>
      <c r="C117">
        <f t="shared" si="2"/>
        <v>26126336</v>
      </c>
      <c r="E117">
        <v>26126336</v>
      </c>
      <c r="F117">
        <f t="shared" si="3"/>
        <v>6144</v>
      </c>
    </row>
    <row r="118" spans="1:6" ht="14.25" x14ac:dyDescent="0.15">
      <c r="A118">
        <v>117</v>
      </c>
      <c r="B118" s="7" t="s">
        <v>691</v>
      </c>
      <c r="C118">
        <f t="shared" si="2"/>
        <v>26132480</v>
      </c>
      <c r="E118">
        <v>26132480</v>
      </c>
      <c r="F118">
        <f t="shared" si="3"/>
        <v>6144</v>
      </c>
    </row>
    <row r="119" spans="1:6" ht="14.25" x14ac:dyDescent="0.15">
      <c r="A119">
        <v>118</v>
      </c>
      <c r="B119" s="7" t="s">
        <v>690</v>
      </c>
      <c r="C119">
        <f t="shared" si="2"/>
        <v>26138624</v>
      </c>
      <c r="E119">
        <v>26138624</v>
      </c>
      <c r="F119">
        <f t="shared" si="3"/>
        <v>4096</v>
      </c>
    </row>
    <row r="120" spans="1:6" ht="14.25" x14ac:dyDescent="0.15">
      <c r="A120">
        <v>119</v>
      </c>
      <c r="B120" s="7" t="s">
        <v>689</v>
      </c>
      <c r="C120">
        <f t="shared" si="2"/>
        <v>26142720</v>
      </c>
      <c r="E120">
        <v>26142720</v>
      </c>
      <c r="F120">
        <f t="shared" si="3"/>
        <v>8192</v>
      </c>
    </row>
    <row r="121" spans="1:6" ht="14.25" x14ac:dyDescent="0.15">
      <c r="A121">
        <v>120</v>
      </c>
      <c r="B121" s="7" t="s">
        <v>688</v>
      </c>
      <c r="C121">
        <f t="shared" si="2"/>
        <v>26150912</v>
      </c>
      <c r="E121">
        <v>26150912</v>
      </c>
      <c r="F121">
        <f t="shared" si="3"/>
        <v>7168</v>
      </c>
    </row>
    <row r="122" spans="1:6" ht="14.25" x14ac:dyDescent="0.15">
      <c r="A122">
        <v>121</v>
      </c>
      <c r="B122" s="7" t="s">
        <v>687</v>
      </c>
      <c r="C122">
        <f t="shared" si="2"/>
        <v>26158080</v>
      </c>
      <c r="E122">
        <v>26158080</v>
      </c>
      <c r="F122">
        <f t="shared" si="3"/>
        <v>8192</v>
      </c>
    </row>
    <row r="123" spans="1:6" ht="14.25" x14ac:dyDescent="0.15">
      <c r="A123">
        <v>122</v>
      </c>
      <c r="B123" s="7" t="s">
        <v>686</v>
      </c>
      <c r="C123">
        <f t="shared" si="2"/>
        <v>26166272</v>
      </c>
      <c r="E123">
        <v>26166272</v>
      </c>
      <c r="F123">
        <f t="shared" si="3"/>
        <v>5120</v>
      </c>
    </row>
    <row r="124" spans="1:6" ht="14.25" x14ac:dyDescent="0.15">
      <c r="A124">
        <v>123</v>
      </c>
      <c r="B124" s="7" t="s">
        <v>685</v>
      </c>
      <c r="C124">
        <f t="shared" si="2"/>
        <v>26171392</v>
      </c>
      <c r="E124">
        <v>26171392</v>
      </c>
      <c r="F124">
        <f t="shared" si="3"/>
        <v>6144</v>
      </c>
    </row>
    <row r="125" spans="1:6" ht="14.25" x14ac:dyDescent="0.15">
      <c r="A125">
        <v>124</v>
      </c>
      <c r="B125" s="7" t="s">
        <v>684</v>
      </c>
      <c r="C125">
        <f t="shared" si="2"/>
        <v>26177536</v>
      </c>
      <c r="E125">
        <v>26177536</v>
      </c>
      <c r="F125">
        <f t="shared" si="3"/>
        <v>6144</v>
      </c>
    </row>
    <row r="126" spans="1:6" ht="14.25" x14ac:dyDescent="0.15">
      <c r="A126">
        <v>125</v>
      </c>
      <c r="B126" s="7" t="s">
        <v>683</v>
      </c>
      <c r="C126">
        <f t="shared" si="2"/>
        <v>26183680</v>
      </c>
      <c r="E126">
        <v>26183680</v>
      </c>
      <c r="F126">
        <f t="shared" si="3"/>
        <v>4096</v>
      </c>
    </row>
    <row r="127" spans="1:6" ht="14.25" x14ac:dyDescent="0.15">
      <c r="A127">
        <v>126</v>
      </c>
      <c r="B127" s="7" t="s">
        <v>682</v>
      </c>
      <c r="C127">
        <f t="shared" si="2"/>
        <v>26187776</v>
      </c>
      <c r="E127">
        <v>26187776</v>
      </c>
      <c r="F127">
        <f t="shared" si="3"/>
        <v>5120</v>
      </c>
    </row>
    <row r="128" spans="1:6" ht="14.25" x14ac:dyDescent="0.15">
      <c r="A128">
        <v>127</v>
      </c>
      <c r="B128" s="7" t="s">
        <v>681</v>
      </c>
      <c r="C128">
        <f t="shared" si="2"/>
        <v>26192896</v>
      </c>
      <c r="E128">
        <v>26192896</v>
      </c>
      <c r="F128">
        <f t="shared" si="3"/>
        <v>7168</v>
      </c>
    </row>
    <row r="129" spans="1:6" ht="14.25" x14ac:dyDescent="0.15">
      <c r="A129">
        <v>128</v>
      </c>
      <c r="B129" s="7" t="s">
        <v>680</v>
      </c>
      <c r="C129">
        <f t="shared" si="2"/>
        <v>26200064</v>
      </c>
      <c r="E129">
        <v>26200064</v>
      </c>
      <c r="F129">
        <f t="shared" si="3"/>
        <v>5120</v>
      </c>
    </row>
    <row r="130" spans="1:6" ht="14.25" x14ac:dyDescent="0.15">
      <c r="A130">
        <v>129</v>
      </c>
      <c r="B130" s="7" t="s">
        <v>679</v>
      </c>
      <c r="C130">
        <f t="shared" si="2"/>
        <v>26205184</v>
      </c>
      <c r="E130">
        <v>26205184</v>
      </c>
      <c r="F130">
        <f t="shared" si="3"/>
        <v>6144</v>
      </c>
    </row>
    <row r="131" spans="1:6" ht="14.25" x14ac:dyDescent="0.15">
      <c r="A131">
        <v>130</v>
      </c>
      <c r="B131" s="7" t="s">
        <v>678</v>
      </c>
      <c r="C131">
        <f t="shared" ref="C131:C173" si="4">HEX2DEC(B131)</f>
        <v>26211328</v>
      </c>
      <c r="E131">
        <v>26211328</v>
      </c>
      <c r="F131">
        <f t="shared" ref="F131:F173" si="5">E132-E131</f>
        <v>5120</v>
      </c>
    </row>
    <row r="132" spans="1:6" ht="14.25" x14ac:dyDescent="0.15">
      <c r="A132">
        <v>131</v>
      </c>
      <c r="B132" s="7">
        <v>1900800</v>
      </c>
      <c r="C132">
        <f t="shared" si="4"/>
        <v>26216448</v>
      </c>
      <c r="E132">
        <v>26216448</v>
      </c>
      <c r="F132">
        <f t="shared" si="5"/>
        <v>7168</v>
      </c>
    </row>
    <row r="133" spans="1:6" ht="14.25" x14ac:dyDescent="0.15">
      <c r="A133">
        <v>132</v>
      </c>
      <c r="B133" s="7">
        <v>1902400</v>
      </c>
      <c r="C133">
        <f t="shared" si="4"/>
        <v>26223616</v>
      </c>
      <c r="E133">
        <v>26223616</v>
      </c>
      <c r="F133">
        <f t="shared" si="5"/>
        <v>3072</v>
      </c>
    </row>
    <row r="134" spans="1:6" ht="14.25" x14ac:dyDescent="0.15">
      <c r="A134">
        <v>133</v>
      </c>
      <c r="B134" s="7">
        <v>1903000</v>
      </c>
      <c r="C134">
        <f t="shared" si="4"/>
        <v>26226688</v>
      </c>
      <c r="E134">
        <v>26226688</v>
      </c>
      <c r="F134">
        <f t="shared" si="5"/>
        <v>6144</v>
      </c>
    </row>
    <row r="135" spans="1:6" ht="14.25" x14ac:dyDescent="0.15">
      <c r="A135">
        <v>134</v>
      </c>
      <c r="B135" s="7">
        <v>1904800</v>
      </c>
      <c r="C135">
        <f t="shared" si="4"/>
        <v>26232832</v>
      </c>
      <c r="E135">
        <v>26232832</v>
      </c>
      <c r="F135">
        <f t="shared" si="5"/>
        <v>5120</v>
      </c>
    </row>
    <row r="136" spans="1:6" ht="14.25" x14ac:dyDescent="0.15">
      <c r="A136">
        <v>135</v>
      </c>
      <c r="B136" s="7" t="s">
        <v>677</v>
      </c>
      <c r="C136">
        <f t="shared" si="4"/>
        <v>26237952</v>
      </c>
      <c r="E136">
        <v>26237952</v>
      </c>
      <c r="F136">
        <f t="shared" si="5"/>
        <v>7168</v>
      </c>
    </row>
    <row r="137" spans="1:6" ht="14.25" x14ac:dyDescent="0.15">
      <c r="A137">
        <v>136</v>
      </c>
      <c r="B137" s="7">
        <v>1907800</v>
      </c>
      <c r="C137">
        <f t="shared" si="4"/>
        <v>26245120</v>
      </c>
      <c r="E137">
        <v>26245120</v>
      </c>
      <c r="F137">
        <f t="shared" si="5"/>
        <v>3072</v>
      </c>
    </row>
    <row r="138" spans="1:6" ht="14.25" x14ac:dyDescent="0.15">
      <c r="A138">
        <v>137</v>
      </c>
      <c r="B138" s="7">
        <v>1908400</v>
      </c>
      <c r="C138">
        <f t="shared" si="4"/>
        <v>26248192</v>
      </c>
      <c r="E138">
        <v>26248192</v>
      </c>
      <c r="F138">
        <f t="shared" si="5"/>
        <v>6144</v>
      </c>
    </row>
    <row r="139" spans="1:6" ht="14.25" x14ac:dyDescent="0.15">
      <c r="A139">
        <v>138</v>
      </c>
      <c r="B139" s="7" t="s">
        <v>676</v>
      </c>
      <c r="C139">
        <f t="shared" si="4"/>
        <v>26254336</v>
      </c>
      <c r="E139">
        <v>26254336</v>
      </c>
      <c r="F139">
        <f t="shared" si="5"/>
        <v>-7168</v>
      </c>
    </row>
    <row r="140" spans="1:6" ht="14.25" x14ac:dyDescent="0.15">
      <c r="A140">
        <v>139</v>
      </c>
      <c r="B140" s="7">
        <v>1908000</v>
      </c>
      <c r="C140">
        <f t="shared" si="4"/>
        <v>26247168</v>
      </c>
      <c r="E140">
        <v>26247168</v>
      </c>
      <c r="F140">
        <f t="shared" si="5"/>
        <v>15360</v>
      </c>
    </row>
    <row r="141" spans="1:6" ht="14.25" x14ac:dyDescent="0.15">
      <c r="A141">
        <v>140</v>
      </c>
      <c r="B141" s="7" t="s">
        <v>675</v>
      </c>
      <c r="C141">
        <f t="shared" si="4"/>
        <v>26262528</v>
      </c>
      <c r="E141">
        <v>26262528</v>
      </c>
      <c r="F141">
        <f t="shared" si="5"/>
        <v>4096</v>
      </c>
    </row>
    <row r="142" spans="1:6" ht="14.25" x14ac:dyDescent="0.15">
      <c r="A142">
        <v>141</v>
      </c>
      <c r="B142" s="7" t="s">
        <v>779</v>
      </c>
      <c r="C142">
        <f t="shared" si="4"/>
        <v>26266624</v>
      </c>
      <c r="E142">
        <v>26266624</v>
      </c>
      <c r="F142">
        <f t="shared" si="5"/>
        <v>5120</v>
      </c>
    </row>
    <row r="143" spans="1:6" ht="14.25" x14ac:dyDescent="0.15">
      <c r="A143">
        <v>142</v>
      </c>
      <c r="B143" s="8">
        <v>190</v>
      </c>
      <c r="C143">
        <f t="shared" si="4"/>
        <v>400</v>
      </c>
      <c r="E143">
        <v>26271744</v>
      </c>
      <c r="F143">
        <f t="shared" si="5"/>
        <v>6144</v>
      </c>
    </row>
    <row r="144" spans="1:6" ht="14.25" x14ac:dyDescent="0.15">
      <c r="A144">
        <v>143</v>
      </c>
      <c r="B144" s="7" t="s">
        <v>674</v>
      </c>
      <c r="C144">
        <f t="shared" si="4"/>
        <v>26277888</v>
      </c>
      <c r="E144">
        <v>26277888</v>
      </c>
      <c r="F144">
        <f t="shared" si="5"/>
        <v>4096</v>
      </c>
    </row>
    <row r="145" spans="1:6" ht="14.25" x14ac:dyDescent="0.15">
      <c r="A145">
        <v>144</v>
      </c>
      <c r="B145" s="7">
        <v>1910800</v>
      </c>
      <c r="C145">
        <f t="shared" si="4"/>
        <v>26281984</v>
      </c>
      <c r="E145">
        <v>26281984</v>
      </c>
      <c r="F145">
        <f t="shared" si="5"/>
        <v>5120</v>
      </c>
    </row>
    <row r="146" spans="1:6" ht="14.25" x14ac:dyDescent="0.15">
      <c r="A146">
        <v>145</v>
      </c>
      <c r="B146" s="7" t="s">
        <v>673</v>
      </c>
      <c r="C146">
        <f t="shared" si="4"/>
        <v>26287104</v>
      </c>
      <c r="E146">
        <v>26287104</v>
      </c>
      <c r="F146">
        <f t="shared" si="5"/>
        <v>2560</v>
      </c>
    </row>
    <row r="147" spans="1:6" ht="14.25" x14ac:dyDescent="0.15">
      <c r="A147">
        <v>146</v>
      </c>
      <c r="B147" s="7">
        <v>1912600</v>
      </c>
      <c r="C147">
        <f t="shared" si="4"/>
        <v>26289664</v>
      </c>
      <c r="E147">
        <v>26289664</v>
      </c>
      <c r="F147">
        <f t="shared" si="5"/>
        <v>-5632</v>
      </c>
    </row>
    <row r="148" spans="1:6" ht="14.25" x14ac:dyDescent="0.15">
      <c r="A148">
        <v>147</v>
      </c>
      <c r="B148" s="7">
        <v>1911000</v>
      </c>
      <c r="C148">
        <f t="shared" si="4"/>
        <v>26284032</v>
      </c>
      <c r="E148">
        <v>26284032</v>
      </c>
      <c r="F148">
        <f t="shared" si="5"/>
        <v>16384</v>
      </c>
    </row>
    <row r="149" spans="1:6" ht="14.25" x14ac:dyDescent="0.15">
      <c r="A149">
        <v>148</v>
      </c>
      <c r="B149" s="7">
        <v>1915000</v>
      </c>
      <c r="C149">
        <f t="shared" si="4"/>
        <v>26300416</v>
      </c>
      <c r="E149">
        <v>26300416</v>
      </c>
      <c r="F149">
        <f t="shared" si="5"/>
        <v>2048</v>
      </c>
    </row>
    <row r="150" spans="1:6" ht="14.25" x14ac:dyDescent="0.15">
      <c r="A150">
        <v>149</v>
      </c>
      <c r="B150" s="7">
        <v>1915800</v>
      </c>
      <c r="C150">
        <f t="shared" si="4"/>
        <v>26302464</v>
      </c>
      <c r="E150">
        <v>26302464</v>
      </c>
      <c r="F150">
        <f t="shared" si="5"/>
        <v>5120</v>
      </c>
    </row>
    <row r="151" spans="1:6" ht="14.25" x14ac:dyDescent="0.15">
      <c r="A151">
        <v>150</v>
      </c>
      <c r="B151" s="7" t="s">
        <v>672</v>
      </c>
      <c r="C151">
        <f t="shared" si="4"/>
        <v>26307584</v>
      </c>
      <c r="E151">
        <v>26307584</v>
      </c>
      <c r="F151">
        <f t="shared" si="5"/>
        <v>5120</v>
      </c>
    </row>
    <row r="152" spans="1:6" ht="14.25" x14ac:dyDescent="0.15">
      <c r="A152">
        <v>151</v>
      </c>
      <c r="B152" s="7">
        <v>1918000</v>
      </c>
      <c r="C152">
        <f t="shared" si="4"/>
        <v>26312704</v>
      </c>
      <c r="E152">
        <v>26312704</v>
      </c>
      <c r="F152">
        <f t="shared" si="5"/>
        <v>3072</v>
      </c>
    </row>
    <row r="153" spans="1:6" ht="14.25" x14ac:dyDescent="0.15">
      <c r="A153">
        <v>152</v>
      </c>
      <c r="B153" s="7" t="s">
        <v>671</v>
      </c>
      <c r="C153">
        <f t="shared" si="4"/>
        <v>26315776</v>
      </c>
      <c r="E153">
        <v>26315776</v>
      </c>
      <c r="F153">
        <f t="shared" si="5"/>
        <v>6144</v>
      </c>
    </row>
    <row r="154" spans="1:6" ht="14.25" x14ac:dyDescent="0.15">
      <c r="A154">
        <v>153</v>
      </c>
      <c r="B154" s="7" t="s">
        <v>670</v>
      </c>
      <c r="C154">
        <f t="shared" si="4"/>
        <v>26321920</v>
      </c>
      <c r="E154">
        <v>26321920</v>
      </c>
      <c r="F154">
        <f t="shared" si="5"/>
        <v>3072</v>
      </c>
    </row>
    <row r="155" spans="1:6" ht="14.25" x14ac:dyDescent="0.15">
      <c r="A155">
        <v>154</v>
      </c>
      <c r="B155" s="7" t="s">
        <v>669</v>
      </c>
      <c r="C155">
        <f t="shared" si="4"/>
        <v>26324992</v>
      </c>
      <c r="E155">
        <v>26324992</v>
      </c>
      <c r="F155">
        <f t="shared" si="5"/>
        <v>5120</v>
      </c>
    </row>
    <row r="156" spans="1:6" ht="14.25" x14ac:dyDescent="0.15">
      <c r="A156">
        <v>155</v>
      </c>
      <c r="B156" s="7" t="s">
        <v>668</v>
      </c>
      <c r="C156">
        <f t="shared" si="4"/>
        <v>26330112</v>
      </c>
      <c r="E156">
        <v>26330112</v>
      </c>
      <c r="F156">
        <f t="shared" si="5"/>
        <v>5120</v>
      </c>
    </row>
    <row r="157" spans="1:6" ht="14.25" x14ac:dyDescent="0.15">
      <c r="A157">
        <v>156</v>
      </c>
      <c r="B157" s="7" t="s">
        <v>667</v>
      </c>
      <c r="C157">
        <f t="shared" si="4"/>
        <v>26335232</v>
      </c>
      <c r="E157">
        <v>26335232</v>
      </c>
      <c r="F157">
        <f t="shared" si="5"/>
        <v>3072</v>
      </c>
    </row>
    <row r="158" spans="1:6" ht="14.25" x14ac:dyDescent="0.15">
      <c r="A158">
        <v>157</v>
      </c>
      <c r="B158" s="7" t="s">
        <v>666</v>
      </c>
      <c r="C158">
        <f t="shared" si="4"/>
        <v>26338304</v>
      </c>
      <c r="E158">
        <v>26338304</v>
      </c>
      <c r="F158">
        <f t="shared" si="5"/>
        <v>4096</v>
      </c>
    </row>
    <row r="159" spans="1:6" ht="14.25" x14ac:dyDescent="0.15">
      <c r="A159">
        <v>158</v>
      </c>
      <c r="B159" s="7" t="s">
        <v>665</v>
      </c>
      <c r="C159">
        <f t="shared" si="4"/>
        <v>26342400</v>
      </c>
      <c r="E159">
        <v>26342400</v>
      </c>
      <c r="F159">
        <f t="shared" si="5"/>
        <v>3072</v>
      </c>
    </row>
    <row r="160" spans="1:6" ht="14.25" x14ac:dyDescent="0.15">
      <c r="A160">
        <v>159</v>
      </c>
      <c r="B160" s="7">
        <v>1920000</v>
      </c>
      <c r="C160">
        <f t="shared" si="4"/>
        <v>26345472</v>
      </c>
      <c r="E160">
        <v>26345472</v>
      </c>
      <c r="F160">
        <f t="shared" si="5"/>
        <v>5120</v>
      </c>
    </row>
    <row r="161" spans="1:6" ht="14.25" x14ac:dyDescent="0.15">
      <c r="A161">
        <v>160</v>
      </c>
      <c r="B161" s="7">
        <v>1921400</v>
      </c>
      <c r="C161">
        <f t="shared" si="4"/>
        <v>26350592</v>
      </c>
      <c r="E161">
        <v>26350592</v>
      </c>
      <c r="F161">
        <f t="shared" si="5"/>
        <v>5120</v>
      </c>
    </row>
    <row r="162" spans="1:6" ht="14.25" x14ac:dyDescent="0.15">
      <c r="A162">
        <v>161</v>
      </c>
      <c r="B162" s="7">
        <v>1922800</v>
      </c>
      <c r="C162">
        <f t="shared" si="4"/>
        <v>26355712</v>
      </c>
      <c r="E162">
        <v>26355712</v>
      </c>
      <c r="F162">
        <f t="shared" si="5"/>
        <v>-1024</v>
      </c>
    </row>
    <row r="163" spans="1:6" ht="14.25" x14ac:dyDescent="0.15">
      <c r="A163">
        <v>162</v>
      </c>
      <c r="B163" s="7">
        <v>1922400</v>
      </c>
      <c r="C163">
        <f t="shared" si="4"/>
        <v>26354688</v>
      </c>
      <c r="E163">
        <v>26354688</v>
      </c>
      <c r="F163">
        <f t="shared" si="5"/>
        <v>5120</v>
      </c>
    </row>
    <row r="164" spans="1:6" ht="14.25" x14ac:dyDescent="0.15">
      <c r="A164">
        <v>163</v>
      </c>
      <c r="B164" s="7">
        <v>1923800</v>
      </c>
      <c r="C164">
        <f t="shared" si="4"/>
        <v>26359808</v>
      </c>
      <c r="E164">
        <v>26359808</v>
      </c>
      <c r="F164">
        <f t="shared" si="5"/>
        <v>3072</v>
      </c>
    </row>
    <row r="165" spans="1:6" ht="14.25" x14ac:dyDescent="0.15">
      <c r="A165">
        <v>164</v>
      </c>
      <c r="B165" s="7">
        <v>1924400</v>
      </c>
      <c r="C165">
        <f t="shared" si="4"/>
        <v>26362880</v>
      </c>
      <c r="E165">
        <v>26362880</v>
      </c>
      <c r="F165">
        <f t="shared" si="5"/>
        <v>1024</v>
      </c>
    </row>
    <row r="166" spans="1:6" ht="14.25" x14ac:dyDescent="0.15">
      <c r="A166">
        <v>165</v>
      </c>
      <c r="B166" s="7">
        <v>1924800</v>
      </c>
      <c r="C166">
        <f t="shared" si="4"/>
        <v>26363904</v>
      </c>
      <c r="E166">
        <v>26363904</v>
      </c>
      <c r="F166">
        <f t="shared" si="5"/>
        <v>6144</v>
      </c>
    </row>
    <row r="167" spans="1:6" ht="14.25" x14ac:dyDescent="0.15">
      <c r="A167">
        <v>166</v>
      </c>
      <c r="B167" s="7">
        <v>1926000</v>
      </c>
      <c r="C167">
        <f t="shared" si="4"/>
        <v>26370048</v>
      </c>
      <c r="E167">
        <v>26370048</v>
      </c>
      <c r="F167">
        <f t="shared" si="5"/>
        <v>3072</v>
      </c>
    </row>
    <row r="168" spans="1:6" ht="14.25" x14ac:dyDescent="0.15">
      <c r="A168">
        <v>167</v>
      </c>
      <c r="B168" s="7" t="s">
        <v>664</v>
      </c>
      <c r="C168">
        <f t="shared" si="4"/>
        <v>26373120</v>
      </c>
      <c r="E168">
        <v>26373120</v>
      </c>
      <c r="F168">
        <f t="shared" si="5"/>
        <v>2048</v>
      </c>
    </row>
    <row r="169" spans="1:6" ht="14.25" x14ac:dyDescent="0.15">
      <c r="A169">
        <v>168</v>
      </c>
      <c r="B169" s="7">
        <v>1927400</v>
      </c>
      <c r="C169">
        <f t="shared" si="4"/>
        <v>26375168</v>
      </c>
      <c r="E169">
        <v>26375168</v>
      </c>
      <c r="F169">
        <f t="shared" si="5"/>
        <v>4096</v>
      </c>
    </row>
    <row r="170" spans="1:6" ht="14.25" x14ac:dyDescent="0.15">
      <c r="A170">
        <v>169</v>
      </c>
      <c r="B170" s="7">
        <v>1928400</v>
      </c>
      <c r="C170">
        <f t="shared" si="4"/>
        <v>26379264</v>
      </c>
      <c r="E170">
        <v>26379264</v>
      </c>
      <c r="F170">
        <f t="shared" si="5"/>
        <v>5120</v>
      </c>
    </row>
    <row r="171" spans="1:6" ht="14.25" x14ac:dyDescent="0.15">
      <c r="A171">
        <v>170</v>
      </c>
      <c r="B171" s="7">
        <v>1929800</v>
      </c>
      <c r="C171">
        <f t="shared" si="4"/>
        <v>26384384</v>
      </c>
      <c r="E171">
        <v>26384384</v>
      </c>
      <c r="F171">
        <f t="shared" si="5"/>
        <v>1024</v>
      </c>
    </row>
    <row r="172" spans="1:6" ht="14.25" x14ac:dyDescent="0.15">
      <c r="A172">
        <v>171</v>
      </c>
      <c r="B172" s="7" t="s">
        <v>663</v>
      </c>
      <c r="C172">
        <f t="shared" si="4"/>
        <v>26385408</v>
      </c>
      <c r="E172">
        <v>26385408</v>
      </c>
      <c r="F172">
        <f t="shared" si="5"/>
        <v>-3072</v>
      </c>
    </row>
    <row r="173" spans="1:6" ht="14.25" x14ac:dyDescent="0.15">
      <c r="A173">
        <v>172</v>
      </c>
      <c r="B173" s="7">
        <v>1929000</v>
      </c>
      <c r="C173">
        <f t="shared" si="4"/>
        <v>26382336</v>
      </c>
      <c r="E173">
        <v>26382336</v>
      </c>
      <c r="F173">
        <f t="shared" si="5"/>
        <v>-26382336</v>
      </c>
    </row>
  </sheetData>
  <phoneticPr fontId="8" type="noConversion"/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3"/>
  <sheetViews>
    <sheetView topLeftCell="A148" workbookViewId="0">
      <selection activeCell="F1" sqref="F1:F1048576"/>
    </sheetView>
  </sheetViews>
  <sheetFormatPr defaultRowHeight="13.5" x14ac:dyDescent="0.15"/>
  <cols>
    <col min="4" max="4" width="9.5" bestFit="1" customWidth="1"/>
    <col min="6" max="6" width="9.5" customWidth="1"/>
    <col min="7" max="7" width="9.5" bestFit="1" customWidth="1"/>
  </cols>
  <sheetData>
    <row r="1" spans="1:7" x14ac:dyDescent="0.15">
      <c r="F1" t="s">
        <v>898</v>
      </c>
    </row>
    <row r="2" spans="1:7" ht="14.25" x14ac:dyDescent="0.15">
      <c r="A2" s="9">
        <v>1</v>
      </c>
      <c r="C2" s="9">
        <v>1195400</v>
      </c>
      <c r="D2">
        <f t="shared" ref="D2:D33" si="0">HEX2DEC(C2)</f>
        <v>18437120</v>
      </c>
      <c r="F2">
        <v>18437120</v>
      </c>
      <c r="G2">
        <f>F3-F2</f>
        <v>570368</v>
      </c>
    </row>
    <row r="3" spans="1:7" ht="14.25" x14ac:dyDescent="0.15">
      <c r="A3" s="9">
        <v>2</v>
      </c>
      <c r="C3" s="9">
        <v>1220800</v>
      </c>
      <c r="D3">
        <f t="shared" si="0"/>
        <v>19007488</v>
      </c>
      <c r="F3">
        <v>19007488</v>
      </c>
      <c r="G3">
        <f>F4-F3</f>
        <v>533504</v>
      </c>
    </row>
    <row r="4" spans="1:7" ht="14.25" x14ac:dyDescent="0.15">
      <c r="A4" s="9">
        <v>3</v>
      </c>
      <c r="C4" s="9" t="s">
        <v>780</v>
      </c>
      <c r="D4">
        <f t="shared" si="0"/>
        <v>19540992</v>
      </c>
      <c r="F4">
        <v>19540992</v>
      </c>
      <c r="G4">
        <f t="shared" ref="G4:G67" si="1">F5-F4</f>
        <v>454656</v>
      </c>
    </row>
    <row r="5" spans="1:7" ht="14.25" x14ac:dyDescent="0.15">
      <c r="A5" s="9">
        <v>4</v>
      </c>
      <c r="C5" s="9" t="s">
        <v>781</v>
      </c>
      <c r="D5">
        <f t="shared" si="0"/>
        <v>19995648</v>
      </c>
      <c r="F5">
        <v>19995648</v>
      </c>
      <c r="G5">
        <f t="shared" si="1"/>
        <v>387072</v>
      </c>
    </row>
    <row r="6" spans="1:7" ht="14.25" x14ac:dyDescent="0.15">
      <c r="A6" s="9">
        <v>5</v>
      </c>
      <c r="C6" s="9">
        <v>1370400</v>
      </c>
      <c r="D6">
        <f t="shared" si="0"/>
        <v>20382720</v>
      </c>
      <c r="F6">
        <v>20382720</v>
      </c>
      <c r="G6">
        <f t="shared" si="1"/>
        <v>365568</v>
      </c>
    </row>
    <row r="7" spans="1:7" ht="14.25" x14ac:dyDescent="0.15">
      <c r="A7" s="9">
        <v>6</v>
      </c>
      <c r="C7" s="9" t="s">
        <v>782</v>
      </c>
      <c r="D7">
        <f t="shared" si="0"/>
        <v>20748288</v>
      </c>
      <c r="F7">
        <v>20748288</v>
      </c>
      <c r="G7">
        <f t="shared" si="1"/>
        <v>321536</v>
      </c>
    </row>
    <row r="8" spans="1:7" ht="14.25" x14ac:dyDescent="0.15">
      <c r="A8" s="9">
        <v>7</v>
      </c>
      <c r="C8" s="9">
        <v>1418000</v>
      </c>
      <c r="D8">
        <f t="shared" si="0"/>
        <v>21069824</v>
      </c>
      <c r="F8">
        <v>21069824</v>
      </c>
      <c r="G8">
        <f t="shared" si="1"/>
        <v>292864</v>
      </c>
    </row>
    <row r="9" spans="1:7" ht="14.25" x14ac:dyDescent="0.15">
      <c r="A9" s="9">
        <v>8</v>
      </c>
      <c r="C9" s="9" t="s">
        <v>783</v>
      </c>
      <c r="D9">
        <f t="shared" si="0"/>
        <v>21362688</v>
      </c>
      <c r="F9">
        <v>21362688</v>
      </c>
      <c r="G9">
        <f t="shared" si="1"/>
        <v>281600</v>
      </c>
    </row>
    <row r="10" spans="1:7" ht="14.25" x14ac:dyDescent="0.15">
      <c r="A10" s="9">
        <v>9</v>
      </c>
      <c r="C10" s="9" t="s">
        <v>784</v>
      </c>
      <c r="D10">
        <f t="shared" si="0"/>
        <v>21644288</v>
      </c>
      <c r="F10">
        <v>21644288</v>
      </c>
      <c r="G10">
        <f t="shared" si="1"/>
        <v>243712</v>
      </c>
    </row>
    <row r="11" spans="1:7" ht="14.25" x14ac:dyDescent="0.15">
      <c r="A11" s="9">
        <v>10</v>
      </c>
      <c r="C11" s="9" t="s">
        <v>785</v>
      </c>
      <c r="D11">
        <f t="shared" si="0"/>
        <v>21888000</v>
      </c>
      <c r="F11">
        <v>21888000</v>
      </c>
      <c r="G11">
        <f t="shared" si="1"/>
        <v>219136</v>
      </c>
    </row>
    <row r="12" spans="1:7" ht="14.25" x14ac:dyDescent="0.15">
      <c r="A12" s="9">
        <v>11</v>
      </c>
      <c r="C12" s="9">
        <v>1515400</v>
      </c>
      <c r="D12">
        <f t="shared" si="0"/>
        <v>22107136</v>
      </c>
      <c r="F12">
        <v>22107136</v>
      </c>
      <c r="G12">
        <f t="shared" si="1"/>
        <v>211968</v>
      </c>
    </row>
    <row r="13" spans="1:7" ht="14.25" x14ac:dyDescent="0.15">
      <c r="A13" s="9">
        <v>12</v>
      </c>
      <c r="C13" s="9">
        <v>1549000</v>
      </c>
      <c r="D13">
        <f t="shared" si="0"/>
        <v>22319104</v>
      </c>
      <c r="F13">
        <v>22319104</v>
      </c>
      <c r="G13">
        <f t="shared" si="1"/>
        <v>179200</v>
      </c>
    </row>
    <row r="14" spans="1:7" ht="14.25" x14ac:dyDescent="0.15">
      <c r="A14" s="9">
        <v>13</v>
      </c>
      <c r="C14" s="9" t="s">
        <v>786</v>
      </c>
      <c r="D14">
        <f t="shared" si="0"/>
        <v>22498304</v>
      </c>
      <c r="F14">
        <v>22498304</v>
      </c>
      <c r="G14">
        <f t="shared" si="1"/>
        <v>182272</v>
      </c>
    </row>
    <row r="15" spans="1:7" ht="14.25" x14ac:dyDescent="0.15">
      <c r="A15" s="9">
        <v>14</v>
      </c>
      <c r="C15" s="9" t="s">
        <v>787</v>
      </c>
      <c r="D15">
        <f t="shared" si="0"/>
        <v>22680576</v>
      </c>
      <c r="F15">
        <v>22680576</v>
      </c>
      <c r="G15">
        <f t="shared" si="1"/>
        <v>175104</v>
      </c>
    </row>
    <row r="16" spans="1:7" ht="14.25" x14ac:dyDescent="0.15">
      <c r="A16" s="9">
        <v>15</v>
      </c>
      <c r="C16" s="9" t="s">
        <v>788</v>
      </c>
      <c r="D16">
        <f t="shared" si="0"/>
        <v>22855680</v>
      </c>
      <c r="F16">
        <v>22855680</v>
      </c>
      <c r="G16">
        <f t="shared" si="1"/>
        <v>163840</v>
      </c>
    </row>
    <row r="17" spans="1:7" ht="14.25" x14ac:dyDescent="0.15">
      <c r="A17" s="9">
        <v>16</v>
      </c>
      <c r="C17" s="9" t="s">
        <v>789</v>
      </c>
      <c r="D17">
        <f t="shared" si="0"/>
        <v>23019520</v>
      </c>
      <c r="F17">
        <v>23019520</v>
      </c>
      <c r="G17">
        <f t="shared" si="1"/>
        <v>130048</v>
      </c>
    </row>
    <row r="18" spans="1:7" ht="14.25" x14ac:dyDescent="0.15">
      <c r="A18" s="9">
        <v>17</v>
      </c>
      <c r="B18" s="9"/>
      <c r="C18" s="9" t="s">
        <v>790</v>
      </c>
      <c r="D18">
        <f t="shared" si="0"/>
        <v>23149568</v>
      </c>
      <c r="F18">
        <v>23149568</v>
      </c>
      <c r="G18">
        <f t="shared" si="1"/>
        <v>142336</v>
      </c>
    </row>
    <row r="19" spans="1:7" ht="14.25" x14ac:dyDescent="0.15">
      <c r="A19" s="9">
        <v>18</v>
      </c>
      <c r="B19" s="9"/>
      <c r="C19" s="9">
        <v>1636800</v>
      </c>
      <c r="D19">
        <f t="shared" si="0"/>
        <v>23291904</v>
      </c>
      <c r="F19">
        <v>23291904</v>
      </c>
      <c r="G19">
        <f t="shared" si="1"/>
        <v>118016</v>
      </c>
    </row>
    <row r="20" spans="1:7" ht="14.25" x14ac:dyDescent="0.15">
      <c r="A20" s="9">
        <v>19</v>
      </c>
      <c r="B20" s="9"/>
      <c r="C20" s="9">
        <v>1653500</v>
      </c>
      <c r="D20">
        <f t="shared" si="0"/>
        <v>23409920</v>
      </c>
      <c r="F20">
        <v>23409920</v>
      </c>
      <c r="G20">
        <f t="shared" si="1"/>
        <v>125696</v>
      </c>
    </row>
    <row r="21" spans="1:7" ht="14.25" x14ac:dyDescent="0.15">
      <c r="A21" s="9">
        <v>20</v>
      </c>
      <c r="B21" s="9"/>
      <c r="C21" s="9">
        <v>1672000</v>
      </c>
      <c r="D21">
        <f t="shared" si="0"/>
        <v>23535616</v>
      </c>
      <c r="F21">
        <v>23535616</v>
      </c>
      <c r="G21">
        <f t="shared" si="1"/>
        <v>105472</v>
      </c>
    </row>
    <row r="22" spans="1:7" ht="14.25" x14ac:dyDescent="0.15">
      <c r="A22" s="9">
        <v>21</v>
      </c>
      <c r="B22" s="9"/>
      <c r="C22" s="9" t="s">
        <v>791</v>
      </c>
      <c r="D22">
        <f t="shared" si="0"/>
        <v>23641088</v>
      </c>
      <c r="F22">
        <v>23641088</v>
      </c>
      <c r="G22">
        <f t="shared" si="1"/>
        <v>101376</v>
      </c>
    </row>
    <row r="23" spans="1:7" ht="14.25" x14ac:dyDescent="0.15">
      <c r="A23" s="9">
        <v>22</v>
      </c>
      <c r="B23" s="9"/>
      <c r="C23" s="9" t="s">
        <v>792</v>
      </c>
      <c r="D23">
        <f t="shared" si="0"/>
        <v>23742464</v>
      </c>
      <c r="F23">
        <v>23742464</v>
      </c>
      <c r="G23">
        <f t="shared" si="1"/>
        <v>93184</v>
      </c>
    </row>
    <row r="24" spans="1:7" ht="14.25" x14ac:dyDescent="0.15">
      <c r="A24" s="9">
        <v>23</v>
      </c>
      <c r="B24" s="9"/>
      <c r="C24" s="9" t="s">
        <v>793</v>
      </c>
      <c r="D24">
        <f t="shared" si="0"/>
        <v>23835648</v>
      </c>
      <c r="F24">
        <v>23835648</v>
      </c>
      <c r="G24">
        <f t="shared" si="1"/>
        <v>84992</v>
      </c>
    </row>
    <row r="25" spans="1:7" ht="14.25" x14ac:dyDescent="0.15">
      <c r="A25" s="9">
        <v>24</v>
      </c>
      <c r="B25" s="9"/>
      <c r="C25" s="9" t="s">
        <v>794</v>
      </c>
      <c r="D25">
        <f t="shared" si="0"/>
        <v>23920640</v>
      </c>
      <c r="F25">
        <v>23920640</v>
      </c>
      <c r="G25">
        <f t="shared" si="1"/>
        <v>87040</v>
      </c>
    </row>
    <row r="26" spans="1:7" ht="14.25" x14ac:dyDescent="0.15">
      <c r="A26" s="9">
        <v>25</v>
      </c>
      <c r="B26" s="9"/>
      <c r="C26" s="9" t="s">
        <v>795</v>
      </c>
      <c r="D26">
        <f t="shared" si="0"/>
        <v>24007680</v>
      </c>
      <c r="F26">
        <v>24007680</v>
      </c>
      <c r="G26">
        <f t="shared" si="1"/>
        <v>78848</v>
      </c>
    </row>
    <row r="27" spans="1:7" ht="14.25" x14ac:dyDescent="0.15">
      <c r="A27" s="9">
        <v>26</v>
      </c>
      <c r="B27" s="9"/>
      <c r="C27" s="9" t="s">
        <v>796</v>
      </c>
      <c r="D27">
        <f t="shared" si="0"/>
        <v>24086528</v>
      </c>
      <c r="F27">
        <v>24086528</v>
      </c>
      <c r="G27">
        <f t="shared" si="1"/>
        <v>70656</v>
      </c>
    </row>
    <row r="28" spans="1:7" ht="14.25" x14ac:dyDescent="0.15">
      <c r="A28" s="9">
        <v>27</v>
      </c>
      <c r="B28" s="9"/>
      <c r="C28" s="9" t="s">
        <v>797</v>
      </c>
      <c r="D28">
        <f t="shared" si="0"/>
        <v>24157184</v>
      </c>
      <c r="F28">
        <v>24157184</v>
      </c>
      <c r="G28">
        <f t="shared" si="1"/>
        <v>78848</v>
      </c>
    </row>
    <row r="29" spans="1:7" ht="14.25" x14ac:dyDescent="0.15">
      <c r="A29" s="9">
        <v>28</v>
      </c>
      <c r="B29" s="9"/>
      <c r="C29" s="9" t="s">
        <v>798</v>
      </c>
      <c r="D29">
        <f t="shared" si="0"/>
        <v>24236032</v>
      </c>
      <c r="F29">
        <v>24236032</v>
      </c>
      <c r="G29">
        <f t="shared" si="1"/>
        <v>66560</v>
      </c>
    </row>
    <row r="30" spans="1:7" ht="14.25" x14ac:dyDescent="0.15">
      <c r="A30" s="9">
        <v>29</v>
      </c>
      <c r="B30" s="9"/>
      <c r="C30" s="9" t="s">
        <v>799</v>
      </c>
      <c r="D30">
        <f t="shared" si="0"/>
        <v>24302592</v>
      </c>
      <c r="F30">
        <v>24302592</v>
      </c>
      <c r="G30">
        <f t="shared" si="1"/>
        <v>67584</v>
      </c>
    </row>
    <row r="31" spans="1:7" ht="14.25" x14ac:dyDescent="0.15">
      <c r="A31" s="9">
        <v>30</v>
      </c>
      <c r="B31" s="9"/>
      <c r="C31" s="9" t="s">
        <v>800</v>
      </c>
      <c r="D31">
        <f t="shared" si="0"/>
        <v>24370176</v>
      </c>
      <c r="F31">
        <v>24370176</v>
      </c>
      <c r="G31">
        <f t="shared" si="1"/>
        <v>58368</v>
      </c>
    </row>
    <row r="32" spans="1:7" ht="14.25" x14ac:dyDescent="0.15">
      <c r="A32" s="9">
        <v>31</v>
      </c>
      <c r="B32" s="9"/>
      <c r="C32" s="9" t="s">
        <v>801</v>
      </c>
      <c r="D32">
        <f t="shared" si="0"/>
        <v>24428544</v>
      </c>
      <c r="F32">
        <v>24428544</v>
      </c>
      <c r="G32">
        <f t="shared" si="1"/>
        <v>71680</v>
      </c>
    </row>
    <row r="33" spans="1:7" ht="14.25" x14ac:dyDescent="0.15">
      <c r="A33" s="9">
        <v>32</v>
      </c>
      <c r="B33" s="9"/>
      <c r="C33" s="9" t="s">
        <v>802</v>
      </c>
      <c r="D33">
        <f t="shared" si="0"/>
        <v>24500224</v>
      </c>
      <c r="F33">
        <v>24500224</v>
      </c>
      <c r="G33">
        <f t="shared" si="1"/>
        <v>51200</v>
      </c>
    </row>
    <row r="34" spans="1:7" ht="14.25" x14ac:dyDescent="0.15">
      <c r="A34" s="9">
        <v>33</v>
      </c>
      <c r="B34" s="9"/>
      <c r="C34" s="9" t="s">
        <v>803</v>
      </c>
      <c r="D34">
        <f t="shared" ref="D34:D65" si="2">HEX2DEC(C34)</f>
        <v>24551424</v>
      </c>
      <c r="F34">
        <v>24551424</v>
      </c>
      <c r="G34">
        <f t="shared" si="1"/>
        <v>52224</v>
      </c>
    </row>
    <row r="35" spans="1:7" ht="14.25" x14ac:dyDescent="0.15">
      <c r="A35" s="9">
        <v>34</v>
      </c>
      <c r="B35" s="9"/>
      <c r="C35" s="9" t="s">
        <v>804</v>
      </c>
      <c r="D35">
        <f t="shared" si="2"/>
        <v>24603648</v>
      </c>
      <c r="F35">
        <v>24603648</v>
      </c>
      <c r="G35">
        <f t="shared" si="1"/>
        <v>50176</v>
      </c>
    </row>
    <row r="36" spans="1:7" ht="14.25" x14ac:dyDescent="0.15">
      <c r="A36" s="9">
        <v>35</v>
      </c>
      <c r="B36" s="9"/>
      <c r="C36" s="9">
        <v>1783000</v>
      </c>
      <c r="D36">
        <f t="shared" si="2"/>
        <v>24653824</v>
      </c>
      <c r="F36">
        <v>24653824</v>
      </c>
      <c r="G36">
        <f t="shared" si="1"/>
        <v>51200</v>
      </c>
    </row>
    <row r="37" spans="1:7" ht="14.25" x14ac:dyDescent="0.15">
      <c r="A37" s="9">
        <v>36</v>
      </c>
      <c r="B37" s="9"/>
      <c r="C37" s="9" t="s">
        <v>805</v>
      </c>
      <c r="D37">
        <f t="shared" si="2"/>
        <v>24705024</v>
      </c>
      <c r="F37">
        <v>24705024</v>
      </c>
      <c r="G37">
        <f t="shared" si="1"/>
        <v>50176</v>
      </c>
    </row>
    <row r="38" spans="1:7" ht="14.25" x14ac:dyDescent="0.15">
      <c r="A38" s="9">
        <v>37</v>
      </c>
      <c r="B38" s="9"/>
      <c r="C38" s="9" t="s">
        <v>806</v>
      </c>
      <c r="D38">
        <f t="shared" si="2"/>
        <v>24755200</v>
      </c>
      <c r="F38">
        <v>24755200</v>
      </c>
      <c r="G38">
        <f t="shared" si="1"/>
        <v>44032</v>
      </c>
    </row>
    <row r="39" spans="1:7" ht="14.25" x14ac:dyDescent="0.15">
      <c r="A39" s="9">
        <v>38</v>
      </c>
      <c r="B39" s="9"/>
      <c r="C39" s="9" t="s">
        <v>807</v>
      </c>
      <c r="D39">
        <f t="shared" si="2"/>
        <v>24799232</v>
      </c>
      <c r="F39">
        <v>24799232</v>
      </c>
      <c r="G39">
        <f t="shared" si="1"/>
        <v>41984</v>
      </c>
    </row>
    <row r="40" spans="1:7" ht="14.25" x14ac:dyDescent="0.15">
      <c r="A40" s="9">
        <v>39</v>
      </c>
      <c r="B40" s="9"/>
      <c r="C40" s="9" t="s">
        <v>808</v>
      </c>
      <c r="D40">
        <f t="shared" si="2"/>
        <v>24841216</v>
      </c>
      <c r="F40">
        <v>24841216</v>
      </c>
      <c r="G40">
        <f t="shared" si="1"/>
        <v>43008</v>
      </c>
    </row>
    <row r="41" spans="1:7" ht="14.25" x14ac:dyDescent="0.15">
      <c r="A41" s="9">
        <v>40</v>
      </c>
      <c r="B41" s="9"/>
      <c r="C41" s="9" t="s">
        <v>809</v>
      </c>
      <c r="D41">
        <f t="shared" si="2"/>
        <v>24884224</v>
      </c>
      <c r="F41">
        <v>24884224</v>
      </c>
      <c r="G41">
        <f t="shared" si="1"/>
        <v>35840</v>
      </c>
    </row>
    <row r="42" spans="1:7" ht="14.25" x14ac:dyDescent="0.15">
      <c r="A42" s="9">
        <v>41</v>
      </c>
      <c r="B42" s="9"/>
      <c r="C42" s="9" t="s">
        <v>810</v>
      </c>
      <c r="D42">
        <f t="shared" si="2"/>
        <v>24920064</v>
      </c>
      <c r="F42">
        <v>24920064</v>
      </c>
      <c r="G42">
        <f t="shared" si="1"/>
        <v>39936</v>
      </c>
    </row>
    <row r="43" spans="1:7" ht="14.25" x14ac:dyDescent="0.15">
      <c r="A43" s="9">
        <v>42</v>
      </c>
      <c r="B43" s="9"/>
      <c r="C43" s="9" t="s">
        <v>811</v>
      </c>
      <c r="D43">
        <f t="shared" si="2"/>
        <v>24960000</v>
      </c>
      <c r="F43">
        <v>24960000</v>
      </c>
      <c r="G43">
        <f t="shared" si="1"/>
        <v>36864</v>
      </c>
    </row>
    <row r="44" spans="1:7" ht="14.25" x14ac:dyDescent="0.15">
      <c r="A44" s="9">
        <v>43</v>
      </c>
      <c r="B44" s="9"/>
      <c r="C44" s="9" t="s">
        <v>812</v>
      </c>
      <c r="D44">
        <f t="shared" si="2"/>
        <v>24996864</v>
      </c>
      <c r="F44">
        <v>24996864</v>
      </c>
      <c r="G44">
        <f t="shared" si="1"/>
        <v>34816</v>
      </c>
    </row>
    <row r="45" spans="1:7" ht="14.25" x14ac:dyDescent="0.15">
      <c r="A45" s="9">
        <v>44</v>
      </c>
      <c r="B45" s="9"/>
      <c r="C45" s="9" t="s">
        <v>813</v>
      </c>
      <c r="D45">
        <f t="shared" si="2"/>
        <v>25031680</v>
      </c>
      <c r="F45">
        <v>25031680</v>
      </c>
      <c r="G45">
        <f t="shared" si="1"/>
        <v>31744</v>
      </c>
    </row>
    <row r="46" spans="1:7" ht="14.25" x14ac:dyDescent="0.15">
      <c r="A46" s="9">
        <v>45</v>
      </c>
      <c r="B46" s="9"/>
      <c r="C46" s="9" t="s">
        <v>814</v>
      </c>
      <c r="D46">
        <f t="shared" si="2"/>
        <v>25063424</v>
      </c>
      <c r="F46">
        <v>25063424</v>
      </c>
      <c r="G46">
        <f t="shared" si="1"/>
        <v>34816</v>
      </c>
    </row>
    <row r="47" spans="1:7" ht="14.25" x14ac:dyDescent="0.15">
      <c r="A47" s="9">
        <v>46</v>
      </c>
      <c r="B47" s="9"/>
      <c r="C47" s="9" t="s">
        <v>815</v>
      </c>
      <c r="D47">
        <f t="shared" si="2"/>
        <v>25098240</v>
      </c>
      <c r="F47">
        <v>25098240</v>
      </c>
      <c r="G47">
        <f t="shared" si="1"/>
        <v>29696</v>
      </c>
    </row>
    <row r="48" spans="1:7" ht="14.25" x14ac:dyDescent="0.15">
      <c r="A48" s="9">
        <v>47</v>
      </c>
      <c r="B48" s="9"/>
      <c r="C48" s="9" t="s">
        <v>816</v>
      </c>
      <c r="D48">
        <f t="shared" si="2"/>
        <v>25127936</v>
      </c>
      <c r="F48">
        <v>25127936</v>
      </c>
      <c r="G48">
        <f t="shared" si="1"/>
        <v>34816</v>
      </c>
    </row>
    <row r="49" spans="1:7" ht="14.25" x14ac:dyDescent="0.15">
      <c r="A49" s="9">
        <v>48</v>
      </c>
      <c r="B49" s="9"/>
      <c r="C49" s="9" t="s">
        <v>817</v>
      </c>
      <c r="D49">
        <f t="shared" si="2"/>
        <v>25162752</v>
      </c>
      <c r="F49">
        <v>25162752</v>
      </c>
      <c r="G49">
        <f t="shared" si="1"/>
        <v>27648</v>
      </c>
    </row>
    <row r="50" spans="1:7" ht="14.25" x14ac:dyDescent="0.15">
      <c r="A50" s="9">
        <v>49</v>
      </c>
      <c r="C50" s="9">
        <v>1806000</v>
      </c>
      <c r="D50">
        <f t="shared" si="2"/>
        <v>25190400</v>
      </c>
      <c r="F50">
        <v>25190400</v>
      </c>
      <c r="G50">
        <f t="shared" si="1"/>
        <v>29696</v>
      </c>
    </row>
    <row r="51" spans="1:7" ht="14.25" x14ac:dyDescent="0.15">
      <c r="A51" s="9">
        <v>50</v>
      </c>
      <c r="C51" s="9" t="s">
        <v>818</v>
      </c>
      <c r="D51">
        <f t="shared" si="2"/>
        <v>25220096</v>
      </c>
      <c r="F51">
        <v>25220096</v>
      </c>
      <c r="G51">
        <f t="shared" si="1"/>
        <v>27648</v>
      </c>
    </row>
    <row r="52" spans="1:7" ht="14.25" x14ac:dyDescent="0.15">
      <c r="A52" s="9">
        <v>51</v>
      </c>
      <c r="C52" s="9">
        <v>1814000</v>
      </c>
      <c r="D52">
        <f t="shared" si="2"/>
        <v>25247744</v>
      </c>
      <c r="F52">
        <v>25247744</v>
      </c>
      <c r="G52">
        <f t="shared" si="1"/>
        <v>27648</v>
      </c>
    </row>
    <row r="53" spans="1:7" ht="14.25" x14ac:dyDescent="0.15">
      <c r="A53" s="9">
        <v>52</v>
      </c>
      <c r="C53" s="9" t="s">
        <v>819</v>
      </c>
      <c r="D53">
        <f t="shared" si="2"/>
        <v>25275392</v>
      </c>
      <c r="F53">
        <v>25275392</v>
      </c>
      <c r="G53">
        <f t="shared" si="1"/>
        <v>27648</v>
      </c>
    </row>
    <row r="54" spans="1:7" ht="14.25" x14ac:dyDescent="0.15">
      <c r="A54" s="9">
        <v>53</v>
      </c>
      <c r="C54" s="9">
        <v>1821800</v>
      </c>
      <c r="D54">
        <f t="shared" si="2"/>
        <v>25303040</v>
      </c>
      <c r="F54">
        <v>25303040</v>
      </c>
      <c r="G54">
        <f t="shared" si="1"/>
        <v>24576</v>
      </c>
    </row>
    <row r="55" spans="1:7" ht="14.25" x14ac:dyDescent="0.15">
      <c r="A55" s="9">
        <v>54</v>
      </c>
      <c r="C55" s="9">
        <v>1827800</v>
      </c>
      <c r="D55">
        <f t="shared" si="2"/>
        <v>25327616</v>
      </c>
      <c r="F55">
        <v>25327616</v>
      </c>
      <c r="G55">
        <f t="shared" si="1"/>
        <v>22528</v>
      </c>
    </row>
    <row r="56" spans="1:7" ht="14.25" x14ac:dyDescent="0.15">
      <c r="A56" s="9">
        <v>55</v>
      </c>
      <c r="C56" s="9" t="s">
        <v>820</v>
      </c>
      <c r="D56">
        <f t="shared" si="2"/>
        <v>25350144</v>
      </c>
      <c r="F56">
        <v>25350144</v>
      </c>
      <c r="G56">
        <f t="shared" si="1"/>
        <v>23552</v>
      </c>
    </row>
    <row r="57" spans="1:7" ht="14.25" x14ac:dyDescent="0.15">
      <c r="A57" s="9">
        <v>56</v>
      </c>
      <c r="C57" s="9" t="s">
        <v>821</v>
      </c>
      <c r="D57">
        <f t="shared" si="2"/>
        <v>25373696</v>
      </c>
      <c r="F57">
        <v>25373696</v>
      </c>
      <c r="G57">
        <f t="shared" si="1"/>
        <v>23552</v>
      </c>
    </row>
    <row r="58" spans="1:7" ht="14.25" x14ac:dyDescent="0.15">
      <c r="A58" s="9">
        <v>57</v>
      </c>
      <c r="C58" s="9">
        <v>1838800</v>
      </c>
      <c r="D58">
        <f t="shared" si="2"/>
        <v>25397248</v>
      </c>
      <c r="F58">
        <v>25397248</v>
      </c>
      <c r="G58">
        <f t="shared" si="1"/>
        <v>23552</v>
      </c>
    </row>
    <row r="59" spans="1:7" ht="14.25" x14ac:dyDescent="0.15">
      <c r="A59" s="9">
        <v>58</v>
      </c>
      <c r="C59" s="9" t="s">
        <v>822</v>
      </c>
      <c r="D59">
        <f t="shared" si="2"/>
        <v>25420800</v>
      </c>
      <c r="F59">
        <v>25420800</v>
      </c>
      <c r="G59">
        <f t="shared" si="1"/>
        <v>19456</v>
      </c>
    </row>
    <row r="60" spans="1:7" ht="14.25" x14ac:dyDescent="0.15">
      <c r="A60" s="9">
        <v>59</v>
      </c>
      <c r="C60" s="9">
        <v>1843000</v>
      </c>
      <c r="D60">
        <f t="shared" si="2"/>
        <v>25440256</v>
      </c>
      <c r="F60">
        <v>25440256</v>
      </c>
      <c r="G60">
        <f t="shared" si="1"/>
        <v>27648</v>
      </c>
    </row>
    <row r="61" spans="1:7" ht="14.25" x14ac:dyDescent="0.15">
      <c r="A61" s="9">
        <v>60</v>
      </c>
      <c r="C61" s="9" t="s">
        <v>823</v>
      </c>
      <c r="D61">
        <f t="shared" si="2"/>
        <v>25467904</v>
      </c>
      <c r="F61">
        <v>25467904</v>
      </c>
      <c r="G61">
        <f t="shared" si="1"/>
        <v>23552</v>
      </c>
    </row>
    <row r="62" spans="1:7" ht="14.25" x14ac:dyDescent="0.15">
      <c r="A62" s="9">
        <v>61</v>
      </c>
      <c r="C62" s="9" t="s">
        <v>824</v>
      </c>
      <c r="D62">
        <f t="shared" si="2"/>
        <v>25491456</v>
      </c>
      <c r="F62">
        <v>25491456</v>
      </c>
      <c r="G62">
        <f t="shared" si="1"/>
        <v>16384</v>
      </c>
    </row>
    <row r="63" spans="1:7" ht="14.25" x14ac:dyDescent="0.15">
      <c r="A63" s="9">
        <v>62</v>
      </c>
      <c r="C63" s="9">
        <v>1853800</v>
      </c>
      <c r="D63">
        <f t="shared" si="2"/>
        <v>25507840</v>
      </c>
      <c r="F63">
        <v>25507840</v>
      </c>
      <c r="G63">
        <f t="shared" si="1"/>
        <v>20480</v>
      </c>
    </row>
    <row r="64" spans="1:7" ht="14.25" x14ac:dyDescent="0.15">
      <c r="A64" s="9">
        <v>63</v>
      </c>
      <c r="C64" s="9">
        <v>1858800</v>
      </c>
      <c r="D64">
        <f t="shared" si="2"/>
        <v>25528320</v>
      </c>
      <c r="F64">
        <v>25528320</v>
      </c>
      <c r="G64">
        <f t="shared" si="1"/>
        <v>18432</v>
      </c>
    </row>
    <row r="65" spans="1:7" ht="14.25" x14ac:dyDescent="0.15">
      <c r="A65" s="9">
        <v>64</v>
      </c>
      <c r="C65" s="9" t="s">
        <v>825</v>
      </c>
      <c r="D65">
        <f t="shared" si="2"/>
        <v>25546752</v>
      </c>
      <c r="F65">
        <v>25546752</v>
      </c>
      <c r="G65">
        <f t="shared" si="1"/>
        <v>15360</v>
      </c>
    </row>
    <row r="66" spans="1:7" ht="14.25" x14ac:dyDescent="0.15">
      <c r="A66" s="9">
        <v>65</v>
      </c>
      <c r="C66" s="9" t="s">
        <v>826</v>
      </c>
      <c r="D66">
        <f t="shared" ref="D66:D97" si="3">HEX2DEC(C66)</f>
        <v>25562112</v>
      </c>
      <c r="F66">
        <v>25562112</v>
      </c>
      <c r="G66">
        <f t="shared" si="1"/>
        <v>21504</v>
      </c>
    </row>
    <row r="67" spans="1:7" ht="14.25" x14ac:dyDescent="0.15">
      <c r="A67" s="9">
        <v>66</v>
      </c>
      <c r="C67" s="9">
        <v>1866000</v>
      </c>
      <c r="D67">
        <f t="shared" si="3"/>
        <v>25583616</v>
      </c>
      <c r="F67">
        <v>25583616</v>
      </c>
      <c r="G67">
        <f t="shared" si="1"/>
        <v>17408</v>
      </c>
    </row>
    <row r="68" spans="1:7" ht="14.25" x14ac:dyDescent="0.15">
      <c r="A68" s="9">
        <v>67</v>
      </c>
      <c r="C68" s="9" t="s">
        <v>827</v>
      </c>
      <c r="D68">
        <f t="shared" si="3"/>
        <v>25601024</v>
      </c>
      <c r="F68">
        <v>25601024</v>
      </c>
      <c r="G68">
        <f t="shared" ref="G68:G131" si="4">F69-F68</f>
        <v>16384</v>
      </c>
    </row>
    <row r="69" spans="1:7" ht="14.25" x14ac:dyDescent="0.15">
      <c r="A69" s="9">
        <v>68</v>
      </c>
      <c r="C69" s="9" t="s">
        <v>828</v>
      </c>
      <c r="D69">
        <f t="shared" si="3"/>
        <v>25617408</v>
      </c>
      <c r="F69">
        <v>25617408</v>
      </c>
      <c r="G69">
        <f t="shared" si="4"/>
        <v>17408</v>
      </c>
    </row>
    <row r="70" spans="1:7" ht="14.25" x14ac:dyDescent="0.15">
      <c r="A70" s="9">
        <v>69</v>
      </c>
      <c r="C70" s="9">
        <v>1872800</v>
      </c>
      <c r="D70">
        <f t="shared" si="3"/>
        <v>25634816</v>
      </c>
      <c r="F70">
        <v>25634816</v>
      </c>
      <c r="G70">
        <f t="shared" si="4"/>
        <v>15360</v>
      </c>
    </row>
    <row r="71" spans="1:7" ht="14.25" x14ac:dyDescent="0.15">
      <c r="A71" s="9">
        <v>70</v>
      </c>
      <c r="C71" s="9">
        <v>1876400</v>
      </c>
      <c r="D71">
        <f t="shared" si="3"/>
        <v>25650176</v>
      </c>
      <c r="F71">
        <v>25650176</v>
      </c>
      <c r="G71">
        <f t="shared" si="4"/>
        <v>16384</v>
      </c>
    </row>
    <row r="72" spans="1:7" ht="14.25" x14ac:dyDescent="0.15">
      <c r="A72" s="9">
        <v>71</v>
      </c>
      <c r="C72" s="9" t="s">
        <v>829</v>
      </c>
      <c r="D72">
        <f t="shared" si="3"/>
        <v>25666560</v>
      </c>
      <c r="F72">
        <v>25666560</v>
      </c>
      <c r="G72">
        <f t="shared" si="4"/>
        <v>18432</v>
      </c>
    </row>
    <row r="73" spans="1:7" ht="14.25" x14ac:dyDescent="0.15">
      <c r="A73" s="9">
        <v>72</v>
      </c>
      <c r="C73" s="9" t="s">
        <v>830</v>
      </c>
      <c r="D73">
        <f t="shared" si="3"/>
        <v>25684992</v>
      </c>
      <c r="F73">
        <v>25684992</v>
      </c>
      <c r="G73">
        <f t="shared" si="4"/>
        <v>9216</v>
      </c>
    </row>
    <row r="74" spans="1:7" ht="14.25" x14ac:dyDescent="0.15">
      <c r="A74" s="9">
        <v>73</v>
      </c>
      <c r="C74" s="9">
        <v>1881000</v>
      </c>
      <c r="D74">
        <f t="shared" si="3"/>
        <v>25694208</v>
      </c>
      <c r="F74">
        <v>25694208</v>
      </c>
      <c r="G74">
        <f t="shared" si="4"/>
        <v>16384</v>
      </c>
    </row>
    <row r="75" spans="1:7" ht="14.25" x14ac:dyDescent="0.15">
      <c r="A75" s="9">
        <v>74</v>
      </c>
      <c r="C75" s="9">
        <v>1885000</v>
      </c>
      <c r="D75">
        <f t="shared" si="3"/>
        <v>25710592</v>
      </c>
      <c r="F75">
        <v>25710592</v>
      </c>
      <c r="G75">
        <f t="shared" si="4"/>
        <v>14336</v>
      </c>
    </row>
    <row r="76" spans="1:7" ht="14.25" x14ac:dyDescent="0.15">
      <c r="A76" s="9">
        <v>75</v>
      </c>
      <c r="C76" s="9">
        <v>1888800</v>
      </c>
      <c r="D76">
        <f t="shared" si="3"/>
        <v>25724928</v>
      </c>
      <c r="F76">
        <v>25724928</v>
      </c>
      <c r="G76">
        <f t="shared" si="4"/>
        <v>15616</v>
      </c>
    </row>
    <row r="77" spans="1:7" ht="14.25" x14ac:dyDescent="0.15">
      <c r="A77" s="9">
        <v>76</v>
      </c>
      <c r="C77" s="9" t="s">
        <v>831</v>
      </c>
      <c r="D77">
        <f t="shared" si="3"/>
        <v>25740544</v>
      </c>
      <c r="F77">
        <v>25740544</v>
      </c>
      <c r="G77">
        <f t="shared" si="4"/>
        <v>13056</v>
      </c>
    </row>
    <row r="78" spans="1:7" ht="14.25" x14ac:dyDescent="0.15">
      <c r="A78" s="9">
        <v>77</v>
      </c>
      <c r="C78" s="9" t="s">
        <v>832</v>
      </c>
      <c r="D78">
        <f t="shared" si="3"/>
        <v>25753600</v>
      </c>
      <c r="F78">
        <v>25753600</v>
      </c>
      <c r="G78">
        <f t="shared" si="4"/>
        <v>14336</v>
      </c>
    </row>
    <row r="79" spans="1:7" ht="14.25" x14ac:dyDescent="0.15">
      <c r="A79" s="9">
        <v>78</v>
      </c>
      <c r="C79" s="9">
        <v>1893000</v>
      </c>
      <c r="D79">
        <f t="shared" si="3"/>
        <v>25767936</v>
      </c>
      <c r="F79">
        <v>25767936</v>
      </c>
      <c r="G79">
        <f t="shared" si="4"/>
        <v>13312</v>
      </c>
    </row>
    <row r="80" spans="1:7" ht="14.25" x14ac:dyDescent="0.15">
      <c r="A80" s="9">
        <v>79</v>
      </c>
      <c r="C80" s="9">
        <v>1896400</v>
      </c>
      <c r="D80">
        <f t="shared" si="3"/>
        <v>25781248</v>
      </c>
      <c r="F80">
        <v>25781248</v>
      </c>
      <c r="G80">
        <f t="shared" si="4"/>
        <v>13312</v>
      </c>
    </row>
    <row r="81" spans="1:7" ht="14.25" x14ac:dyDescent="0.15">
      <c r="A81" s="9">
        <v>80</v>
      </c>
      <c r="C81" s="9">
        <v>1899800</v>
      </c>
      <c r="D81">
        <f t="shared" si="3"/>
        <v>25794560</v>
      </c>
      <c r="F81">
        <v>25794560</v>
      </c>
      <c r="G81">
        <f t="shared" si="4"/>
        <v>11264</v>
      </c>
    </row>
    <row r="82" spans="1:7" ht="14.25" x14ac:dyDescent="0.15">
      <c r="A82" s="9">
        <v>81</v>
      </c>
      <c r="C82" s="9" t="s">
        <v>833</v>
      </c>
      <c r="D82">
        <f t="shared" si="3"/>
        <v>25805824</v>
      </c>
      <c r="F82">
        <v>25805824</v>
      </c>
      <c r="G82">
        <f t="shared" si="4"/>
        <v>13312</v>
      </c>
    </row>
    <row r="83" spans="1:7" ht="14.25" x14ac:dyDescent="0.15">
      <c r="A83" s="9">
        <v>82</v>
      </c>
      <c r="C83" s="9" t="s">
        <v>834</v>
      </c>
      <c r="D83">
        <f t="shared" si="3"/>
        <v>25819136</v>
      </c>
      <c r="F83">
        <v>25819136</v>
      </c>
      <c r="G83">
        <f t="shared" si="4"/>
        <v>12288</v>
      </c>
    </row>
    <row r="84" spans="1:7" ht="14.25" x14ac:dyDescent="0.15">
      <c r="A84" s="9">
        <v>83</v>
      </c>
      <c r="C84" s="9" t="s">
        <v>835</v>
      </c>
      <c r="D84">
        <f t="shared" si="3"/>
        <v>25831424</v>
      </c>
      <c r="F84">
        <v>25831424</v>
      </c>
      <c r="G84">
        <f t="shared" si="4"/>
        <v>11264</v>
      </c>
    </row>
    <row r="85" spans="1:7" ht="14.25" x14ac:dyDescent="0.15">
      <c r="A85" s="9">
        <v>84</v>
      </c>
      <c r="C85" s="9" t="s">
        <v>836</v>
      </c>
      <c r="D85">
        <f t="shared" si="3"/>
        <v>25842688</v>
      </c>
      <c r="F85">
        <v>25842688</v>
      </c>
      <c r="G85">
        <f t="shared" si="4"/>
        <v>12288</v>
      </c>
    </row>
    <row r="86" spans="1:7" ht="14.25" x14ac:dyDescent="0.15">
      <c r="A86" s="9">
        <v>85</v>
      </c>
      <c r="C86" s="9" t="s">
        <v>837</v>
      </c>
      <c r="D86">
        <f t="shared" si="3"/>
        <v>25854976</v>
      </c>
      <c r="F86">
        <v>25854976</v>
      </c>
      <c r="G86">
        <f t="shared" si="4"/>
        <v>12288</v>
      </c>
    </row>
    <row r="87" spans="1:7" ht="14.25" x14ac:dyDescent="0.15">
      <c r="A87" s="9">
        <v>86</v>
      </c>
      <c r="C87" s="9" t="s">
        <v>838</v>
      </c>
      <c r="D87">
        <f t="shared" si="3"/>
        <v>25867264</v>
      </c>
      <c r="F87">
        <v>25867264</v>
      </c>
      <c r="G87">
        <f t="shared" si="4"/>
        <v>12288</v>
      </c>
    </row>
    <row r="88" spans="1:7" ht="14.25" x14ac:dyDescent="0.15">
      <c r="A88" s="9">
        <v>87</v>
      </c>
      <c r="C88" s="9" t="s">
        <v>839</v>
      </c>
      <c r="D88">
        <f t="shared" si="3"/>
        <v>25879552</v>
      </c>
      <c r="F88">
        <v>25879552</v>
      </c>
      <c r="G88">
        <f t="shared" si="4"/>
        <v>11264</v>
      </c>
    </row>
    <row r="89" spans="1:7" ht="14.25" x14ac:dyDescent="0.15">
      <c r="A89" s="9">
        <v>88</v>
      </c>
      <c r="C89" s="9" t="s">
        <v>840</v>
      </c>
      <c r="D89">
        <f t="shared" si="3"/>
        <v>25890816</v>
      </c>
      <c r="F89">
        <v>25890816</v>
      </c>
      <c r="G89">
        <f t="shared" si="4"/>
        <v>11264</v>
      </c>
    </row>
    <row r="90" spans="1:7" ht="14.25" x14ac:dyDescent="0.15">
      <c r="A90" s="9">
        <v>89</v>
      </c>
      <c r="C90" s="9" t="s">
        <v>841</v>
      </c>
      <c r="D90">
        <f t="shared" si="3"/>
        <v>25902080</v>
      </c>
      <c r="F90">
        <v>25902080</v>
      </c>
      <c r="G90">
        <f t="shared" si="4"/>
        <v>11264</v>
      </c>
    </row>
    <row r="91" spans="1:7" ht="14.25" x14ac:dyDescent="0.15">
      <c r="A91" s="9">
        <v>90</v>
      </c>
      <c r="C91" s="9" t="s">
        <v>842</v>
      </c>
      <c r="D91">
        <f t="shared" si="3"/>
        <v>25913344</v>
      </c>
      <c r="F91">
        <v>25913344</v>
      </c>
      <c r="G91">
        <f t="shared" si="4"/>
        <v>12288</v>
      </c>
    </row>
    <row r="92" spans="1:7" ht="14.25" x14ac:dyDescent="0.15">
      <c r="A92" s="9">
        <v>91</v>
      </c>
      <c r="C92" s="9" t="s">
        <v>843</v>
      </c>
      <c r="D92">
        <f t="shared" si="3"/>
        <v>25925632</v>
      </c>
      <c r="F92">
        <v>25925632</v>
      </c>
      <c r="G92">
        <f t="shared" si="4"/>
        <v>9216</v>
      </c>
    </row>
    <row r="93" spans="1:7" ht="14.25" x14ac:dyDescent="0.15">
      <c r="A93" s="9">
        <v>92</v>
      </c>
      <c r="C93" s="9" t="s">
        <v>715</v>
      </c>
      <c r="D93">
        <f t="shared" si="3"/>
        <v>25934848</v>
      </c>
      <c r="F93">
        <v>25934848</v>
      </c>
      <c r="G93">
        <f t="shared" si="4"/>
        <v>9216</v>
      </c>
    </row>
    <row r="94" spans="1:7" ht="14.25" x14ac:dyDescent="0.15">
      <c r="A94" s="9">
        <v>93</v>
      </c>
      <c r="C94" s="9" t="s">
        <v>844</v>
      </c>
      <c r="D94">
        <f t="shared" si="3"/>
        <v>25944064</v>
      </c>
      <c r="F94">
        <v>25944064</v>
      </c>
      <c r="G94">
        <f t="shared" si="4"/>
        <v>8192</v>
      </c>
    </row>
    <row r="95" spans="1:7" ht="14.25" x14ac:dyDescent="0.15">
      <c r="A95" s="9">
        <v>94</v>
      </c>
      <c r="C95" s="9" t="s">
        <v>845</v>
      </c>
      <c r="D95">
        <f t="shared" si="3"/>
        <v>25952256</v>
      </c>
      <c r="F95">
        <v>25952256</v>
      </c>
      <c r="G95">
        <f t="shared" si="4"/>
        <v>12288</v>
      </c>
    </row>
    <row r="96" spans="1:7" ht="14.25" x14ac:dyDescent="0.15">
      <c r="A96" s="9">
        <v>95</v>
      </c>
      <c r="C96" s="9" t="s">
        <v>846</v>
      </c>
      <c r="D96">
        <f t="shared" si="3"/>
        <v>25964544</v>
      </c>
      <c r="F96">
        <v>25964544</v>
      </c>
      <c r="G96">
        <f t="shared" si="4"/>
        <v>5120</v>
      </c>
    </row>
    <row r="97" spans="1:7" ht="14.25" x14ac:dyDescent="0.15">
      <c r="A97" s="9">
        <v>96</v>
      </c>
      <c r="C97" s="9" t="s">
        <v>847</v>
      </c>
      <c r="D97">
        <f t="shared" si="3"/>
        <v>25969664</v>
      </c>
      <c r="F97">
        <v>25969664</v>
      </c>
      <c r="G97">
        <f t="shared" si="4"/>
        <v>9216</v>
      </c>
    </row>
    <row r="98" spans="1:7" ht="14.25" x14ac:dyDescent="0.15">
      <c r="A98" s="9">
        <v>97</v>
      </c>
      <c r="C98" s="9" t="s">
        <v>848</v>
      </c>
      <c r="D98">
        <f t="shared" ref="D98:D129" si="5">HEX2DEC(C98)</f>
        <v>25978880</v>
      </c>
      <c r="F98">
        <v>25978880</v>
      </c>
      <c r="G98">
        <f t="shared" si="4"/>
        <v>9216</v>
      </c>
    </row>
    <row r="99" spans="1:7" ht="14.25" x14ac:dyDescent="0.15">
      <c r="A99" s="9">
        <v>98</v>
      </c>
      <c r="C99" s="9" t="s">
        <v>849</v>
      </c>
      <c r="D99">
        <f t="shared" si="5"/>
        <v>25988096</v>
      </c>
      <c r="F99">
        <v>25988096</v>
      </c>
      <c r="G99">
        <f t="shared" si="4"/>
        <v>8192</v>
      </c>
    </row>
    <row r="100" spans="1:7" ht="14.25" x14ac:dyDescent="0.15">
      <c r="A100" s="9">
        <v>99</v>
      </c>
      <c r="C100" s="9" t="s">
        <v>850</v>
      </c>
      <c r="D100">
        <f t="shared" si="5"/>
        <v>25996288</v>
      </c>
      <c r="F100">
        <v>25996288</v>
      </c>
      <c r="G100">
        <f t="shared" si="4"/>
        <v>9216</v>
      </c>
    </row>
    <row r="101" spans="1:7" ht="14.25" x14ac:dyDescent="0.15">
      <c r="A101" s="9">
        <v>100</v>
      </c>
      <c r="C101" s="9" t="s">
        <v>851</v>
      </c>
      <c r="D101">
        <f t="shared" si="5"/>
        <v>26005504</v>
      </c>
      <c r="F101">
        <v>26005504</v>
      </c>
      <c r="G101">
        <f t="shared" si="4"/>
        <v>8192</v>
      </c>
    </row>
    <row r="102" spans="1:7" ht="14.25" x14ac:dyDescent="0.15">
      <c r="A102" s="9">
        <v>101</v>
      </c>
      <c r="C102" s="9" t="s">
        <v>852</v>
      </c>
      <c r="D102">
        <f t="shared" si="5"/>
        <v>26013696</v>
      </c>
      <c r="F102">
        <v>26013696</v>
      </c>
      <c r="G102">
        <f t="shared" si="4"/>
        <v>8192</v>
      </c>
    </row>
    <row r="103" spans="1:7" ht="14.25" x14ac:dyDescent="0.15">
      <c r="A103" s="9">
        <v>102</v>
      </c>
      <c r="C103" s="9" t="s">
        <v>853</v>
      </c>
      <c r="D103">
        <f t="shared" si="5"/>
        <v>26021888</v>
      </c>
      <c r="F103">
        <v>26021888</v>
      </c>
      <c r="G103">
        <f t="shared" si="4"/>
        <v>8704</v>
      </c>
    </row>
    <row r="104" spans="1:7" ht="14.25" x14ac:dyDescent="0.15">
      <c r="A104" s="9">
        <v>103</v>
      </c>
      <c r="C104" s="9" t="s">
        <v>854</v>
      </c>
      <c r="D104">
        <f t="shared" si="5"/>
        <v>26030592</v>
      </c>
      <c r="F104">
        <v>26030592</v>
      </c>
      <c r="G104">
        <f t="shared" si="4"/>
        <v>7680</v>
      </c>
    </row>
    <row r="105" spans="1:7" ht="14.25" x14ac:dyDescent="0.15">
      <c r="A105" s="9">
        <v>104</v>
      </c>
      <c r="C105" s="9" t="s">
        <v>855</v>
      </c>
      <c r="D105">
        <f t="shared" si="5"/>
        <v>26038272</v>
      </c>
      <c r="F105">
        <v>26038272</v>
      </c>
      <c r="G105">
        <f t="shared" si="4"/>
        <v>7168</v>
      </c>
    </row>
    <row r="106" spans="1:7" ht="14.25" x14ac:dyDescent="0.15">
      <c r="A106" s="9">
        <v>105</v>
      </c>
      <c r="C106" s="9" t="s">
        <v>856</v>
      </c>
      <c r="D106">
        <f t="shared" si="5"/>
        <v>26045440</v>
      </c>
      <c r="F106">
        <v>26045440</v>
      </c>
      <c r="G106">
        <f t="shared" si="4"/>
        <v>8192</v>
      </c>
    </row>
    <row r="107" spans="1:7" ht="14.25" x14ac:dyDescent="0.15">
      <c r="A107" s="9">
        <v>106</v>
      </c>
      <c r="C107" s="9" t="s">
        <v>857</v>
      </c>
      <c r="D107">
        <f t="shared" si="5"/>
        <v>26053632</v>
      </c>
      <c r="F107">
        <v>26053632</v>
      </c>
      <c r="G107">
        <f t="shared" si="4"/>
        <v>8192</v>
      </c>
    </row>
    <row r="108" spans="1:7" ht="14.25" x14ac:dyDescent="0.15">
      <c r="A108" s="9">
        <v>107</v>
      </c>
      <c r="C108" s="9" t="s">
        <v>858</v>
      </c>
      <c r="D108">
        <f t="shared" si="5"/>
        <v>26061824</v>
      </c>
      <c r="F108">
        <v>26061824</v>
      </c>
      <c r="G108">
        <f t="shared" si="4"/>
        <v>7168</v>
      </c>
    </row>
    <row r="109" spans="1:7" ht="14.25" x14ac:dyDescent="0.15">
      <c r="A109" s="9">
        <v>108</v>
      </c>
      <c r="C109" s="9" t="s">
        <v>859</v>
      </c>
      <c r="D109">
        <f t="shared" si="5"/>
        <v>26068992</v>
      </c>
      <c r="F109">
        <v>26068992</v>
      </c>
      <c r="G109">
        <f t="shared" si="4"/>
        <v>6144</v>
      </c>
    </row>
    <row r="110" spans="1:7" ht="14.25" x14ac:dyDescent="0.15">
      <c r="A110" s="9">
        <v>109</v>
      </c>
      <c r="C110" s="9" t="s">
        <v>860</v>
      </c>
      <c r="D110">
        <f t="shared" si="5"/>
        <v>26075136</v>
      </c>
      <c r="F110">
        <v>26075136</v>
      </c>
      <c r="G110">
        <f t="shared" si="4"/>
        <v>10240</v>
      </c>
    </row>
    <row r="111" spans="1:7" ht="14.25" x14ac:dyDescent="0.15">
      <c r="A111" s="9">
        <v>110</v>
      </c>
      <c r="C111" s="9" t="s">
        <v>861</v>
      </c>
      <c r="D111">
        <f t="shared" si="5"/>
        <v>26085376</v>
      </c>
      <c r="F111">
        <v>26085376</v>
      </c>
      <c r="G111">
        <f t="shared" si="4"/>
        <v>6912</v>
      </c>
    </row>
    <row r="112" spans="1:7" ht="14.25" x14ac:dyDescent="0.15">
      <c r="A112" s="9">
        <v>111</v>
      </c>
      <c r="C112" s="9" t="s">
        <v>862</v>
      </c>
      <c r="D112">
        <f t="shared" si="5"/>
        <v>26092288</v>
      </c>
      <c r="F112">
        <v>26092288</v>
      </c>
      <c r="G112">
        <f t="shared" si="4"/>
        <v>6400</v>
      </c>
    </row>
    <row r="113" spans="1:7" ht="14.25" x14ac:dyDescent="0.15">
      <c r="A113" s="9">
        <v>112</v>
      </c>
      <c r="C113" s="9" t="s">
        <v>696</v>
      </c>
      <c r="D113">
        <f t="shared" si="5"/>
        <v>26098688</v>
      </c>
      <c r="F113">
        <v>26098688</v>
      </c>
      <c r="G113">
        <f t="shared" si="4"/>
        <v>8192</v>
      </c>
    </row>
    <row r="114" spans="1:7" ht="14.25" x14ac:dyDescent="0.15">
      <c r="A114" s="9">
        <v>113</v>
      </c>
      <c r="C114" s="9" t="s">
        <v>863</v>
      </c>
      <c r="D114">
        <f t="shared" si="5"/>
        <v>26106880</v>
      </c>
      <c r="F114">
        <v>26106880</v>
      </c>
      <c r="G114">
        <f t="shared" si="4"/>
        <v>5120</v>
      </c>
    </row>
    <row r="115" spans="1:7" ht="14.25" x14ac:dyDescent="0.15">
      <c r="A115" s="9">
        <v>114</v>
      </c>
      <c r="C115" s="9" t="s">
        <v>864</v>
      </c>
      <c r="D115">
        <f t="shared" si="5"/>
        <v>26112000</v>
      </c>
      <c r="F115">
        <v>26112000</v>
      </c>
      <c r="G115">
        <f t="shared" si="4"/>
        <v>6144</v>
      </c>
    </row>
    <row r="116" spans="1:7" ht="14.25" x14ac:dyDescent="0.15">
      <c r="A116" s="9">
        <v>115</v>
      </c>
      <c r="C116" s="9" t="s">
        <v>865</v>
      </c>
      <c r="D116">
        <f t="shared" si="5"/>
        <v>26118144</v>
      </c>
      <c r="F116">
        <v>26118144</v>
      </c>
      <c r="G116">
        <f t="shared" si="4"/>
        <v>8192</v>
      </c>
    </row>
    <row r="117" spans="1:7" ht="14.25" x14ac:dyDescent="0.15">
      <c r="A117" s="9">
        <v>116</v>
      </c>
      <c r="C117" s="9" t="s">
        <v>692</v>
      </c>
      <c r="D117">
        <f t="shared" si="5"/>
        <v>26126336</v>
      </c>
      <c r="F117">
        <v>26126336</v>
      </c>
      <c r="G117">
        <f t="shared" si="4"/>
        <v>8192</v>
      </c>
    </row>
    <row r="118" spans="1:7" ht="14.25" x14ac:dyDescent="0.15">
      <c r="A118" s="9">
        <v>117</v>
      </c>
      <c r="C118" s="9" t="s">
        <v>866</v>
      </c>
      <c r="D118">
        <f t="shared" si="5"/>
        <v>26134528</v>
      </c>
      <c r="F118">
        <v>26134528</v>
      </c>
      <c r="G118">
        <f t="shared" si="4"/>
        <v>5120</v>
      </c>
    </row>
    <row r="119" spans="1:7" ht="14.25" x14ac:dyDescent="0.15">
      <c r="A119" s="9">
        <v>118</v>
      </c>
      <c r="C119" s="9" t="s">
        <v>867</v>
      </c>
      <c r="D119">
        <f t="shared" si="5"/>
        <v>26139648</v>
      </c>
      <c r="F119">
        <v>26139648</v>
      </c>
      <c r="G119">
        <f t="shared" si="4"/>
        <v>6144</v>
      </c>
    </row>
    <row r="120" spans="1:7" ht="14.25" x14ac:dyDescent="0.15">
      <c r="A120" s="9">
        <v>119</v>
      </c>
      <c r="C120" s="9" t="s">
        <v>868</v>
      </c>
      <c r="D120">
        <f t="shared" si="5"/>
        <v>26145792</v>
      </c>
      <c r="F120">
        <v>26145792</v>
      </c>
      <c r="G120">
        <f t="shared" si="4"/>
        <v>7168</v>
      </c>
    </row>
    <row r="121" spans="1:7" ht="14.25" x14ac:dyDescent="0.15">
      <c r="A121" s="9">
        <v>120</v>
      </c>
      <c r="C121" s="9" t="s">
        <v>869</v>
      </c>
      <c r="D121">
        <f t="shared" si="5"/>
        <v>26152960</v>
      </c>
      <c r="F121">
        <v>26152960</v>
      </c>
      <c r="G121">
        <f t="shared" si="4"/>
        <v>4096</v>
      </c>
    </row>
    <row r="122" spans="1:7" ht="14.25" x14ac:dyDescent="0.15">
      <c r="A122" s="9">
        <v>121</v>
      </c>
      <c r="C122" s="9" t="s">
        <v>870</v>
      </c>
      <c r="D122">
        <f t="shared" si="5"/>
        <v>26157056</v>
      </c>
      <c r="F122">
        <v>26157056</v>
      </c>
      <c r="G122">
        <f t="shared" si="4"/>
        <v>7168</v>
      </c>
    </row>
    <row r="123" spans="1:7" ht="14.25" x14ac:dyDescent="0.15">
      <c r="A123" s="9">
        <v>122</v>
      </c>
      <c r="C123" s="9" t="s">
        <v>871</v>
      </c>
      <c r="D123">
        <f t="shared" si="5"/>
        <v>26164224</v>
      </c>
      <c r="F123">
        <v>26164224</v>
      </c>
      <c r="G123">
        <f t="shared" si="4"/>
        <v>5120</v>
      </c>
    </row>
    <row r="124" spans="1:7" ht="14.25" x14ac:dyDescent="0.15">
      <c r="A124" s="9">
        <v>123</v>
      </c>
      <c r="C124" s="9" t="s">
        <v>872</v>
      </c>
      <c r="D124">
        <f t="shared" si="5"/>
        <v>26169344</v>
      </c>
      <c r="F124">
        <v>26169344</v>
      </c>
      <c r="G124">
        <f t="shared" si="4"/>
        <v>6144</v>
      </c>
    </row>
    <row r="125" spans="1:7" ht="14.25" x14ac:dyDescent="0.15">
      <c r="A125" s="9">
        <v>124</v>
      </c>
      <c r="C125" s="9" t="s">
        <v>873</v>
      </c>
      <c r="D125">
        <f t="shared" si="5"/>
        <v>26175488</v>
      </c>
      <c r="F125">
        <v>26175488</v>
      </c>
      <c r="G125">
        <f t="shared" si="4"/>
        <v>7168</v>
      </c>
    </row>
    <row r="126" spans="1:7" ht="14.25" x14ac:dyDescent="0.15">
      <c r="A126" s="9">
        <v>125</v>
      </c>
      <c r="C126" s="9" t="s">
        <v>874</v>
      </c>
      <c r="D126">
        <f t="shared" si="5"/>
        <v>26182656</v>
      </c>
      <c r="F126">
        <v>26182656</v>
      </c>
      <c r="G126">
        <f t="shared" si="4"/>
        <v>5632</v>
      </c>
    </row>
    <row r="127" spans="1:7" ht="14.25" x14ac:dyDescent="0.15">
      <c r="A127" s="9">
        <v>126</v>
      </c>
      <c r="C127" s="9" t="s">
        <v>875</v>
      </c>
      <c r="D127">
        <f t="shared" si="5"/>
        <v>26188288</v>
      </c>
      <c r="F127">
        <v>26188288</v>
      </c>
      <c r="G127">
        <f t="shared" si="4"/>
        <v>4608</v>
      </c>
    </row>
    <row r="128" spans="1:7" ht="14.25" x14ac:dyDescent="0.15">
      <c r="A128" s="9">
        <v>127</v>
      </c>
      <c r="C128" s="9" t="s">
        <v>681</v>
      </c>
      <c r="D128">
        <f t="shared" si="5"/>
        <v>26192896</v>
      </c>
      <c r="F128">
        <v>26192896</v>
      </c>
      <c r="G128">
        <f t="shared" si="4"/>
        <v>6144</v>
      </c>
    </row>
    <row r="129" spans="1:7" ht="14.25" x14ac:dyDescent="0.15">
      <c r="A129" s="9">
        <v>128</v>
      </c>
      <c r="C129" s="9" t="s">
        <v>876</v>
      </c>
      <c r="D129">
        <f t="shared" si="5"/>
        <v>26199040</v>
      </c>
      <c r="F129">
        <v>26199040</v>
      </c>
      <c r="G129">
        <f t="shared" si="4"/>
        <v>5120</v>
      </c>
    </row>
    <row r="130" spans="1:7" ht="14.25" x14ac:dyDescent="0.15">
      <c r="A130" s="9">
        <v>129</v>
      </c>
      <c r="C130" s="9" t="s">
        <v>877</v>
      </c>
      <c r="D130">
        <f t="shared" ref="D130:D158" si="6">HEX2DEC(C130)</f>
        <v>26204160</v>
      </c>
      <c r="F130">
        <v>26204160</v>
      </c>
      <c r="G130">
        <f t="shared" si="4"/>
        <v>6144</v>
      </c>
    </row>
    <row r="131" spans="1:7" ht="14.25" x14ac:dyDescent="0.15">
      <c r="A131" s="9">
        <v>130</v>
      </c>
      <c r="C131" s="9" t="s">
        <v>878</v>
      </c>
      <c r="D131">
        <f t="shared" si="6"/>
        <v>26210304</v>
      </c>
      <c r="F131">
        <v>26210304</v>
      </c>
      <c r="G131">
        <f t="shared" si="4"/>
        <v>4096</v>
      </c>
    </row>
    <row r="132" spans="1:7" ht="14.25" x14ac:dyDescent="0.15">
      <c r="A132" s="9">
        <v>131</v>
      </c>
      <c r="C132" s="9">
        <v>1900000</v>
      </c>
      <c r="D132">
        <f t="shared" si="6"/>
        <v>26214400</v>
      </c>
      <c r="F132">
        <v>26214400</v>
      </c>
      <c r="G132">
        <f t="shared" ref="G132:G172" si="7">F133-F132</f>
        <v>6144</v>
      </c>
    </row>
    <row r="133" spans="1:7" ht="14.25" x14ac:dyDescent="0.15">
      <c r="A133" s="9">
        <v>132</v>
      </c>
      <c r="C133" s="9">
        <v>1901800</v>
      </c>
      <c r="D133">
        <f t="shared" si="6"/>
        <v>26220544</v>
      </c>
      <c r="F133">
        <v>26220544</v>
      </c>
      <c r="G133">
        <f t="shared" si="7"/>
        <v>6144</v>
      </c>
    </row>
    <row r="134" spans="1:7" ht="14.25" x14ac:dyDescent="0.15">
      <c r="A134" s="9">
        <v>133</v>
      </c>
      <c r="C134" s="9">
        <v>1903000</v>
      </c>
      <c r="D134">
        <f t="shared" si="6"/>
        <v>26226688</v>
      </c>
      <c r="F134">
        <v>26226688</v>
      </c>
      <c r="G134">
        <f t="shared" si="7"/>
        <v>5120</v>
      </c>
    </row>
    <row r="135" spans="1:7" ht="14.25" x14ac:dyDescent="0.15">
      <c r="A135" s="9">
        <v>134</v>
      </c>
      <c r="C135" s="9">
        <v>1904400</v>
      </c>
      <c r="D135">
        <f t="shared" si="6"/>
        <v>26231808</v>
      </c>
      <c r="F135">
        <v>26231808</v>
      </c>
      <c r="G135">
        <f t="shared" si="7"/>
        <v>3072</v>
      </c>
    </row>
    <row r="136" spans="1:7" ht="14.25" x14ac:dyDescent="0.15">
      <c r="A136" s="9">
        <v>135</v>
      </c>
      <c r="C136" s="9">
        <v>1905000</v>
      </c>
      <c r="D136">
        <f t="shared" si="6"/>
        <v>26234880</v>
      </c>
      <c r="F136">
        <v>26234880</v>
      </c>
      <c r="G136">
        <f t="shared" si="7"/>
        <v>7168</v>
      </c>
    </row>
    <row r="137" spans="1:7" ht="14.25" x14ac:dyDescent="0.15">
      <c r="A137" s="9">
        <v>136</v>
      </c>
      <c r="C137" s="9" t="s">
        <v>879</v>
      </c>
      <c r="D137">
        <f t="shared" si="6"/>
        <v>26242048</v>
      </c>
      <c r="F137">
        <v>26242048</v>
      </c>
      <c r="G137">
        <f t="shared" si="7"/>
        <v>5120</v>
      </c>
    </row>
    <row r="138" spans="1:7" ht="14.25" x14ac:dyDescent="0.15">
      <c r="A138" s="9">
        <v>137</v>
      </c>
      <c r="C138" s="9">
        <v>1908000</v>
      </c>
      <c r="D138">
        <f t="shared" si="6"/>
        <v>26247168</v>
      </c>
      <c r="F138">
        <v>26247168</v>
      </c>
      <c r="G138">
        <f t="shared" si="7"/>
        <v>5120</v>
      </c>
    </row>
    <row r="139" spans="1:7" ht="14.25" x14ac:dyDescent="0.15">
      <c r="A139" s="9">
        <v>138</v>
      </c>
      <c r="C139" s="9">
        <v>1909400</v>
      </c>
      <c r="D139">
        <f t="shared" si="6"/>
        <v>26252288</v>
      </c>
      <c r="F139">
        <v>26252288</v>
      </c>
      <c r="G139">
        <f t="shared" si="7"/>
        <v>5120</v>
      </c>
    </row>
    <row r="140" spans="1:7" ht="14.25" x14ac:dyDescent="0.15">
      <c r="A140" s="9">
        <v>139</v>
      </c>
      <c r="C140" s="9" t="s">
        <v>880</v>
      </c>
      <c r="D140">
        <f t="shared" si="6"/>
        <v>26257408</v>
      </c>
      <c r="F140">
        <v>26257408</v>
      </c>
      <c r="G140">
        <f t="shared" si="7"/>
        <v>6144</v>
      </c>
    </row>
    <row r="141" spans="1:7" ht="14.25" x14ac:dyDescent="0.15">
      <c r="A141" s="9">
        <v>140</v>
      </c>
      <c r="C141" s="9" t="s">
        <v>881</v>
      </c>
      <c r="D141">
        <f t="shared" si="6"/>
        <v>26263552</v>
      </c>
      <c r="F141">
        <v>26263552</v>
      </c>
      <c r="G141">
        <f t="shared" si="7"/>
        <v>4096</v>
      </c>
    </row>
    <row r="142" spans="1:7" ht="14.25" x14ac:dyDescent="0.15">
      <c r="A142" s="9">
        <v>141</v>
      </c>
      <c r="C142" s="9" t="s">
        <v>882</v>
      </c>
      <c r="D142">
        <f t="shared" si="6"/>
        <v>26267648</v>
      </c>
      <c r="F142">
        <v>26267648</v>
      </c>
      <c r="G142">
        <f t="shared" si="7"/>
        <v>3072</v>
      </c>
    </row>
    <row r="143" spans="1:7" ht="14.25" x14ac:dyDescent="0.15">
      <c r="A143" s="9">
        <v>142</v>
      </c>
      <c r="C143" s="9" t="s">
        <v>883</v>
      </c>
      <c r="D143">
        <f t="shared" si="6"/>
        <v>26270720</v>
      </c>
      <c r="F143">
        <v>26270720</v>
      </c>
      <c r="G143">
        <f t="shared" si="7"/>
        <v>5120</v>
      </c>
    </row>
    <row r="144" spans="1:7" ht="14.25" x14ac:dyDescent="0.15">
      <c r="A144" s="9">
        <v>143</v>
      </c>
      <c r="C144" s="9" t="s">
        <v>884</v>
      </c>
      <c r="D144">
        <f t="shared" si="6"/>
        <v>26275840</v>
      </c>
      <c r="F144">
        <v>26275840</v>
      </c>
      <c r="G144">
        <f t="shared" si="7"/>
        <v>4096</v>
      </c>
    </row>
    <row r="145" spans="1:7" ht="14.25" x14ac:dyDescent="0.15">
      <c r="A145" s="9">
        <v>144</v>
      </c>
      <c r="C145" s="9">
        <v>1910000</v>
      </c>
      <c r="D145">
        <f t="shared" si="6"/>
        <v>26279936</v>
      </c>
      <c r="F145">
        <v>26279936</v>
      </c>
      <c r="G145">
        <f t="shared" si="7"/>
        <v>3072</v>
      </c>
    </row>
    <row r="146" spans="1:7" ht="14.25" x14ac:dyDescent="0.15">
      <c r="A146" s="9">
        <v>145</v>
      </c>
      <c r="C146" s="9" t="s">
        <v>885</v>
      </c>
      <c r="D146">
        <f t="shared" si="6"/>
        <v>26283008</v>
      </c>
      <c r="F146">
        <v>26283008</v>
      </c>
      <c r="G146">
        <f t="shared" si="7"/>
        <v>6144</v>
      </c>
    </row>
    <row r="147" spans="1:7" ht="14.25" x14ac:dyDescent="0.15">
      <c r="A147" s="9">
        <v>146</v>
      </c>
      <c r="C147" s="9">
        <v>1912400</v>
      </c>
      <c r="D147">
        <f t="shared" si="6"/>
        <v>26289152</v>
      </c>
      <c r="F147">
        <v>26289152</v>
      </c>
      <c r="G147">
        <f t="shared" si="7"/>
        <v>5120</v>
      </c>
    </row>
    <row r="148" spans="1:7" ht="14.25" x14ac:dyDescent="0.15">
      <c r="A148" s="9">
        <v>147</v>
      </c>
      <c r="C148" s="9">
        <v>1913800</v>
      </c>
      <c r="D148">
        <f t="shared" si="6"/>
        <v>26294272</v>
      </c>
      <c r="F148">
        <v>26294272</v>
      </c>
      <c r="G148">
        <f t="shared" si="7"/>
        <v>3072</v>
      </c>
    </row>
    <row r="149" spans="1:7" ht="14.25" x14ac:dyDescent="0.15">
      <c r="A149" s="9">
        <v>148</v>
      </c>
      <c r="C149" s="9">
        <v>1914400</v>
      </c>
      <c r="D149">
        <f t="shared" si="6"/>
        <v>26297344</v>
      </c>
      <c r="F149">
        <v>26297344</v>
      </c>
      <c r="G149">
        <f t="shared" si="7"/>
        <v>3072</v>
      </c>
    </row>
    <row r="150" spans="1:7" ht="14.25" x14ac:dyDescent="0.15">
      <c r="A150" s="9">
        <v>149</v>
      </c>
      <c r="C150" s="9">
        <v>1915000</v>
      </c>
      <c r="D150">
        <f t="shared" si="6"/>
        <v>26300416</v>
      </c>
      <c r="F150">
        <v>26300416</v>
      </c>
      <c r="G150">
        <f t="shared" si="7"/>
        <v>7168</v>
      </c>
    </row>
    <row r="151" spans="1:7" ht="14.25" x14ac:dyDescent="0.15">
      <c r="A151" s="9">
        <v>150</v>
      </c>
      <c r="C151" s="9" t="s">
        <v>672</v>
      </c>
      <c r="D151">
        <f t="shared" si="6"/>
        <v>26307584</v>
      </c>
      <c r="F151">
        <v>26307584</v>
      </c>
      <c r="G151">
        <f t="shared" si="7"/>
        <v>3072</v>
      </c>
    </row>
    <row r="152" spans="1:7" ht="14.25" x14ac:dyDescent="0.15">
      <c r="A152" s="9">
        <v>151</v>
      </c>
      <c r="C152" s="9">
        <v>1917800</v>
      </c>
      <c r="D152">
        <f t="shared" si="6"/>
        <v>26310656</v>
      </c>
      <c r="F152">
        <v>26310656</v>
      </c>
      <c r="G152">
        <f t="shared" si="7"/>
        <v>4096</v>
      </c>
    </row>
    <row r="153" spans="1:7" ht="14.25" x14ac:dyDescent="0.15">
      <c r="A153" s="9">
        <v>152</v>
      </c>
      <c r="C153" s="9">
        <v>1918800</v>
      </c>
      <c r="D153">
        <f t="shared" si="6"/>
        <v>26314752</v>
      </c>
      <c r="F153">
        <v>26314752</v>
      </c>
      <c r="G153">
        <f t="shared" si="7"/>
        <v>5120</v>
      </c>
    </row>
    <row r="154" spans="1:7" ht="14.25" x14ac:dyDescent="0.15">
      <c r="A154" s="9">
        <v>153</v>
      </c>
      <c r="C154" s="9" t="s">
        <v>886</v>
      </c>
      <c r="D154">
        <f t="shared" si="6"/>
        <v>26319872</v>
      </c>
      <c r="F154">
        <v>26319872</v>
      </c>
      <c r="G154">
        <f t="shared" si="7"/>
        <v>3072</v>
      </c>
    </row>
    <row r="155" spans="1:7" ht="14.25" x14ac:dyDescent="0.15">
      <c r="A155" s="9">
        <v>154</v>
      </c>
      <c r="C155" s="9" t="s">
        <v>887</v>
      </c>
      <c r="D155">
        <f t="shared" si="6"/>
        <v>26322944</v>
      </c>
      <c r="F155">
        <v>26322944</v>
      </c>
      <c r="G155">
        <f t="shared" si="7"/>
        <v>3072</v>
      </c>
    </row>
    <row r="156" spans="1:7" ht="14.25" x14ac:dyDescent="0.15">
      <c r="A156" s="9">
        <v>155</v>
      </c>
      <c r="C156" s="9" t="s">
        <v>888</v>
      </c>
      <c r="D156">
        <f t="shared" si="6"/>
        <v>26326016</v>
      </c>
      <c r="F156">
        <v>26326016</v>
      </c>
      <c r="G156">
        <f t="shared" si="7"/>
        <v>4096</v>
      </c>
    </row>
    <row r="157" spans="1:7" ht="14.25" x14ac:dyDescent="0.15">
      <c r="A157" s="9">
        <v>156</v>
      </c>
      <c r="C157" s="9" t="s">
        <v>668</v>
      </c>
      <c r="D157">
        <f t="shared" si="6"/>
        <v>26330112</v>
      </c>
      <c r="F157">
        <v>26330112</v>
      </c>
      <c r="G157">
        <f t="shared" si="7"/>
        <v>3072</v>
      </c>
    </row>
    <row r="158" spans="1:7" ht="14.25" x14ac:dyDescent="0.15">
      <c r="A158" s="9">
        <v>157</v>
      </c>
      <c r="C158" s="9" t="s">
        <v>895</v>
      </c>
      <c r="D158">
        <f t="shared" si="6"/>
        <v>26333184</v>
      </c>
      <c r="F158">
        <v>26333184</v>
      </c>
      <c r="G158">
        <f t="shared" si="7"/>
        <v>4096</v>
      </c>
    </row>
    <row r="159" spans="1:7" ht="14.25" x14ac:dyDescent="0.15">
      <c r="A159" s="9">
        <v>158</v>
      </c>
      <c r="C159" s="10">
        <v>191</v>
      </c>
      <c r="D159">
        <v>26337280</v>
      </c>
      <c r="F159">
        <v>26337280</v>
      </c>
      <c r="G159">
        <f t="shared" si="7"/>
        <v>4096</v>
      </c>
    </row>
    <row r="160" spans="1:7" ht="14.25" x14ac:dyDescent="0.15">
      <c r="A160" s="9">
        <v>159</v>
      </c>
      <c r="C160" s="9" t="s">
        <v>889</v>
      </c>
      <c r="D160">
        <f t="shared" ref="D160:D173" si="8">HEX2DEC(C160)</f>
        <v>26341376</v>
      </c>
      <c r="F160">
        <v>26341376</v>
      </c>
      <c r="G160">
        <f t="shared" si="7"/>
        <v>1024</v>
      </c>
    </row>
    <row r="161" spans="1:7" ht="14.25" x14ac:dyDescent="0.15">
      <c r="A161" s="9">
        <v>160</v>
      </c>
      <c r="C161" s="9" t="s">
        <v>665</v>
      </c>
      <c r="D161">
        <f t="shared" si="8"/>
        <v>26342400</v>
      </c>
      <c r="F161">
        <v>26342400</v>
      </c>
      <c r="G161">
        <f t="shared" si="7"/>
        <v>6144</v>
      </c>
    </row>
    <row r="162" spans="1:7" ht="14.25" x14ac:dyDescent="0.15">
      <c r="A162" s="9">
        <v>161</v>
      </c>
      <c r="C162" s="9" t="s">
        <v>890</v>
      </c>
      <c r="D162">
        <f t="shared" si="8"/>
        <v>26348544</v>
      </c>
      <c r="F162">
        <v>26348544</v>
      </c>
      <c r="G162">
        <f t="shared" si="7"/>
        <v>3072</v>
      </c>
    </row>
    <row r="163" spans="1:7" ht="14.25" x14ac:dyDescent="0.15">
      <c r="A163" s="9">
        <v>162</v>
      </c>
      <c r="C163" s="9">
        <v>1921800</v>
      </c>
      <c r="D163">
        <f t="shared" si="8"/>
        <v>26351616</v>
      </c>
      <c r="F163">
        <v>26351616</v>
      </c>
      <c r="G163">
        <f t="shared" si="7"/>
        <v>5120</v>
      </c>
    </row>
    <row r="164" spans="1:7" ht="14.25" x14ac:dyDescent="0.15">
      <c r="A164" s="9">
        <v>163</v>
      </c>
      <c r="C164" s="9" t="s">
        <v>891</v>
      </c>
      <c r="D164">
        <f t="shared" si="8"/>
        <v>26356736</v>
      </c>
      <c r="F164">
        <v>26356736</v>
      </c>
      <c r="G164">
        <f t="shared" si="7"/>
        <v>3072</v>
      </c>
    </row>
    <row r="165" spans="1:7" ht="14.25" x14ac:dyDescent="0.15">
      <c r="A165" s="9">
        <v>164</v>
      </c>
      <c r="C165" s="9">
        <v>1923800</v>
      </c>
      <c r="D165">
        <f t="shared" si="8"/>
        <v>26359808</v>
      </c>
      <c r="F165">
        <v>26359808</v>
      </c>
      <c r="G165">
        <f t="shared" si="7"/>
        <v>3072</v>
      </c>
    </row>
    <row r="166" spans="1:7" ht="14.25" x14ac:dyDescent="0.15">
      <c r="A166" s="9">
        <v>165</v>
      </c>
      <c r="C166" s="9">
        <v>1924400</v>
      </c>
      <c r="D166">
        <f t="shared" si="8"/>
        <v>26362880</v>
      </c>
      <c r="F166">
        <v>26362880</v>
      </c>
      <c r="G166">
        <f t="shared" si="7"/>
        <v>4096</v>
      </c>
    </row>
    <row r="167" spans="1:7" ht="14.25" x14ac:dyDescent="0.15">
      <c r="A167" s="9">
        <v>166</v>
      </c>
      <c r="C167" s="9">
        <v>1925400</v>
      </c>
      <c r="D167">
        <f t="shared" si="8"/>
        <v>26366976</v>
      </c>
      <c r="F167">
        <v>26366976</v>
      </c>
      <c r="G167">
        <f t="shared" si="7"/>
        <v>3072</v>
      </c>
    </row>
    <row r="168" spans="1:7" ht="14.25" x14ac:dyDescent="0.15">
      <c r="A168" s="9">
        <v>167</v>
      </c>
      <c r="C168" s="9">
        <v>1926000</v>
      </c>
      <c r="D168">
        <f t="shared" si="8"/>
        <v>26370048</v>
      </c>
      <c r="F168">
        <v>26370048</v>
      </c>
      <c r="G168">
        <f t="shared" si="7"/>
        <v>5120</v>
      </c>
    </row>
    <row r="169" spans="1:7" ht="14.25" x14ac:dyDescent="0.15">
      <c r="A169" s="9">
        <v>168</v>
      </c>
      <c r="C169" s="9">
        <v>1927400</v>
      </c>
      <c r="D169">
        <f t="shared" si="8"/>
        <v>26375168</v>
      </c>
      <c r="F169">
        <v>26375168</v>
      </c>
      <c r="G169">
        <f t="shared" si="7"/>
        <v>2048</v>
      </c>
    </row>
    <row r="170" spans="1:7" ht="14.25" x14ac:dyDescent="0.15">
      <c r="A170" s="9">
        <v>169</v>
      </c>
      <c r="C170" s="9" t="s">
        <v>892</v>
      </c>
      <c r="D170">
        <f t="shared" si="8"/>
        <v>26377216</v>
      </c>
      <c r="F170">
        <v>26377216</v>
      </c>
      <c r="G170">
        <f t="shared" si="7"/>
        <v>4096</v>
      </c>
    </row>
    <row r="171" spans="1:7" ht="14.25" x14ac:dyDescent="0.15">
      <c r="A171" s="9">
        <v>170</v>
      </c>
      <c r="C171" s="9" t="s">
        <v>893</v>
      </c>
      <c r="D171">
        <f t="shared" si="8"/>
        <v>26381312</v>
      </c>
      <c r="F171">
        <v>26381312</v>
      </c>
      <c r="G171">
        <f t="shared" si="7"/>
        <v>2048</v>
      </c>
    </row>
    <row r="172" spans="1:7" ht="14.25" x14ac:dyDescent="0.15">
      <c r="A172" s="9">
        <v>171</v>
      </c>
      <c r="C172" s="9">
        <v>1929400</v>
      </c>
      <c r="D172">
        <f t="shared" si="8"/>
        <v>26383360</v>
      </c>
      <c r="F172">
        <v>26383360</v>
      </c>
      <c r="G172">
        <f t="shared" si="7"/>
        <v>4096</v>
      </c>
    </row>
    <row r="173" spans="1:7" ht="14.25" x14ac:dyDescent="0.15">
      <c r="A173" s="9">
        <v>172</v>
      </c>
      <c r="C173" s="9" t="s">
        <v>894</v>
      </c>
      <c r="D173">
        <f t="shared" si="8"/>
        <v>26387456</v>
      </c>
      <c r="F173">
        <v>26387456</v>
      </c>
    </row>
  </sheetData>
  <phoneticPr fontId="5" type="noConversion"/>
  <pageMargins left="0.75" right="0.75" top="1" bottom="1" header="0.5" footer="0.5"/>
  <pageSetup paperSize="9" orientation="portrait" horizontalDpi="0" vertic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3"/>
  <sheetViews>
    <sheetView topLeftCell="E6" workbookViewId="0">
      <selection activeCell="E1" sqref="E1:E1048576"/>
    </sheetView>
  </sheetViews>
  <sheetFormatPr defaultRowHeight="13.5" x14ac:dyDescent="0.15"/>
  <cols>
    <col min="3" max="3" width="9.5" bestFit="1" customWidth="1"/>
    <col min="5" max="5" width="9.5" bestFit="1" customWidth="1"/>
  </cols>
  <sheetData>
    <row r="1" spans="1:6" x14ac:dyDescent="0.15">
      <c r="E1" t="s">
        <v>1105</v>
      </c>
    </row>
    <row r="2" spans="1:6" ht="14.25" x14ac:dyDescent="0.15">
      <c r="A2">
        <v>1</v>
      </c>
      <c r="B2" s="12" t="s">
        <v>1000</v>
      </c>
      <c r="C2">
        <f>HEX2DEC(B2)</f>
        <v>18164736</v>
      </c>
      <c r="E2">
        <v>18164736</v>
      </c>
      <c r="F2">
        <f>E3-E2</f>
        <v>722944</v>
      </c>
    </row>
    <row r="3" spans="1:6" ht="14.25" x14ac:dyDescent="0.15">
      <c r="A3">
        <v>2</v>
      </c>
      <c r="B3" s="12">
        <v>1203400</v>
      </c>
      <c r="C3">
        <f t="shared" ref="C3:C66" si="0">HEX2DEC(B3)</f>
        <v>18887680</v>
      </c>
      <c r="E3">
        <v>18887680</v>
      </c>
      <c r="F3">
        <f t="shared" ref="F3:F66" si="1">E4-E3</f>
        <v>538624</v>
      </c>
    </row>
    <row r="4" spans="1:6" ht="14.25" x14ac:dyDescent="0.15">
      <c r="A4">
        <v>3</v>
      </c>
      <c r="B4" s="12" t="s">
        <v>999</v>
      </c>
      <c r="C4">
        <f t="shared" si="0"/>
        <v>19426304</v>
      </c>
      <c r="E4">
        <v>19426304</v>
      </c>
      <c r="F4">
        <f t="shared" si="1"/>
        <v>445440</v>
      </c>
    </row>
    <row r="5" spans="1:6" ht="14.25" x14ac:dyDescent="0.15">
      <c r="A5">
        <v>4</v>
      </c>
      <c r="B5" s="12" t="s">
        <v>998</v>
      </c>
      <c r="C5">
        <f t="shared" si="0"/>
        <v>19871744</v>
      </c>
      <c r="E5">
        <v>19871744</v>
      </c>
      <c r="F5">
        <f t="shared" si="1"/>
        <v>385024</v>
      </c>
    </row>
    <row r="6" spans="1:6" ht="14.25" x14ac:dyDescent="0.15">
      <c r="A6">
        <v>5</v>
      </c>
      <c r="B6" s="12">
        <v>1351800</v>
      </c>
      <c r="C6">
        <f t="shared" si="0"/>
        <v>20256768</v>
      </c>
      <c r="E6">
        <v>20256768</v>
      </c>
      <c r="F6">
        <f t="shared" si="1"/>
        <v>379904</v>
      </c>
    </row>
    <row r="7" spans="1:6" ht="14.25" x14ac:dyDescent="0.15">
      <c r="A7">
        <v>6</v>
      </c>
      <c r="B7" s="12" t="s">
        <v>997</v>
      </c>
      <c r="C7">
        <f t="shared" si="0"/>
        <v>20636672</v>
      </c>
      <c r="E7">
        <v>20636672</v>
      </c>
      <c r="F7">
        <f t="shared" si="1"/>
        <v>338944</v>
      </c>
    </row>
    <row r="8" spans="1:6" ht="14.25" x14ac:dyDescent="0.15">
      <c r="A8">
        <v>7</v>
      </c>
      <c r="B8" s="12">
        <v>1401000</v>
      </c>
      <c r="C8">
        <f t="shared" si="0"/>
        <v>20975616</v>
      </c>
      <c r="E8">
        <v>20975616</v>
      </c>
      <c r="F8">
        <f t="shared" si="1"/>
        <v>294912</v>
      </c>
    </row>
    <row r="9" spans="1:6" ht="14.25" x14ac:dyDescent="0.15">
      <c r="A9">
        <v>8</v>
      </c>
      <c r="B9" s="12">
        <v>1449000</v>
      </c>
      <c r="C9">
        <f t="shared" si="0"/>
        <v>21270528</v>
      </c>
      <c r="E9">
        <v>21270528</v>
      </c>
      <c r="F9">
        <f t="shared" si="1"/>
        <v>282624</v>
      </c>
    </row>
    <row r="10" spans="1:6" ht="14.25" x14ac:dyDescent="0.15">
      <c r="A10">
        <v>9</v>
      </c>
      <c r="B10" s="13">
        <v>148</v>
      </c>
      <c r="C10">
        <f t="shared" si="0"/>
        <v>328</v>
      </c>
      <c r="E10">
        <v>21553152</v>
      </c>
      <c r="F10">
        <f t="shared" si="1"/>
        <v>248832</v>
      </c>
    </row>
    <row r="11" spans="1:6" ht="14.25" x14ac:dyDescent="0.15">
      <c r="A11">
        <v>10</v>
      </c>
      <c r="B11" s="12" t="s">
        <v>996</v>
      </c>
      <c r="C11">
        <f t="shared" si="0"/>
        <v>21801984</v>
      </c>
      <c r="E11">
        <v>21801984</v>
      </c>
      <c r="F11">
        <f t="shared" si="1"/>
        <v>226304</v>
      </c>
    </row>
    <row r="12" spans="1:6" ht="14.25" x14ac:dyDescent="0.15">
      <c r="A12">
        <v>11</v>
      </c>
      <c r="B12" s="12">
        <v>1502000</v>
      </c>
      <c r="C12">
        <f t="shared" si="0"/>
        <v>22028288</v>
      </c>
      <c r="E12">
        <v>22028288</v>
      </c>
      <c r="F12">
        <f t="shared" si="1"/>
        <v>212992</v>
      </c>
    </row>
    <row r="13" spans="1:6" ht="14.25" x14ac:dyDescent="0.15">
      <c r="A13">
        <v>12</v>
      </c>
      <c r="B13" s="12">
        <v>1536000</v>
      </c>
      <c r="C13">
        <f t="shared" si="0"/>
        <v>22241280</v>
      </c>
      <c r="E13">
        <v>22241280</v>
      </c>
      <c r="F13">
        <f t="shared" si="1"/>
        <v>204800</v>
      </c>
    </row>
    <row r="14" spans="1:6" ht="14.25" x14ac:dyDescent="0.15">
      <c r="A14">
        <v>13</v>
      </c>
      <c r="B14" s="12">
        <v>1568000</v>
      </c>
      <c r="C14">
        <f t="shared" si="0"/>
        <v>22446080</v>
      </c>
      <c r="E14">
        <v>22446080</v>
      </c>
      <c r="F14">
        <f t="shared" si="1"/>
        <v>181248</v>
      </c>
    </row>
    <row r="15" spans="1:6" ht="14.25" x14ac:dyDescent="0.15">
      <c r="A15">
        <v>14</v>
      </c>
      <c r="B15" s="12">
        <v>1594400</v>
      </c>
      <c r="C15">
        <f t="shared" si="0"/>
        <v>22627328</v>
      </c>
      <c r="E15">
        <v>22627328</v>
      </c>
      <c r="F15">
        <f t="shared" si="1"/>
        <v>164864</v>
      </c>
    </row>
    <row r="16" spans="1:6" ht="14.25" x14ac:dyDescent="0.15">
      <c r="A16">
        <v>15</v>
      </c>
      <c r="B16" s="12" t="s">
        <v>995</v>
      </c>
      <c r="C16">
        <f t="shared" si="0"/>
        <v>22792192</v>
      </c>
      <c r="E16">
        <v>22792192</v>
      </c>
      <c r="F16">
        <f t="shared" si="1"/>
        <v>165888</v>
      </c>
    </row>
    <row r="17" spans="1:6" ht="14.25" x14ac:dyDescent="0.15">
      <c r="A17">
        <v>16</v>
      </c>
      <c r="B17" s="12" t="s">
        <v>994</v>
      </c>
      <c r="C17">
        <f t="shared" si="0"/>
        <v>22958080</v>
      </c>
      <c r="E17">
        <v>22958080</v>
      </c>
      <c r="F17">
        <f t="shared" si="1"/>
        <v>139264</v>
      </c>
    </row>
    <row r="18" spans="1:6" ht="14.25" x14ac:dyDescent="0.15">
      <c r="A18">
        <v>17</v>
      </c>
      <c r="B18" s="12">
        <v>1607000</v>
      </c>
      <c r="C18">
        <f t="shared" si="0"/>
        <v>23097344</v>
      </c>
      <c r="E18">
        <v>23097344</v>
      </c>
      <c r="F18">
        <f t="shared" si="1"/>
        <v>139264</v>
      </c>
    </row>
    <row r="19" spans="1:6" ht="14.25" x14ac:dyDescent="0.15">
      <c r="A19">
        <v>18</v>
      </c>
      <c r="B19" s="12">
        <v>1629000</v>
      </c>
      <c r="C19">
        <f t="shared" si="0"/>
        <v>23236608</v>
      </c>
      <c r="E19">
        <v>23236608</v>
      </c>
      <c r="F19">
        <f t="shared" si="1"/>
        <v>124928</v>
      </c>
    </row>
    <row r="20" spans="1:6" ht="14.25" x14ac:dyDescent="0.15">
      <c r="A20">
        <v>19</v>
      </c>
      <c r="B20" s="12">
        <v>1647800</v>
      </c>
      <c r="C20">
        <f t="shared" si="0"/>
        <v>23361536</v>
      </c>
      <c r="E20">
        <v>23361536</v>
      </c>
      <c r="F20">
        <f t="shared" si="1"/>
        <v>124928</v>
      </c>
    </row>
    <row r="21" spans="1:6" ht="14.25" x14ac:dyDescent="0.15">
      <c r="A21">
        <v>20</v>
      </c>
      <c r="B21" s="12">
        <v>1666000</v>
      </c>
      <c r="C21">
        <f t="shared" si="0"/>
        <v>23486464</v>
      </c>
      <c r="E21">
        <v>23486464</v>
      </c>
      <c r="F21">
        <f t="shared" si="1"/>
        <v>102400</v>
      </c>
    </row>
    <row r="22" spans="1:6" ht="14.25" x14ac:dyDescent="0.15">
      <c r="A22">
        <v>21</v>
      </c>
      <c r="B22" s="12" t="s">
        <v>993</v>
      </c>
      <c r="C22">
        <f t="shared" si="0"/>
        <v>23588864</v>
      </c>
      <c r="E22">
        <v>23588864</v>
      </c>
      <c r="F22">
        <f t="shared" si="1"/>
        <v>109568</v>
      </c>
    </row>
    <row r="23" spans="1:6" ht="14.25" x14ac:dyDescent="0.15">
      <c r="A23">
        <v>22</v>
      </c>
      <c r="B23" s="12" t="s">
        <v>992</v>
      </c>
      <c r="C23">
        <f t="shared" si="0"/>
        <v>23698432</v>
      </c>
      <c r="E23">
        <v>23698432</v>
      </c>
      <c r="F23">
        <f t="shared" si="1"/>
        <v>105472</v>
      </c>
    </row>
    <row r="24" spans="1:6" ht="14.25" x14ac:dyDescent="0.15">
      <c r="A24">
        <v>23</v>
      </c>
      <c r="B24" s="12" t="s">
        <v>991</v>
      </c>
      <c r="C24">
        <f t="shared" si="0"/>
        <v>23803904</v>
      </c>
      <c r="E24">
        <v>23803904</v>
      </c>
      <c r="F24">
        <f t="shared" si="1"/>
        <v>80896</v>
      </c>
    </row>
    <row r="25" spans="1:6" ht="14.25" x14ac:dyDescent="0.15">
      <c r="A25">
        <v>24</v>
      </c>
      <c r="B25" s="12" t="s">
        <v>990</v>
      </c>
      <c r="C25">
        <f t="shared" si="0"/>
        <v>23884800</v>
      </c>
      <c r="E25">
        <v>23884800</v>
      </c>
      <c r="F25">
        <f t="shared" si="1"/>
        <v>79872</v>
      </c>
    </row>
    <row r="26" spans="1:6" ht="14.25" x14ac:dyDescent="0.15">
      <c r="A26">
        <v>25</v>
      </c>
      <c r="B26" s="12" t="s">
        <v>989</v>
      </c>
      <c r="C26">
        <f t="shared" si="0"/>
        <v>23964672</v>
      </c>
      <c r="E26">
        <v>23964672</v>
      </c>
      <c r="F26">
        <f t="shared" si="1"/>
        <v>98304</v>
      </c>
    </row>
    <row r="27" spans="1:6" ht="14.25" x14ac:dyDescent="0.15">
      <c r="A27">
        <v>26</v>
      </c>
      <c r="B27" s="12" t="s">
        <v>988</v>
      </c>
      <c r="C27">
        <f t="shared" si="0"/>
        <v>24062976</v>
      </c>
      <c r="E27">
        <v>24062976</v>
      </c>
      <c r="F27">
        <f t="shared" si="1"/>
        <v>66560</v>
      </c>
    </row>
    <row r="28" spans="1:6" ht="14.25" x14ac:dyDescent="0.15">
      <c r="A28">
        <v>27</v>
      </c>
      <c r="B28" s="12">
        <v>1703000</v>
      </c>
      <c r="C28">
        <f t="shared" si="0"/>
        <v>24129536</v>
      </c>
      <c r="E28">
        <v>24129536</v>
      </c>
      <c r="F28">
        <f t="shared" si="1"/>
        <v>76800</v>
      </c>
    </row>
    <row r="29" spans="1:6" ht="14.25" x14ac:dyDescent="0.15">
      <c r="A29">
        <v>28</v>
      </c>
      <c r="B29" s="12" t="s">
        <v>987</v>
      </c>
      <c r="C29">
        <f t="shared" si="0"/>
        <v>24206336</v>
      </c>
      <c r="E29">
        <v>24206336</v>
      </c>
      <c r="F29">
        <f t="shared" si="1"/>
        <v>67584</v>
      </c>
    </row>
    <row r="30" spans="1:6" ht="14.25" x14ac:dyDescent="0.15">
      <c r="A30">
        <v>29</v>
      </c>
      <c r="B30" s="12">
        <v>1726400</v>
      </c>
      <c r="C30">
        <f t="shared" si="0"/>
        <v>24273920</v>
      </c>
      <c r="E30">
        <v>24273920</v>
      </c>
      <c r="F30">
        <f t="shared" si="1"/>
        <v>68608</v>
      </c>
    </row>
    <row r="31" spans="1:6" ht="14.25" x14ac:dyDescent="0.15">
      <c r="A31">
        <v>30</v>
      </c>
      <c r="B31" s="12">
        <v>1737000</v>
      </c>
      <c r="C31">
        <f t="shared" si="0"/>
        <v>24342528</v>
      </c>
      <c r="E31">
        <v>24342528</v>
      </c>
      <c r="F31">
        <f t="shared" si="1"/>
        <v>58368</v>
      </c>
    </row>
    <row r="32" spans="1:6" ht="14.25" x14ac:dyDescent="0.15">
      <c r="A32">
        <v>31</v>
      </c>
      <c r="B32" s="12">
        <v>1745400</v>
      </c>
      <c r="C32">
        <f t="shared" si="0"/>
        <v>24400896</v>
      </c>
      <c r="E32">
        <v>24400896</v>
      </c>
      <c r="F32">
        <f t="shared" si="1"/>
        <v>65536</v>
      </c>
    </row>
    <row r="33" spans="1:6" ht="14.25" x14ac:dyDescent="0.15">
      <c r="A33">
        <v>32</v>
      </c>
      <c r="B33" s="12">
        <v>1755400</v>
      </c>
      <c r="C33">
        <f t="shared" si="0"/>
        <v>24466432</v>
      </c>
      <c r="E33">
        <v>24466432</v>
      </c>
      <c r="F33">
        <f t="shared" si="1"/>
        <v>58368</v>
      </c>
    </row>
    <row r="34" spans="1:6" ht="14.25" x14ac:dyDescent="0.15">
      <c r="A34">
        <v>33</v>
      </c>
      <c r="B34" s="12">
        <v>1763800</v>
      </c>
      <c r="C34">
        <f t="shared" si="0"/>
        <v>24524800</v>
      </c>
      <c r="E34">
        <v>24524800</v>
      </c>
      <c r="F34">
        <f t="shared" si="1"/>
        <v>52224</v>
      </c>
    </row>
    <row r="35" spans="1:6" ht="14.25" x14ac:dyDescent="0.15">
      <c r="A35">
        <v>34</v>
      </c>
      <c r="B35" s="12">
        <v>1770400</v>
      </c>
      <c r="C35">
        <f t="shared" si="0"/>
        <v>24577024</v>
      </c>
      <c r="E35">
        <v>24577024</v>
      </c>
      <c r="F35">
        <f t="shared" si="1"/>
        <v>46080</v>
      </c>
    </row>
    <row r="36" spans="1:6" ht="14.25" x14ac:dyDescent="0.15">
      <c r="A36">
        <v>35</v>
      </c>
      <c r="B36" s="12" t="s">
        <v>986</v>
      </c>
      <c r="C36">
        <f t="shared" si="0"/>
        <v>24623104</v>
      </c>
      <c r="E36">
        <v>24623104</v>
      </c>
      <c r="F36">
        <f t="shared" si="1"/>
        <v>58368</v>
      </c>
    </row>
    <row r="37" spans="1:6" ht="14.25" x14ac:dyDescent="0.15">
      <c r="A37">
        <v>36</v>
      </c>
      <c r="B37" s="12" t="s">
        <v>985</v>
      </c>
      <c r="C37">
        <f t="shared" si="0"/>
        <v>24681472</v>
      </c>
      <c r="E37">
        <v>24681472</v>
      </c>
      <c r="F37">
        <f t="shared" si="1"/>
        <v>42240</v>
      </c>
    </row>
    <row r="38" spans="1:6" ht="14.25" x14ac:dyDescent="0.15">
      <c r="A38">
        <v>37</v>
      </c>
      <c r="B38" s="12">
        <v>1794100</v>
      </c>
      <c r="C38">
        <f t="shared" si="0"/>
        <v>24723712</v>
      </c>
      <c r="E38">
        <v>24723712</v>
      </c>
      <c r="F38">
        <f t="shared" si="1"/>
        <v>44800</v>
      </c>
    </row>
    <row r="39" spans="1:6" ht="14.25" x14ac:dyDescent="0.15">
      <c r="A39">
        <v>38</v>
      </c>
      <c r="B39" s="12" t="s">
        <v>984</v>
      </c>
      <c r="C39">
        <f t="shared" si="0"/>
        <v>24768512</v>
      </c>
      <c r="E39">
        <v>24768512</v>
      </c>
      <c r="F39">
        <f t="shared" si="1"/>
        <v>39936</v>
      </c>
    </row>
    <row r="40" spans="1:6" ht="14.25" x14ac:dyDescent="0.15">
      <c r="A40">
        <v>39</v>
      </c>
      <c r="B40" s="12" t="s">
        <v>983</v>
      </c>
      <c r="C40">
        <f t="shared" si="0"/>
        <v>24808448</v>
      </c>
      <c r="E40">
        <v>24808448</v>
      </c>
      <c r="F40">
        <f t="shared" si="1"/>
        <v>51200</v>
      </c>
    </row>
    <row r="41" spans="1:6" ht="14.25" x14ac:dyDescent="0.15">
      <c r="A41">
        <v>40</v>
      </c>
      <c r="B41" s="12" t="s">
        <v>982</v>
      </c>
      <c r="C41">
        <f t="shared" si="0"/>
        <v>24859648</v>
      </c>
      <c r="E41">
        <v>24859648</v>
      </c>
      <c r="F41">
        <f t="shared" si="1"/>
        <v>33792</v>
      </c>
    </row>
    <row r="42" spans="1:6" ht="14.25" x14ac:dyDescent="0.15">
      <c r="A42">
        <v>41</v>
      </c>
      <c r="B42" s="12" t="s">
        <v>981</v>
      </c>
      <c r="C42">
        <f t="shared" si="0"/>
        <v>24893440</v>
      </c>
      <c r="E42">
        <v>24893440</v>
      </c>
      <c r="F42">
        <f t="shared" si="1"/>
        <v>38912</v>
      </c>
    </row>
    <row r="43" spans="1:6" ht="14.25" x14ac:dyDescent="0.15">
      <c r="A43">
        <v>42</v>
      </c>
      <c r="B43" s="12" t="s">
        <v>980</v>
      </c>
      <c r="C43">
        <f t="shared" si="0"/>
        <v>24932352</v>
      </c>
      <c r="E43">
        <v>24932352</v>
      </c>
      <c r="F43">
        <f t="shared" si="1"/>
        <v>39936</v>
      </c>
    </row>
    <row r="44" spans="1:6" ht="14.25" x14ac:dyDescent="0.15">
      <c r="A44">
        <v>43</v>
      </c>
      <c r="B44" s="12" t="s">
        <v>979</v>
      </c>
      <c r="C44">
        <f t="shared" si="0"/>
        <v>24972288</v>
      </c>
      <c r="E44">
        <v>24972288</v>
      </c>
      <c r="F44">
        <f t="shared" si="1"/>
        <v>30720</v>
      </c>
    </row>
    <row r="45" spans="1:6" ht="14.25" x14ac:dyDescent="0.15">
      <c r="A45">
        <v>44</v>
      </c>
      <c r="B45" s="12" t="s">
        <v>978</v>
      </c>
      <c r="C45">
        <f t="shared" si="0"/>
        <v>25003008</v>
      </c>
      <c r="E45">
        <v>25003008</v>
      </c>
      <c r="F45">
        <f t="shared" si="1"/>
        <v>37888</v>
      </c>
    </row>
    <row r="46" spans="1:6" ht="14.25" x14ac:dyDescent="0.15">
      <c r="A46">
        <v>45</v>
      </c>
      <c r="B46" s="12" t="s">
        <v>977</v>
      </c>
      <c r="C46">
        <f t="shared" si="0"/>
        <v>25040896</v>
      </c>
      <c r="E46">
        <v>25040896</v>
      </c>
      <c r="F46">
        <f t="shared" si="1"/>
        <v>30720</v>
      </c>
    </row>
    <row r="47" spans="1:6" ht="14.25" x14ac:dyDescent="0.15">
      <c r="A47">
        <v>46</v>
      </c>
      <c r="B47" s="12" t="s">
        <v>976</v>
      </c>
      <c r="C47">
        <f t="shared" si="0"/>
        <v>25071616</v>
      </c>
      <c r="E47">
        <v>25071616</v>
      </c>
      <c r="F47">
        <f t="shared" si="1"/>
        <v>34816</v>
      </c>
    </row>
    <row r="48" spans="1:6" ht="14.25" x14ac:dyDescent="0.15">
      <c r="A48">
        <v>47</v>
      </c>
      <c r="B48" s="12" t="s">
        <v>975</v>
      </c>
      <c r="C48">
        <f t="shared" si="0"/>
        <v>25106432</v>
      </c>
      <c r="E48">
        <v>25106432</v>
      </c>
      <c r="F48">
        <f t="shared" si="1"/>
        <v>27648</v>
      </c>
    </row>
    <row r="49" spans="1:6" ht="14.25" x14ac:dyDescent="0.15">
      <c r="A49">
        <v>48</v>
      </c>
      <c r="B49" s="12" t="s">
        <v>974</v>
      </c>
      <c r="C49">
        <f t="shared" si="0"/>
        <v>25134080</v>
      </c>
      <c r="E49">
        <v>25134080</v>
      </c>
      <c r="F49">
        <f t="shared" si="1"/>
        <v>29696</v>
      </c>
    </row>
    <row r="50" spans="1:6" ht="14.25" x14ac:dyDescent="0.15">
      <c r="A50">
        <v>49</v>
      </c>
      <c r="B50" s="12" t="s">
        <v>973</v>
      </c>
      <c r="C50">
        <f t="shared" si="0"/>
        <v>25163776</v>
      </c>
      <c r="E50">
        <v>25163776</v>
      </c>
      <c r="F50">
        <f t="shared" si="1"/>
        <v>25600</v>
      </c>
    </row>
    <row r="51" spans="1:6" ht="14.25" x14ac:dyDescent="0.15">
      <c r="A51">
        <v>50</v>
      </c>
      <c r="B51" s="12" t="s">
        <v>972</v>
      </c>
      <c r="C51">
        <f t="shared" si="0"/>
        <v>25189376</v>
      </c>
      <c r="E51">
        <v>25189376</v>
      </c>
      <c r="F51">
        <f t="shared" si="1"/>
        <v>28672</v>
      </c>
    </row>
    <row r="52" spans="1:6" ht="14.25" x14ac:dyDescent="0.15">
      <c r="A52">
        <v>51</v>
      </c>
      <c r="B52" s="12" t="s">
        <v>971</v>
      </c>
      <c r="C52">
        <f t="shared" si="0"/>
        <v>25218048</v>
      </c>
      <c r="E52">
        <v>25218048</v>
      </c>
      <c r="F52">
        <f t="shared" si="1"/>
        <v>27648</v>
      </c>
    </row>
    <row r="53" spans="1:6" ht="14.25" x14ac:dyDescent="0.15">
      <c r="A53">
        <v>52</v>
      </c>
      <c r="B53" s="12">
        <v>1813800</v>
      </c>
      <c r="C53">
        <f t="shared" si="0"/>
        <v>25245696</v>
      </c>
      <c r="E53">
        <v>25245696</v>
      </c>
      <c r="F53">
        <f t="shared" si="1"/>
        <v>28672</v>
      </c>
    </row>
    <row r="54" spans="1:6" ht="14.25" x14ac:dyDescent="0.15">
      <c r="A54">
        <v>53</v>
      </c>
      <c r="B54" s="12" t="s">
        <v>970</v>
      </c>
      <c r="C54">
        <f t="shared" si="0"/>
        <v>25274368</v>
      </c>
      <c r="E54">
        <v>25274368</v>
      </c>
      <c r="F54">
        <f t="shared" si="1"/>
        <v>26624</v>
      </c>
    </row>
    <row r="55" spans="1:6" ht="14.25" x14ac:dyDescent="0.15">
      <c r="A55">
        <v>54</v>
      </c>
      <c r="B55" s="12">
        <v>1821000</v>
      </c>
      <c r="C55">
        <f t="shared" si="0"/>
        <v>25300992</v>
      </c>
      <c r="E55">
        <v>25300992</v>
      </c>
      <c r="F55">
        <f t="shared" si="1"/>
        <v>22784</v>
      </c>
    </row>
    <row r="56" spans="1:6" ht="14.25" x14ac:dyDescent="0.15">
      <c r="A56">
        <v>55</v>
      </c>
      <c r="B56" s="12">
        <v>1826900</v>
      </c>
      <c r="C56">
        <f t="shared" si="0"/>
        <v>25323776</v>
      </c>
      <c r="E56">
        <v>25323776</v>
      </c>
      <c r="F56">
        <f t="shared" si="1"/>
        <v>17152</v>
      </c>
    </row>
    <row r="57" spans="1:6" ht="14.25" x14ac:dyDescent="0.15">
      <c r="A57">
        <v>56</v>
      </c>
      <c r="B57" s="12" t="s">
        <v>969</v>
      </c>
      <c r="C57">
        <f t="shared" si="0"/>
        <v>25340928</v>
      </c>
      <c r="E57">
        <v>25340928</v>
      </c>
      <c r="F57">
        <f t="shared" si="1"/>
        <v>21504</v>
      </c>
    </row>
    <row r="58" spans="1:6" ht="14.25" x14ac:dyDescent="0.15">
      <c r="A58">
        <v>57</v>
      </c>
      <c r="B58" s="12">
        <v>1830000</v>
      </c>
      <c r="C58">
        <f t="shared" si="0"/>
        <v>25362432</v>
      </c>
      <c r="E58">
        <v>25362432</v>
      </c>
      <c r="F58">
        <f t="shared" si="1"/>
        <v>28672</v>
      </c>
    </row>
    <row r="59" spans="1:6" ht="14.25" x14ac:dyDescent="0.15">
      <c r="A59">
        <v>58</v>
      </c>
      <c r="B59" s="12">
        <v>1837000</v>
      </c>
      <c r="C59">
        <f t="shared" si="0"/>
        <v>25391104</v>
      </c>
      <c r="E59">
        <v>25391104</v>
      </c>
      <c r="F59">
        <f t="shared" si="1"/>
        <v>21504</v>
      </c>
    </row>
    <row r="60" spans="1:6" ht="14.25" x14ac:dyDescent="0.15">
      <c r="A60">
        <v>59</v>
      </c>
      <c r="B60" s="12" t="s">
        <v>968</v>
      </c>
      <c r="C60">
        <f t="shared" si="0"/>
        <v>25412608</v>
      </c>
      <c r="E60">
        <v>25412608</v>
      </c>
      <c r="F60">
        <f t="shared" si="1"/>
        <v>19456</v>
      </c>
    </row>
    <row r="61" spans="1:6" ht="14.25" x14ac:dyDescent="0.15">
      <c r="A61">
        <v>60</v>
      </c>
      <c r="B61" s="12">
        <v>1841000</v>
      </c>
      <c r="C61">
        <f t="shared" si="0"/>
        <v>25432064</v>
      </c>
      <c r="E61">
        <v>25432064</v>
      </c>
      <c r="F61">
        <f t="shared" si="1"/>
        <v>23552</v>
      </c>
    </row>
    <row r="62" spans="1:6" ht="14.25" x14ac:dyDescent="0.15">
      <c r="A62">
        <v>61</v>
      </c>
      <c r="B62" s="12" t="s">
        <v>967</v>
      </c>
      <c r="C62">
        <f t="shared" si="0"/>
        <v>25455616</v>
      </c>
      <c r="E62">
        <v>25455616</v>
      </c>
      <c r="F62">
        <f t="shared" si="1"/>
        <v>16384</v>
      </c>
    </row>
    <row r="63" spans="1:6" ht="14.25" x14ac:dyDescent="0.15">
      <c r="A63">
        <v>62</v>
      </c>
      <c r="B63" s="12" t="s">
        <v>966</v>
      </c>
      <c r="C63">
        <f t="shared" si="0"/>
        <v>25472000</v>
      </c>
      <c r="E63">
        <v>25472000</v>
      </c>
      <c r="F63">
        <f t="shared" si="1"/>
        <v>24576</v>
      </c>
    </row>
    <row r="64" spans="1:6" ht="14.25" x14ac:dyDescent="0.15">
      <c r="A64">
        <v>63</v>
      </c>
      <c r="B64" s="12" t="s">
        <v>965</v>
      </c>
      <c r="C64">
        <f t="shared" si="0"/>
        <v>25496576</v>
      </c>
      <c r="E64">
        <v>25496576</v>
      </c>
      <c r="F64">
        <f t="shared" si="1"/>
        <v>16384</v>
      </c>
    </row>
    <row r="65" spans="1:6" ht="14.25" x14ac:dyDescent="0.15">
      <c r="A65">
        <v>64</v>
      </c>
      <c r="B65" s="12" t="s">
        <v>964</v>
      </c>
      <c r="C65">
        <f t="shared" si="0"/>
        <v>25512960</v>
      </c>
      <c r="E65">
        <v>25512960</v>
      </c>
      <c r="F65">
        <f t="shared" si="1"/>
        <v>13312</v>
      </c>
    </row>
    <row r="66" spans="1:6" ht="14.25" x14ac:dyDescent="0.15">
      <c r="A66">
        <v>65</v>
      </c>
      <c r="B66" s="12">
        <v>1858000</v>
      </c>
      <c r="C66">
        <f t="shared" si="0"/>
        <v>25526272</v>
      </c>
      <c r="E66">
        <v>25526272</v>
      </c>
      <c r="F66">
        <f t="shared" si="1"/>
        <v>23552</v>
      </c>
    </row>
    <row r="67" spans="1:6" ht="14.25" x14ac:dyDescent="0.15">
      <c r="A67">
        <v>66</v>
      </c>
      <c r="B67" s="12" t="s">
        <v>963</v>
      </c>
      <c r="C67">
        <f t="shared" ref="C67:C130" si="2">HEX2DEC(B67)</f>
        <v>25549824</v>
      </c>
      <c r="E67">
        <v>25549824</v>
      </c>
      <c r="F67">
        <f t="shared" ref="F67:F130" si="3">E68-E67</f>
        <v>15360</v>
      </c>
    </row>
    <row r="68" spans="1:6" ht="14.25" x14ac:dyDescent="0.15">
      <c r="A68">
        <v>67</v>
      </c>
      <c r="B68" s="12">
        <v>1861800</v>
      </c>
      <c r="C68">
        <f t="shared" si="2"/>
        <v>25565184</v>
      </c>
      <c r="E68">
        <v>25565184</v>
      </c>
      <c r="F68">
        <f t="shared" si="3"/>
        <v>18432</v>
      </c>
    </row>
    <row r="69" spans="1:6" ht="14.25" x14ac:dyDescent="0.15">
      <c r="A69">
        <v>68</v>
      </c>
      <c r="B69" s="12">
        <v>1866000</v>
      </c>
      <c r="C69">
        <f t="shared" si="2"/>
        <v>25583616</v>
      </c>
      <c r="E69">
        <v>25583616</v>
      </c>
      <c r="F69">
        <f t="shared" si="3"/>
        <v>14336</v>
      </c>
    </row>
    <row r="70" spans="1:6" ht="14.25" x14ac:dyDescent="0.15">
      <c r="A70">
        <v>69</v>
      </c>
      <c r="B70" s="12">
        <v>1869800</v>
      </c>
      <c r="C70">
        <f t="shared" si="2"/>
        <v>25597952</v>
      </c>
      <c r="E70">
        <v>25597952</v>
      </c>
      <c r="F70">
        <f t="shared" si="3"/>
        <v>16384</v>
      </c>
    </row>
    <row r="71" spans="1:6" ht="14.25" x14ac:dyDescent="0.15">
      <c r="A71">
        <v>70</v>
      </c>
      <c r="B71" s="12" t="s">
        <v>962</v>
      </c>
      <c r="C71">
        <f t="shared" si="2"/>
        <v>25614336</v>
      </c>
      <c r="E71">
        <v>25614336</v>
      </c>
      <c r="F71">
        <f t="shared" si="3"/>
        <v>14336</v>
      </c>
    </row>
    <row r="72" spans="1:6" ht="14.25" x14ac:dyDescent="0.15">
      <c r="A72">
        <v>71</v>
      </c>
      <c r="B72" s="12">
        <v>1871000</v>
      </c>
      <c r="C72">
        <f t="shared" si="2"/>
        <v>25628672</v>
      </c>
      <c r="E72">
        <v>25628672</v>
      </c>
      <c r="F72">
        <f t="shared" si="3"/>
        <v>17408</v>
      </c>
    </row>
    <row r="73" spans="1:6" ht="14.25" x14ac:dyDescent="0.15">
      <c r="A73">
        <v>72</v>
      </c>
      <c r="B73" s="12">
        <v>1875400</v>
      </c>
      <c r="C73">
        <f t="shared" si="2"/>
        <v>25646080</v>
      </c>
      <c r="E73">
        <v>25646080</v>
      </c>
      <c r="F73">
        <f t="shared" si="3"/>
        <v>14336</v>
      </c>
    </row>
    <row r="74" spans="1:6" ht="14.25" x14ac:dyDescent="0.15">
      <c r="A74">
        <v>73</v>
      </c>
      <c r="B74" s="12" t="s">
        <v>961</v>
      </c>
      <c r="C74">
        <f t="shared" si="2"/>
        <v>25660416</v>
      </c>
      <c r="E74">
        <v>25660416</v>
      </c>
      <c r="F74">
        <f t="shared" si="3"/>
        <v>12288</v>
      </c>
    </row>
    <row r="75" spans="1:6" ht="14.25" x14ac:dyDescent="0.15">
      <c r="A75">
        <v>74</v>
      </c>
      <c r="B75" s="12" t="s">
        <v>960</v>
      </c>
      <c r="C75">
        <f t="shared" si="2"/>
        <v>25672704</v>
      </c>
      <c r="E75">
        <v>25672704</v>
      </c>
      <c r="F75">
        <f t="shared" si="3"/>
        <v>18432</v>
      </c>
    </row>
    <row r="76" spans="1:6" ht="14.25" x14ac:dyDescent="0.15">
      <c r="A76">
        <v>75</v>
      </c>
      <c r="B76" s="12">
        <v>1880400</v>
      </c>
      <c r="C76">
        <f t="shared" si="2"/>
        <v>25691136</v>
      </c>
      <c r="E76">
        <v>25691136</v>
      </c>
      <c r="F76">
        <f t="shared" si="3"/>
        <v>11264</v>
      </c>
    </row>
    <row r="77" spans="1:6" ht="14.25" x14ac:dyDescent="0.15">
      <c r="A77">
        <v>76</v>
      </c>
      <c r="B77" s="12">
        <v>1883000</v>
      </c>
      <c r="C77">
        <f t="shared" si="2"/>
        <v>25702400</v>
      </c>
      <c r="E77">
        <v>25702400</v>
      </c>
      <c r="F77">
        <f t="shared" si="3"/>
        <v>16384</v>
      </c>
    </row>
    <row r="78" spans="1:6" ht="14.25" x14ac:dyDescent="0.15">
      <c r="A78">
        <v>77</v>
      </c>
      <c r="B78" s="12">
        <v>1887000</v>
      </c>
      <c r="C78">
        <f t="shared" si="2"/>
        <v>25718784</v>
      </c>
      <c r="E78">
        <v>25718784</v>
      </c>
      <c r="F78">
        <f t="shared" si="3"/>
        <v>14336</v>
      </c>
    </row>
    <row r="79" spans="1:6" ht="14.25" x14ac:dyDescent="0.15">
      <c r="A79">
        <v>78</v>
      </c>
      <c r="B79" s="12" t="s">
        <v>959</v>
      </c>
      <c r="C79">
        <f t="shared" si="2"/>
        <v>25733120</v>
      </c>
      <c r="E79">
        <v>25733120</v>
      </c>
      <c r="F79">
        <f t="shared" si="3"/>
        <v>11264</v>
      </c>
    </row>
    <row r="80" spans="1:6" ht="14.25" x14ac:dyDescent="0.15">
      <c r="A80">
        <v>79</v>
      </c>
      <c r="B80" s="12" t="s">
        <v>958</v>
      </c>
      <c r="C80">
        <f t="shared" si="2"/>
        <v>25744384</v>
      </c>
      <c r="E80">
        <v>25744384</v>
      </c>
      <c r="F80">
        <f t="shared" si="3"/>
        <v>12288</v>
      </c>
    </row>
    <row r="81" spans="1:6" ht="14.25" x14ac:dyDescent="0.15">
      <c r="A81">
        <v>80</v>
      </c>
      <c r="B81" s="12">
        <v>1890400</v>
      </c>
      <c r="C81">
        <f t="shared" si="2"/>
        <v>25756672</v>
      </c>
      <c r="E81">
        <v>25756672</v>
      </c>
      <c r="F81">
        <f t="shared" si="3"/>
        <v>12288</v>
      </c>
    </row>
    <row r="82" spans="1:6" ht="14.25" x14ac:dyDescent="0.15">
      <c r="A82">
        <v>81</v>
      </c>
      <c r="B82" s="12">
        <v>1893400</v>
      </c>
      <c r="C82">
        <f t="shared" si="2"/>
        <v>25768960</v>
      </c>
      <c r="E82">
        <v>25768960</v>
      </c>
      <c r="F82">
        <f t="shared" si="3"/>
        <v>14336</v>
      </c>
    </row>
    <row r="83" spans="1:6" ht="14.25" x14ac:dyDescent="0.15">
      <c r="A83">
        <v>82</v>
      </c>
      <c r="B83" s="12" t="s">
        <v>727</v>
      </c>
      <c r="C83">
        <f t="shared" si="2"/>
        <v>25783296</v>
      </c>
      <c r="E83">
        <v>25783296</v>
      </c>
      <c r="F83">
        <f t="shared" si="3"/>
        <v>13312</v>
      </c>
    </row>
    <row r="84" spans="1:6" ht="14.25" x14ac:dyDescent="0.15">
      <c r="A84">
        <v>83</v>
      </c>
      <c r="B84" s="12" t="s">
        <v>957</v>
      </c>
      <c r="C84">
        <f t="shared" si="2"/>
        <v>25796608</v>
      </c>
      <c r="E84">
        <v>25796608</v>
      </c>
      <c r="F84">
        <f t="shared" si="3"/>
        <v>13312</v>
      </c>
    </row>
    <row r="85" spans="1:6" ht="14.25" x14ac:dyDescent="0.15">
      <c r="A85">
        <v>84</v>
      </c>
      <c r="B85" s="12" t="s">
        <v>956</v>
      </c>
      <c r="C85">
        <f t="shared" si="2"/>
        <v>25809920</v>
      </c>
      <c r="E85">
        <v>25809920</v>
      </c>
      <c r="F85">
        <f t="shared" si="3"/>
        <v>11264</v>
      </c>
    </row>
    <row r="86" spans="1:6" ht="14.25" x14ac:dyDescent="0.15">
      <c r="A86">
        <v>85</v>
      </c>
      <c r="B86" s="12" t="s">
        <v>955</v>
      </c>
      <c r="C86">
        <f t="shared" si="2"/>
        <v>25821184</v>
      </c>
      <c r="E86">
        <v>25821184</v>
      </c>
      <c r="F86">
        <f t="shared" si="3"/>
        <v>9216</v>
      </c>
    </row>
    <row r="87" spans="1:6" ht="14.25" x14ac:dyDescent="0.15">
      <c r="A87">
        <v>86</v>
      </c>
      <c r="B87" s="12" t="s">
        <v>954</v>
      </c>
      <c r="C87">
        <f t="shared" si="2"/>
        <v>25830400</v>
      </c>
      <c r="E87">
        <v>25830400</v>
      </c>
      <c r="F87">
        <f t="shared" si="3"/>
        <v>9216</v>
      </c>
    </row>
    <row r="88" spans="1:6" ht="14.25" x14ac:dyDescent="0.15">
      <c r="A88">
        <v>87</v>
      </c>
      <c r="B88" s="12" t="s">
        <v>953</v>
      </c>
      <c r="C88">
        <f t="shared" si="2"/>
        <v>25839616</v>
      </c>
      <c r="E88">
        <v>25839616</v>
      </c>
      <c r="F88">
        <f t="shared" si="3"/>
        <v>10240</v>
      </c>
    </row>
    <row r="89" spans="1:6" ht="14.25" x14ac:dyDescent="0.15">
      <c r="A89">
        <v>88</v>
      </c>
      <c r="B89" s="12" t="s">
        <v>952</v>
      </c>
      <c r="C89">
        <f t="shared" si="2"/>
        <v>25849856</v>
      </c>
      <c r="E89">
        <v>25849856</v>
      </c>
      <c r="F89">
        <f t="shared" si="3"/>
        <v>12288</v>
      </c>
    </row>
    <row r="90" spans="1:6" ht="14.25" x14ac:dyDescent="0.15">
      <c r="A90">
        <v>89</v>
      </c>
      <c r="B90" s="12" t="s">
        <v>951</v>
      </c>
      <c r="C90">
        <f t="shared" si="2"/>
        <v>25862144</v>
      </c>
      <c r="E90">
        <v>25862144</v>
      </c>
      <c r="F90">
        <f t="shared" si="3"/>
        <v>12288</v>
      </c>
    </row>
    <row r="91" spans="1:6" ht="14.25" x14ac:dyDescent="0.15">
      <c r="A91">
        <v>90</v>
      </c>
      <c r="B91" s="12" t="s">
        <v>950</v>
      </c>
      <c r="C91">
        <f t="shared" si="2"/>
        <v>25874432</v>
      </c>
      <c r="E91">
        <v>25874432</v>
      </c>
      <c r="F91">
        <f t="shared" si="3"/>
        <v>10240</v>
      </c>
    </row>
    <row r="92" spans="1:6" ht="14.25" x14ac:dyDescent="0.15">
      <c r="A92">
        <v>91</v>
      </c>
      <c r="B92" s="12" t="s">
        <v>949</v>
      </c>
      <c r="C92">
        <f t="shared" si="2"/>
        <v>25884672</v>
      </c>
      <c r="E92">
        <v>25884672</v>
      </c>
      <c r="F92">
        <f t="shared" si="3"/>
        <v>10240</v>
      </c>
    </row>
    <row r="93" spans="1:6" ht="14.25" x14ac:dyDescent="0.15">
      <c r="A93">
        <v>92</v>
      </c>
      <c r="B93" s="12" t="s">
        <v>948</v>
      </c>
      <c r="C93">
        <f t="shared" si="2"/>
        <v>25894912</v>
      </c>
      <c r="E93">
        <v>25894912</v>
      </c>
      <c r="F93">
        <f t="shared" si="3"/>
        <v>9216</v>
      </c>
    </row>
    <row r="94" spans="1:6" ht="14.25" x14ac:dyDescent="0.15">
      <c r="A94">
        <v>93</v>
      </c>
      <c r="B94" s="12" t="s">
        <v>947</v>
      </c>
      <c r="C94">
        <f t="shared" si="2"/>
        <v>25904128</v>
      </c>
      <c r="E94">
        <v>25904128</v>
      </c>
      <c r="F94">
        <f t="shared" si="3"/>
        <v>10240</v>
      </c>
    </row>
    <row r="95" spans="1:6" ht="14.25" x14ac:dyDescent="0.15">
      <c r="A95">
        <v>94</v>
      </c>
      <c r="B95" s="12" t="s">
        <v>717</v>
      </c>
      <c r="C95">
        <f t="shared" si="2"/>
        <v>25914368</v>
      </c>
      <c r="E95">
        <v>25914368</v>
      </c>
      <c r="F95">
        <f t="shared" si="3"/>
        <v>10496</v>
      </c>
    </row>
    <row r="96" spans="1:6" ht="14.25" x14ac:dyDescent="0.15">
      <c r="A96">
        <v>95</v>
      </c>
      <c r="B96" s="12" t="s">
        <v>946</v>
      </c>
      <c r="C96">
        <f t="shared" si="2"/>
        <v>25924864</v>
      </c>
      <c r="E96">
        <v>25924864</v>
      </c>
      <c r="F96">
        <f t="shared" si="3"/>
        <v>7936</v>
      </c>
    </row>
    <row r="97" spans="1:6" ht="14.25" x14ac:dyDescent="0.15">
      <c r="A97">
        <v>96</v>
      </c>
      <c r="B97" s="12" t="s">
        <v>945</v>
      </c>
      <c r="C97">
        <f t="shared" si="2"/>
        <v>25932800</v>
      </c>
      <c r="E97">
        <v>25932800</v>
      </c>
      <c r="F97">
        <f t="shared" si="3"/>
        <v>8192</v>
      </c>
    </row>
    <row r="98" spans="1:6" ht="14.25" x14ac:dyDescent="0.15">
      <c r="A98">
        <v>97</v>
      </c>
      <c r="B98" s="12" t="s">
        <v>944</v>
      </c>
      <c r="C98">
        <f t="shared" si="2"/>
        <v>25940992</v>
      </c>
      <c r="E98">
        <v>25940992</v>
      </c>
      <c r="F98">
        <f t="shared" si="3"/>
        <v>11264</v>
      </c>
    </row>
    <row r="99" spans="1:6" ht="14.25" x14ac:dyDescent="0.15">
      <c r="A99">
        <v>98</v>
      </c>
      <c r="B99" s="12" t="s">
        <v>845</v>
      </c>
      <c r="C99">
        <f t="shared" si="2"/>
        <v>25952256</v>
      </c>
      <c r="E99">
        <v>25952256</v>
      </c>
      <c r="F99">
        <f t="shared" si="3"/>
        <v>5120</v>
      </c>
    </row>
    <row r="100" spans="1:6" ht="14.25" x14ac:dyDescent="0.15">
      <c r="A100">
        <v>99</v>
      </c>
      <c r="B100" s="12" t="s">
        <v>943</v>
      </c>
      <c r="C100">
        <f t="shared" si="2"/>
        <v>25957376</v>
      </c>
      <c r="E100">
        <v>25957376</v>
      </c>
      <c r="F100">
        <f t="shared" si="3"/>
        <v>11264</v>
      </c>
    </row>
    <row r="101" spans="1:6" ht="14.25" x14ac:dyDescent="0.15">
      <c r="A101">
        <v>100</v>
      </c>
      <c r="B101" s="12" t="s">
        <v>942</v>
      </c>
      <c r="C101">
        <f t="shared" si="2"/>
        <v>25968640</v>
      </c>
      <c r="E101">
        <v>25968640</v>
      </c>
      <c r="F101">
        <f t="shared" si="3"/>
        <v>9216</v>
      </c>
    </row>
    <row r="102" spans="1:6" ht="14.25" x14ac:dyDescent="0.15">
      <c r="A102">
        <v>101</v>
      </c>
      <c r="B102" s="12" t="s">
        <v>941</v>
      </c>
      <c r="C102">
        <f t="shared" si="2"/>
        <v>25977856</v>
      </c>
      <c r="E102">
        <v>25977856</v>
      </c>
      <c r="F102">
        <f t="shared" si="3"/>
        <v>8192</v>
      </c>
    </row>
    <row r="103" spans="1:6" ht="14.25" x14ac:dyDescent="0.15">
      <c r="A103">
        <v>102</v>
      </c>
      <c r="B103" s="12" t="s">
        <v>940</v>
      </c>
      <c r="C103">
        <f t="shared" si="2"/>
        <v>25986048</v>
      </c>
      <c r="E103">
        <v>25986048</v>
      </c>
      <c r="F103">
        <f t="shared" si="3"/>
        <v>7168</v>
      </c>
    </row>
    <row r="104" spans="1:6" ht="14.25" x14ac:dyDescent="0.15">
      <c r="A104">
        <v>103</v>
      </c>
      <c r="B104" s="12" t="s">
        <v>939</v>
      </c>
      <c r="C104">
        <f t="shared" si="2"/>
        <v>25993216</v>
      </c>
      <c r="E104">
        <v>25993216</v>
      </c>
      <c r="F104">
        <f t="shared" si="3"/>
        <v>7168</v>
      </c>
    </row>
    <row r="105" spans="1:6" ht="14.25" x14ac:dyDescent="0.15">
      <c r="A105">
        <v>104</v>
      </c>
      <c r="B105" s="12" t="s">
        <v>938</v>
      </c>
      <c r="C105">
        <f t="shared" si="2"/>
        <v>26000384</v>
      </c>
      <c r="E105">
        <v>26000384</v>
      </c>
      <c r="F105">
        <f t="shared" si="3"/>
        <v>8192</v>
      </c>
    </row>
    <row r="106" spans="1:6" ht="14.25" x14ac:dyDescent="0.15">
      <c r="A106">
        <v>105</v>
      </c>
      <c r="B106" s="12" t="s">
        <v>937</v>
      </c>
      <c r="C106">
        <f t="shared" si="2"/>
        <v>26008576</v>
      </c>
      <c r="E106">
        <v>26008576</v>
      </c>
      <c r="F106">
        <f t="shared" si="3"/>
        <v>9216</v>
      </c>
    </row>
    <row r="107" spans="1:6" ht="14.25" x14ac:dyDescent="0.15">
      <c r="A107">
        <v>106</v>
      </c>
      <c r="B107" s="12" t="s">
        <v>936</v>
      </c>
      <c r="C107">
        <f t="shared" si="2"/>
        <v>26017792</v>
      </c>
      <c r="E107">
        <v>26017792</v>
      </c>
      <c r="F107">
        <f t="shared" si="3"/>
        <v>7168</v>
      </c>
    </row>
    <row r="108" spans="1:6" ht="14.25" x14ac:dyDescent="0.15">
      <c r="A108">
        <v>107</v>
      </c>
      <c r="B108" s="12" t="s">
        <v>935</v>
      </c>
      <c r="C108">
        <f t="shared" si="2"/>
        <v>26024960</v>
      </c>
      <c r="E108">
        <v>26024960</v>
      </c>
      <c r="F108">
        <f t="shared" si="3"/>
        <v>6144</v>
      </c>
    </row>
    <row r="109" spans="1:6" ht="14.25" x14ac:dyDescent="0.15">
      <c r="A109">
        <v>108</v>
      </c>
      <c r="B109" s="12" t="s">
        <v>704</v>
      </c>
      <c r="C109">
        <f t="shared" si="2"/>
        <v>26031104</v>
      </c>
      <c r="E109">
        <v>26031104</v>
      </c>
      <c r="F109">
        <f t="shared" si="3"/>
        <v>9216</v>
      </c>
    </row>
    <row r="110" spans="1:6" ht="14.25" x14ac:dyDescent="0.15">
      <c r="A110">
        <v>109</v>
      </c>
      <c r="B110" s="12" t="s">
        <v>934</v>
      </c>
      <c r="C110">
        <f t="shared" si="2"/>
        <v>26040320</v>
      </c>
      <c r="E110">
        <v>26040320</v>
      </c>
      <c r="F110">
        <f t="shared" si="3"/>
        <v>6144</v>
      </c>
    </row>
    <row r="111" spans="1:6" ht="14.25" x14ac:dyDescent="0.15">
      <c r="A111">
        <v>110</v>
      </c>
      <c r="B111" s="12" t="s">
        <v>933</v>
      </c>
      <c r="C111">
        <f t="shared" si="2"/>
        <v>26046464</v>
      </c>
      <c r="E111">
        <v>26046464</v>
      </c>
      <c r="F111">
        <f t="shared" si="3"/>
        <v>7168</v>
      </c>
    </row>
    <row r="112" spans="1:6" ht="14.25" x14ac:dyDescent="0.15">
      <c r="A112">
        <v>111</v>
      </c>
      <c r="B112" s="12" t="s">
        <v>857</v>
      </c>
      <c r="C112">
        <f t="shared" si="2"/>
        <v>26053632</v>
      </c>
      <c r="E112">
        <v>26053632</v>
      </c>
      <c r="F112">
        <f t="shared" si="3"/>
        <v>9216</v>
      </c>
    </row>
    <row r="113" spans="1:6" ht="14.25" x14ac:dyDescent="0.15">
      <c r="A113">
        <v>112</v>
      </c>
      <c r="B113" s="12" t="s">
        <v>932</v>
      </c>
      <c r="C113">
        <f t="shared" si="2"/>
        <v>26062848</v>
      </c>
      <c r="E113">
        <v>26062848</v>
      </c>
      <c r="F113">
        <f t="shared" si="3"/>
        <v>4096</v>
      </c>
    </row>
    <row r="114" spans="1:6" ht="14.25" x14ac:dyDescent="0.15">
      <c r="A114">
        <v>113</v>
      </c>
      <c r="B114" s="12" t="s">
        <v>931</v>
      </c>
      <c r="C114">
        <f t="shared" si="2"/>
        <v>26066944</v>
      </c>
      <c r="E114">
        <v>26066944</v>
      </c>
      <c r="F114">
        <f t="shared" si="3"/>
        <v>7168</v>
      </c>
    </row>
    <row r="115" spans="1:6" ht="14.25" x14ac:dyDescent="0.15">
      <c r="A115">
        <v>114</v>
      </c>
      <c r="B115" s="12" t="s">
        <v>930</v>
      </c>
      <c r="C115">
        <f t="shared" si="2"/>
        <v>26074112</v>
      </c>
      <c r="E115">
        <v>26074112</v>
      </c>
      <c r="F115">
        <f t="shared" si="3"/>
        <v>6144</v>
      </c>
    </row>
    <row r="116" spans="1:6" ht="14.25" x14ac:dyDescent="0.15">
      <c r="A116">
        <v>115</v>
      </c>
      <c r="B116" s="12" t="s">
        <v>929</v>
      </c>
      <c r="C116">
        <f t="shared" si="2"/>
        <v>26080256</v>
      </c>
      <c r="E116">
        <v>26080256</v>
      </c>
      <c r="F116">
        <f t="shared" si="3"/>
        <v>8192</v>
      </c>
    </row>
    <row r="117" spans="1:6" ht="14.25" x14ac:dyDescent="0.15">
      <c r="A117">
        <v>116</v>
      </c>
      <c r="B117" s="12" t="s">
        <v>928</v>
      </c>
      <c r="C117">
        <f t="shared" si="2"/>
        <v>26088448</v>
      </c>
      <c r="E117">
        <v>26088448</v>
      </c>
      <c r="F117">
        <f t="shared" si="3"/>
        <v>3072</v>
      </c>
    </row>
    <row r="118" spans="1:6" ht="14.25" x14ac:dyDescent="0.15">
      <c r="A118">
        <v>117</v>
      </c>
      <c r="B118" s="12" t="s">
        <v>927</v>
      </c>
      <c r="C118">
        <f t="shared" si="2"/>
        <v>26091520</v>
      </c>
      <c r="E118">
        <v>26091520</v>
      </c>
      <c r="F118">
        <f t="shared" si="3"/>
        <v>7168</v>
      </c>
    </row>
    <row r="119" spans="1:6" ht="14.25" x14ac:dyDescent="0.15">
      <c r="A119">
        <v>118</v>
      </c>
      <c r="B119" s="12" t="s">
        <v>696</v>
      </c>
      <c r="C119">
        <f t="shared" si="2"/>
        <v>26098688</v>
      </c>
      <c r="E119">
        <v>26098688</v>
      </c>
      <c r="F119">
        <f t="shared" si="3"/>
        <v>6144</v>
      </c>
    </row>
    <row r="120" spans="1:6" ht="14.25" x14ac:dyDescent="0.15">
      <c r="A120">
        <v>119</v>
      </c>
      <c r="B120" s="12" t="s">
        <v>926</v>
      </c>
      <c r="C120">
        <f t="shared" si="2"/>
        <v>26104832</v>
      </c>
      <c r="E120">
        <v>26104832</v>
      </c>
      <c r="F120">
        <f t="shared" si="3"/>
        <v>9216</v>
      </c>
    </row>
    <row r="121" spans="1:6" ht="14.25" x14ac:dyDescent="0.15">
      <c r="A121">
        <v>120</v>
      </c>
      <c r="B121" s="12" t="s">
        <v>694</v>
      </c>
      <c r="C121">
        <f t="shared" si="2"/>
        <v>26114048</v>
      </c>
      <c r="E121">
        <v>26114048</v>
      </c>
      <c r="F121">
        <f t="shared" si="3"/>
        <v>6144</v>
      </c>
    </row>
    <row r="122" spans="1:6" ht="14.25" x14ac:dyDescent="0.15">
      <c r="A122">
        <v>121</v>
      </c>
      <c r="B122" s="12" t="s">
        <v>925</v>
      </c>
      <c r="C122">
        <f t="shared" si="2"/>
        <v>26120192</v>
      </c>
      <c r="E122">
        <v>26120192</v>
      </c>
      <c r="F122">
        <f t="shared" si="3"/>
        <v>4096</v>
      </c>
    </row>
    <row r="123" spans="1:6" ht="14.25" x14ac:dyDescent="0.15">
      <c r="A123">
        <v>122</v>
      </c>
      <c r="B123" s="12" t="s">
        <v>924</v>
      </c>
      <c r="C123">
        <f t="shared" si="2"/>
        <v>26124288</v>
      </c>
      <c r="E123">
        <v>26124288</v>
      </c>
      <c r="F123">
        <f t="shared" si="3"/>
        <v>7168</v>
      </c>
    </row>
    <row r="124" spans="1:6" ht="14.25" x14ac:dyDescent="0.15">
      <c r="A124">
        <v>123</v>
      </c>
      <c r="B124" s="12" t="s">
        <v>923</v>
      </c>
      <c r="C124">
        <f t="shared" si="2"/>
        <v>26131456</v>
      </c>
      <c r="E124">
        <v>26131456</v>
      </c>
      <c r="F124">
        <f t="shared" si="3"/>
        <v>3072</v>
      </c>
    </row>
    <row r="125" spans="1:6" ht="14.25" x14ac:dyDescent="0.15">
      <c r="A125">
        <v>124</v>
      </c>
      <c r="B125" s="12" t="s">
        <v>866</v>
      </c>
      <c r="C125">
        <f t="shared" si="2"/>
        <v>26134528</v>
      </c>
      <c r="E125">
        <v>26134528</v>
      </c>
      <c r="F125">
        <f t="shared" si="3"/>
        <v>7168</v>
      </c>
    </row>
    <row r="126" spans="1:6" ht="14.25" x14ac:dyDescent="0.15">
      <c r="A126">
        <v>125</v>
      </c>
      <c r="B126" s="12" t="s">
        <v>922</v>
      </c>
      <c r="C126">
        <f t="shared" si="2"/>
        <v>26141696</v>
      </c>
      <c r="E126">
        <v>26141696</v>
      </c>
      <c r="F126">
        <f t="shared" si="3"/>
        <v>7168</v>
      </c>
    </row>
    <row r="127" spans="1:6" ht="14.25" x14ac:dyDescent="0.15">
      <c r="A127">
        <v>126</v>
      </c>
      <c r="B127" s="12" t="s">
        <v>921</v>
      </c>
      <c r="C127">
        <f t="shared" si="2"/>
        <v>26148864</v>
      </c>
      <c r="E127">
        <v>26148864</v>
      </c>
      <c r="F127">
        <f t="shared" si="3"/>
        <v>5120</v>
      </c>
    </row>
    <row r="128" spans="1:6" ht="14.25" x14ac:dyDescent="0.15">
      <c r="A128">
        <v>127</v>
      </c>
      <c r="B128" s="12" t="s">
        <v>920</v>
      </c>
      <c r="C128">
        <f t="shared" si="2"/>
        <v>26153984</v>
      </c>
      <c r="E128">
        <v>26153984</v>
      </c>
      <c r="F128">
        <f t="shared" si="3"/>
        <v>9216</v>
      </c>
    </row>
    <row r="129" spans="1:6" ht="14.25" x14ac:dyDescent="0.15">
      <c r="A129">
        <v>128</v>
      </c>
      <c r="B129" s="12" t="s">
        <v>919</v>
      </c>
      <c r="C129">
        <f t="shared" si="2"/>
        <v>26163200</v>
      </c>
      <c r="E129">
        <v>26163200</v>
      </c>
      <c r="F129">
        <f t="shared" si="3"/>
        <v>4096</v>
      </c>
    </row>
    <row r="130" spans="1:6" ht="14.25" x14ac:dyDescent="0.15">
      <c r="A130">
        <v>129</v>
      </c>
      <c r="B130" s="12" t="s">
        <v>918</v>
      </c>
      <c r="C130">
        <f t="shared" si="2"/>
        <v>26167296</v>
      </c>
      <c r="E130">
        <v>26167296</v>
      </c>
      <c r="F130">
        <f t="shared" si="3"/>
        <v>2048</v>
      </c>
    </row>
    <row r="131" spans="1:6" ht="14.25" x14ac:dyDescent="0.15">
      <c r="A131">
        <v>130</v>
      </c>
      <c r="B131" s="12" t="s">
        <v>872</v>
      </c>
      <c r="C131">
        <f t="shared" ref="C131:C173" si="4">HEX2DEC(B131)</f>
        <v>26169344</v>
      </c>
      <c r="E131">
        <v>26169344</v>
      </c>
      <c r="F131">
        <f t="shared" ref="F131:F172" si="5">E132-E131</f>
        <v>5120</v>
      </c>
    </row>
    <row r="132" spans="1:6" ht="14.25" x14ac:dyDescent="0.15">
      <c r="A132">
        <v>131</v>
      </c>
      <c r="B132" s="12" t="s">
        <v>917</v>
      </c>
      <c r="C132">
        <f t="shared" si="4"/>
        <v>26174464</v>
      </c>
      <c r="E132">
        <v>26174464</v>
      </c>
      <c r="F132">
        <f t="shared" si="5"/>
        <v>6144</v>
      </c>
    </row>
    <row r="133" spans="1:6" ht="14.25" x14ac:dyDescent="0.15">
      <c r="A133">
        <v>132</v>
      </c>
      <c r="B133" s="12" t="s">
        <v>916</v>
      </c>
      <c r="C133">
        <f t="shared" si="4"/>
        <v>26180608</v>
      </c>
      <c r="E133">
        <v>26180608</v>
      </c>
      <c r="F133">
        <f t="shared" si="5"/>
        <v>6144</v>
      </c>
    </row>
    <row r="134" spans="1:6" ht="14.25" x14ac:dyDescent="0.15">
      <c r="A134">
        <v>133</v>
      </c>
      <c r="B134" s="12" t="s">
        <v>915</v>
      </c>
      <c r="C134">
        <f t="shared" si="4"/>
        <v>26186752</v>
      </c>
      <c r="E134">
        <v>26186752</v>
      </c>
      <c r="F134">
        <f t="shared" si="5"/>
        <v>5120</v>
      </c>
    </row>
    <row r="135" spans="1:6" ht="14.25" x14ac:dyDescent="0.15">
      <c r="A135">
        <v>134</v>
      </c>
      <c r="B135" s="12" t="s">
        <v>914</v>
      </c>
      <c r="C135">
        <f t="shared" si="4"/>
        <v>26191872</v>
      </c>
      <c r="E135">
        <v>26191872</v>
      </c>
      <c r="F135">
        <f t="shared" si="5"/>
        <v>6144</v>
      </c>
    </row>
    <row r="136" spans="1:6" ht="14.25" x14ac:dyDescent="0.15">
      <c r="A136">
        <v>135</v>
      </c>
      <c r="B136" s="12" t="s">
        <v>913</v>
      </c>
      <c r="C136">
        <f t="shared" si="4"/>
        <v>26198016</v>
      </c>
      <c r="E136">
        <v>26198016</v>
      </c>
      <c r="F136">
        <f t="shared" si="5"/>
        <v>3072</v>
      </c>
    </row>
    <row r="137" spans="1:6" ht="14.25" x14ac:dyDescent="0.15">
      <c r="A137">
        <v>136</v>
      </c>
      <c r="B137" s="12" t="s">
        <v>912</v>
      </c>
      <c r="C137">
        <f t="shared" si="4"/>
        <v>26201088</v>
      </c>
      <c r="E137">
        <v>26201088</v>
      </c>
      <c r="F137">
        <f t="shared" si="5"/>
        <v>5120</v>
      </c>
    </row>
    <row r="138" spans="1:6" ht="14.25" x14ac:dyDescent="0.15">
      <c r="A138">
        <v>137</v>
      </c>
      <c r="B138" s="12" t="s">
        <v>911</v>
      </c>
      <c r="C138">
        <f t="shared" si="4"/>
        <v>26206208</v>
      </c>
      <c r="E138">
        <v>26206208</v>
      </c>
      <c r="F138">
        <f t="shared" si="5"/>
        <v>8192</v>
      </c>
    </row>
    <row r="139" spans="1:6" ht="14.25" x14ac:dyDescent="0.15">
      <c r="A139">
        <v>138</v>
      </c>
      <c r="B139" s="12">
        <v>1900000</v>
      </c>
      <c r="C139">
        <f t="shared" si="4"/>
        <v>26214400</v>
      </c>
      <c r="E139">
        <v>26214400</v>
      </c>
      <c r="F139">
        <f t="shared" si="5"/>
        <v>1024</v>
      </c>
    </row>
    <row r="140" spans="1:6" ht="14.25" x14ac:dyDescent="0.15">
      <c r="A140">
        <v>139</v>
      </c>
      <c r="B140" s="12">
        <v>1900400</v>
      </c>
      <c r="C140">
        <f t="shared" si="4"/>
        <v>26215424</v>
      </c>
      <c r="E140">
        <v>26215424</v>
      </c>
      <c r="F140">
        <f t="shared" si="5"/>
        <v>6144</v>
      </c>
    </row>
    <row r="141" spans="1:6" ht="14.25" x14ac:dyDescent="0.15">
      <c r="A141">
        <v>140</v>
      </c>
      <c r="B141" s="12" t="s">
        <v>910</v>
      </c>
      <c r="C141">
        <f t="shared" si="4"/>
        <v>26221568</v>
      </c>
      <c r="E141">
        <v>26221568</v>
      </c>
      <c r="F141">
        <f t="shared" si="5"/>
        <v>7168</v>
      </c>
    </row>
    <row r="142" spans="1:6" ht="14.25" x14ac:dyDescent="0.15">
      <c r="A142">
        <v>141</v>
      </c>
      <c r="B142" s="12">
        <v>1903800</v>
      </c>
      <c r="C142">
        <f t="shared" si="4"/>
        <v>26228736</v>
      </c>
      <c r="E142">
        <v>26228736</v>
      </c>
      <c r="F142">
        <f t="shared" si="5"/>
        <v>3072</v>
      </c>
    </row>
    <row r="143" spans="1:6" ht="14.25" x14ac:dyDescent="0.15">
      <c r="A143">
        <v>142</v>
      </c>
      <c r="B143" s="12">
        <v>1904400</v>
      </c>
      <c r="C143">
        <f t="shared" si="4"/>
        <v>26231808</v>
      </c>
      <c r="E143">
        <v>26231808</v>
      </c>
      <c r="F143">
        <f t="shared" si="5"/>
        <v>6144</v>
      </c>
    </row>
    <row r="144" spans="1:6" ht="14.25" x14ac:dyDescent="0.15">
      <c r="A144">
        <v>143</v>
      </c>
      <c r="B144" s="12" t="s">
        <v>677</v>
      </c>
      <c r="C144">
        <f t="shared" si="4"/>
        <v>26237952</v>
      </c>
      <c r="E144">
        <v>26237952</v>
      </c>
      <c r="F144">
        <f t="shared" si="5"/>
        <v>3072</v>
      </c>
    </row>
    <row r="145" spans="1:10" ht="14.25" x14ac:dyDescent="0.15">
      <c r="A145">
        <v>144</v>
      </c>
      <c r="B145" s="12">
        <v>1906800</v>
      </c>
      <c r="C145">
        <f t="shared" si="4"/>
        <v>26241024</v>
      </c>
      <c r="E145">
        <v>26241024</v>
      </c>
      <c r="F145">
        <f t="shared" si="5"/>
        <v>3072</v>
      </c>
    </row>
    <row r="146" spans="1:10" ht="14.25" x14ac:dyDescent="0.15">
      <c r="A146">
        <v>145</v>
      </c>
      <c r="B146" s="12">
        <v>1907400</v>
      </c>
      <c r="C146">
        <f t="shared" si="4"/>
        <v>26244096</v>
      </c>
      <c r="E146">
        <v>26244096</v>
      </c>
      <c r="F146">
        <f t="shared" si="5"/>
        <v>4096</v>
      </c>
    </row>
    <row r="147" spans="1:10" ht="14.25" x14ac:dyDescent="0.15">
      <c r="A147">
        <v>146</v>
      </c>
      <c r="B147" s="12">
        <v>1908400</v>
      </c>
      <c r="C147">
        <f t="shared" si="4"/>
        <v>26248192</v>
      </c>
      <c r="E147">
        <v>26248192</v>
      </c>
      <c r="F147">
        <f t="shared" si="5"/>
        <v>6144</v>
      </c>
    </row>
    <row r="148" spans="1:10" ht="14.25" x14ac:dyDescent="0.15">
      <c r="A148">
        <v>147</v>
      </c>
      <c r="B148" s="12" t="s">
        <v>676</v>
      </c>
      <c r="C148">
        <f t="shared" si="4"/>
        <v>26254336</v>
      </c>
      <c r="E148">
        <v>26254336</v>
      </c>
      <c r="F148">
        <f t="shared" si="5"/>
        <v>3072</v>
      </c>
    </row>
    <row r="149" spans="1:10" ht="14.25" x14ac:dyDescent="0.15">
      <c r="A149">
        <v>148</v>
      </c>
      <c r="B149" s="12" t="s">
        <v>880</v>
      </c>
      <c r="C149">
        <f t="shared" si="4"/>
        <v>26257408</v>
      </c>
      <c r="E149">
        <v>26257408</v>
      </c>
      <c r="F149">
        <f t="shared" si="5"/>
        <v>5120</v>
      </c>
    </row>
    <row r="150" spans="1:10" ht="14.25" x14ac:dyDescent="0.15">
      <c r="A150">
        <v>149</v>
      </c>
      <c r="B150" s="12" t="s">
        <v>675</v>
      </c>
      <c r="C150">
        <f t="shared" si="4"/>
        <v>26262528</v>
      </c>
      <c r="E150">
        <v>26262528</v>
      </c>
      <c r="F150">
        <f t="shared" si="5"/>
        <v>3072</v>
      </c>
    </row>
    <row r="151" spans="1:10" ht="14.25" x14ac:dyDescent="0.15">
      <c r="A151">
        <v>150</v>
      </c>
      <c r="B151" s="12" t="s">
        <v>909</v>
      </c>
      <c r="C151">
        <f t="shared" si="4"/>
        <v>26265600</v>
      </c>
      <c r="E151">
        <v>26265600</v>
      </c>
      <c r="F151">
        <f t="shared" si="5"/>
        <v>5120</v>
      </c>
    </row>
    <row r="152" spans="1:10" ht="14.25" x14ac:dyDescent="0.15">
      <c r="A152">
        <v>151</v>
      </c>
      <c r="B152" s="12" t="s">
        <v>883</v>
      </c>
      <c r="C152">
        <f t="shared" si="4"/>
        <v>26270720</v>
      </c>
      <c r="E152">
        <v>26270720</v>
      </c>
      <c r="F152">
        <f t="shared" si="5"/>
        <v>2048</v>
      </c>
    </row>
    <row r="153" spans="1:10" ht="14.25" x14ac:dyDescent="0.15">
      <c r="A153">
        <v>152</v>
      </c>
      <c r="B153" s="12" t="s">
        <v>908</v>
      </c>
      <c r="C153">
        <f t="shared" si="4"/>
        <v>26272768</v>
      </c>
      <c r="E153">
        <v>26272768</v>
      </c>
      <c r="F153">
        <f t="shared" si="5"/>
        <v>5120</v>
      </c>
    </row>
    <row r="154" spans="1:10" ht="14.25" x14ac:dyDescent="0.15">
      <c r="A154">
        <v>153</v>
      </c>
      <c r="B154" s="12" t="s">
        <v>674</v>
      </c>
      <c r="C154">
        <f t="shared" si="4"/>
        <v>26277888</v>
      </c>
      <c r="E154">
        <v>26277888</v>
      </c>
      <c r="F154">
        <f t="shared" si="5"/>
        <v>5120</v>
      </c>
    </row>
    <row r="155" spans="1:10" ht="14.25" x14ac:dyDescent="0.15">
      <c r="A155">
        <v>154</v>
      </c>
      <c r="B155" s="12" t="s">
        <v>885</v>
      </c>
      <c r="C155">
        <f t="shared" si="4"/>
        <v>26283008</v>
      </c>
      <c r="E155">
        <v>26283008</v>
      </c>
      <c r="F155">
        <f t="shared" si="5"/>
        <v>2048</v>
      </c>
      <c r="H155" s="9"/>
      <c r="J155" s="9"/>
    </row>
    <row r="156" spans="1:10" ht="14.25" x14ac:dyDescent="0.15">
      <c r="A156">
        <v>155</v>
      </c>
      <c r="B156" s="12">
        <v>1911400</v>
      </c>
      <c r="C156">
        <f t="shared" si="4"/>
        <v>26285056</v>
      </c>
      <c r="E156">
        <v>26285056</v>
      </c>
      <c r="F156">
        <f t="shared" si="5"/>
        <v>5120</v>
      </c>
      <c r="H156" s="9"/>
      <c r="J156" s="9"/>
    </row>
    <row r="157" spans="1:10" ht="14.25" x14ac:dyDescent="0.15">
      <c r="A157">
        <v>156</v>
      </c>
      <c r="B157" s="12">
        <v>1912800</v>
      </c>
      <c r="C157">
        <f t="shared" si="4"/>
        <v>26290176</v>
      </c>
      <c r="E157">
        <v>26290176</v>
      </c>
      <c r="F157">
        <f t="shared" si="5"/>
        <v>2144</v>
      </c>
      <c r="H157" s="9"/>
      <c r="J157" s="9"/>
    </row>
    <row r="158" spans="1:10" ht="14.25" x14ac:dyDescent="0.15">
      <c r="A158">
        <v>157</v>
      </c>
      <c r="B158" s="12">
        <v>1914000</v>
      </c>
      <c r="C158">
        <f t="shared" si="4"/>
        <v>26296320</v>
      </c>
      <c r="E158">
        <v>26292320</v>
      </c>
      <c r="F158">
        <f t="shared" si="5"/>
        <v>2976</v>
      </c>
      <c r="H158" s="9"/>
      <c r="J158" s="10"/>
    </row>
    <row r="159" spans="1:10" ht="14.25" x14ac:dyDescent="0.15">
      <c r="A159">
        <v>158</v>
      </c>
      <c r="B159" s="12" t="s">
        <v>907</v>
      </c>
      <c r="C159">
        <f t="shared" si="4"/>
        <v>26295296</v>
      </c>
      <c r="E159">
        <v>26295296</v>
      </c>
      <c r="F159">
        <f t="shared" si="5"/>
        <v>3072</v>
      </c>
      <c r="H159" s="9"/>
      <c r="J159" s="9"/>
    </row>
    <row r="160" spans="1:10" ht="14.25" x14ac:dyDescent="0.15">
      <c r="A160">
        <v>159</v>
      </c>
      <c r="B160" s="12">
        <v>1914800</v>
      </c>
      <c r="C160">
        <f t="shared" si="4"/>
        <v>26298368</v>
      </c>
      <c r="E160">
        <v>26298368</v>
      </c>
      <c r="F160">
        <f t="shared" si="5"/>
        <v>4096</v>
      </c>
    </row>
    <row r="161" spans="1:6" ht="14.25" x14ac:dyDescent="0.15">
      <c r="A161">
        <v>160</v>
      </c>
      <c r="B161" s="12">
        <v>1915800</v>
      </c>
      <c r="C161">
        <f t="shared" si="4"/>
        <v>26302464</v>
      </c>
      <c r="E161">
        <v>26302464</v>
      </c>
      <c r="F161">
        <f t="shared" si="5"/>
        <v>5120</v>
      </c>
    </row>
    <row r="162" spans="1:6" ht="14.25" x14ac:dyDescent="0.15">
      <c r="A162">
        <v>161</v>
      </c>
      <c r="B162" s="12" t="s">
        <v>672</v>
      </c>
      <c r="C162">
        <f t="shared" si="4"/>
        <v>26307584</v>
      </c>
      <c r="E162">
        <v>26307584</v>
      </c>
      <c r="F162">
        <f t="shared" si="5"/>
        <v>1280</v>
      </c>
    </row>
    <row r="163" spans="1:6" ht="14.25" x14ac:dyDescent="0.15">
      <c r="A163">
        <v>162</v>
      </c>
      <c r="B163" s="12">
        <v>1917100</v>
      </c>
      <c r="C163">
        <f t="shared" si="4"/>
        <v>26308864</v>
      </c>
      <c r="E163">
        <v>26308864</v>
      </c>
      <c r="F163">
        <f t="shared" si="5"/>
        <v>5888</v>
      </c>
    </row>
    <row r="164" spans="1:6" ht="14.25" x14ac:dyDescent="0.15">
      <c r="A164">
        <v>163</v>
      </c>
      <c r="B164" s="12">
        <v>1918800</v>
      </c>
      <c r="C164">
        <f t="shared" si="4"/>
        <v>26314752</v>
      </c>
      <c r="E164">
        <v>26314752</v>
      </c>
      <c r="F164">
        <f t="shared" si="5"/>
        <v>3072</v>
      </c>
    </row>
    <row r="165" spans="1:6" ht="14.25" x14ac:dyDescent="0.15">
      <c r="A165">
        <v>164</v>
      </c>
      <c r="B165" s="12">
        <v>1919400</v>
      </c>
      <c r="C165">
        <f t="shared" si="4"/>
        <v>26317824</v>
      </c>
      <c r="E165">
        <v>26317824</v>
      </c>
      <c r="F165">
        <f t="shared" si="5"/>
        <v>2048</v>
      </c>
    </row>
    <row r="166" spans="1:6" ht="14.25" x14ac:dyDescent="0.15">
      <c r="A166">
        <v>165</v>
      </c>
      <c r="B166" s="12" t="s">
        <v>886</v>
      </c>
      <c r="C166">
        <f t="shared" si="4"/>
        <v>26319872</v>
      </c>
      <c r="E166">
        <v>26319872</v>
      </c>
      <c r="F166">
        <f t="shared" si="5"/>
        <v>4096</v>
      </c>
    </row>
    <row r="167" spans="1:6" ht="14.25" x14ac:dyDescent="0.15">
      <c r="A167">
        <v>166</v>
      </c>
      <c r="B167" s="12" t="s">
        <v>906</v>
      </c>
      <c r="C167">
        <f t="shared" si="4"/>
        <v>26323968</v>
      </c>
      <c r="E167">
        <v>26323968</v>
      </c>
      <c r="F167">
        <f t="shared" si="5"/>
        <v>6144</v>
      </c>
    </row>
    <row r="168" spans="1:6" ht="14.25" x14ac:dyDescent="0.15">
      <c r="A168">
        <v>167</v>
      </c>
      <c r="B168" s="12" t="s">
        <v>668</v>
      </c>
      <c r="C168">
        <f t="shared" si="4"/>
        <v>26330112</v>
      </c>
      <c r="E168">
        <v>26330112</v>
      </c>
      <c r="F168">
        <f t="shared" si="5"/>
        <v>3072</v>
      </c>
    </row>
    <row r="169" spans="1:6" ht="14.25" x14ac:dyDescent="0.15">
      <c r="A169">
        <v>168</v>
      </c>
      <c r="B169" s="12" t="s">
        <v>905</v>
      </c>
      <c r="C169">
        <f t="shared" si="4"/>
        <v>26333184</v>
      </c>
      <c r="E169">
        <v>26333184</v>
      </c>
      <c r="F169">
        <f t="shared" si="5"/>
        <v>3072</v>
      </c>
    </row>
    <row r="170" spans="1:6" ht="14.25" x14ac:dyDescent="0.15">
      <c r="A170">
        <v>169</v>
      </c>
      <c r="B170" s="12" t="s">
        <v>904</v>
      </c>
      <c r="C170">
        <f t="shared" si="4"/>
        <v>26336256</v>
      </c>
      <c r="E170">
        <v>26336256</v>
      </c>
      <c r="F170">
        <f>E171-E170</f>
        <v>6144</v>
      </c>
    </row>
    <row r="171" spans="1:6" ht="14.25" x14ac:dyDescent="0.15">
      <c r="A171">
        <v>170</v>
      </c>
      <c r="B171" s="12" t="s">
        <v>665</v>
      </c>
      <c r="C171">
        <f t="shared" si="4"/>
        <v>26342400</v>
      </c>
      <c r="E171">
        <v>26342400</v>
      </c>
      <c r="F171">
        <f t="shared" si="5"/>
        <v>14336</v>
      </c>
    </row>
    <row r="172" spans="1:6" ht="14.25" x14ac:dyDescent="0.15">
      <c r="A172">
        <v>171</v>
      </c>
      <c r="B172" s="12" t="s">
        <v>891</v>
      </c>
      <c r="C172">
        <f t="shared" si="4"/>
        <v>26356736</v>
      </c>
      <c r="E172">
        <v>26356736</v>
      </c>
      <c r="F172">
        <f t="shared" si="5"/>
        <v>2048</v>
      </c>
    </row>
    <row r="173" spans="1:6" ht="14.25" x14ac:dyDescent="0.15">
      <c r="A173">
        <v>172</v>
      </c>
      <c r="B173" s="12">
        <v>1923400</v>
      </c>
      <c r="C173">
        <f t="shared" si="4"/>
        <v>26358784</v>
      </c>
      <c r="E173">
        <v>26358784</v>
      </c>
    </row>
  </sheetData>
  <sortState ref="A2:B172">
    <sortCondition descending="1" ref="A158"/>
  </sortState>
  <phoneticPr fontId="9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73"/>
  <sheetViews>
    <sheetView workbookViewId="0">
      <selection activeCell="F173" sqref="F2:F173"/>
    </sheetView>
  </sheetViews>
  <sheetFormatPr defaultRowHeight="13.5" x14ac:dyDescent="0.15"/>
  <cols>
    <col min="3" max="3" width="9.5" bestFit="1" customWidth="1"/>
  </cols>
  <sheetData>
    <row r="2" spans="1:7" ht="14.25" x14ac:dyDescent="0.15">
      <c r="A2">
        <v>1</v>
      </c>
      <c r="B2" s="12" t="s">
        <v>1001</v>
      </c>
      <c r="C2">
        <f>HEX2DEC(B2)</f>
        <v>18082304</v>
      </c>
      <c r="F2">
        <v>18082304</v>
      </c>
      <c r="G2">
        <f>F3-F2</f>
        <v>832000</v>
      </c>
    </row>
    <row r="3" spans="1:7" ht="14.25" x14ac:dyDescent="0.15">
      <c r="A3">
        <v>2</v>
      </c>
      <c r="B3" s="12" t="s">
        <v>1002</v>
      </c>
      <c r="C3">
        <f t="shared" ref="C3:C66" si="0">HEX2DEC(B3)</f>
        <v>18914304</v>
      </c>
      <c r="F3">
        <v>18914304</v>
      </c>
      <c r="G3">
        <f t="shared" ref="G3:G66" si="1">F4-F3</f>
        <v>556032</v>
      </c>
    </row>
    <row r="4" spans="1:7" ht="14.25" x14ac:dyDescent="0.15">
      <c r="A4">
        <v>3</v>
      </c>
      <c r="B4" s="12">
        <v>1291800</v>
      </c>
      <c r="C4">
        <f t="shared" si="0"/>
        <v>19470336</v>
      </c>
      <c r="F4">
        <v>19470336</v>
      </c>
      <c r="G4">
        <f t="shared" si="1"/>
        <v>442368</v>
      </c>
    </row>
    <row r="5" spans="1:7" ht="14.25" x14ac:dyDescent="0.15">
      <c r="A5">
        <v>4</v>
      </c>
      <c r="B5" s="12" t="s">
        <v>1003</v>
      </c>
      <c r="C5">
        <f t="shared" si="0"/>
        <v>19912704</v>
      </c>
      <c r="F5">
        <v>19912704</v>
      </c>
      <c r="G5">
        <f t="shared" si="1"/>
        <v>549888</v>
      </c>
    </row>
    <row r="6" spans="1:7" ht="14.25" x14ac:dyDescent="0.15">
      <c r="A6">
        <v>5</v>
      </c>
      <c r="B6" s="12" t="s">
        <v>1004</v>
      </c>
      <c r="C6">
        <f t="shared" si="0"/>
        <v>20462592</v>
      </c>
      <c r="F6">
        <v>20462592</v>
      </c>
      <c r="G6">
        <f t="shared" si="1"/>
        <v>308224</v>
      </c>
    </row>
    <row r="7" spans="1:7" ht="14.25" x14ac:dyDescent="0.15">
      <c r="A7">
        <v>6</v>
      </c>
      <c r="B7" s="12" t="s">
        <v>1005</v>
      </c>
      <c r="C7">
        <f t="shared" si="0"/>
        <v>20770816</v>
      </c>
      <c r="F7">
        <v>20770816</v>
      </c>
      <c r="G7">
        <f t="shared" si="1"/>
        <v>423936</v>
      </c>
    </row>
    <row r="8" spans="1:7" ht="14.25" x14ac:dyDescent="0.15">
      <c r="A8">
        <v>7</v>
      </c>
      <c r="B8" s="12">
        <v>1436800</v>
      </c>
      <c r="C8">
        <f t="shared" si="0"/>
        <v>21194752</v>
      </c>
      <c r="F8">
        <v>21194752</v>
      </c>
      <c r="G8">
        <f t="shared" si="1"/>
        <v>291840</v>
      </c>
    </row>
    <row r="9" spans="1:7" ht="14.25" x14ac:dyDescent="0.15">
      <c r="A9">
        <v>8</v>
      </c>
      <c r="B9" s="12" t="s">
        <v>1006</v>
      </c>
      <c r="C9">
        <f t="shared" si="0"/>
        <v>21486592</v>
      </c>
      <c r="F9">
        <v>21486592</v>
      </c>
      <c r="G9">
        <f t="shared" si="1"/>
        <v>228608</v>
      </c>
    </row>
    <row r="10" spans="1:7" ht="14.25" x14ac:dyDescent="0.15">
      <c r="A10">
        <v>9</v>
      </c>
      <c r="B10" s="12" t="s">
        <v>1007</v>
      </c>
      <c r="C10">
        <f t="shared" si="0"/>
        <v>21715200</v>
      </c>
      <c r="F10">
        <v>21715200</v>
      </c>
      <c r="G10">
        <f t="shared" si="1"/>
        <v>273152</v>
      </c>
    </row>
    <row r="11" spans="1:7" ht="14.25" x14ac:dyDescent="0.15">
      <c r="A11">
        <v>10</v>
      </c>
      <c r="B11" s="12" t="s">
        <v>1008</v>
      </c>
      <c r="C11">
        <f t="shared" si="0"/>
        <v>21988352</v>
      </c>
      <c r="F11">
        <v>21988352</v>
      </c>
      <c r="G11">
        <f t="shared" si="1"/>
        <v>308224</v>
      </c>
    </row>
    <row r="12" spans="1:7" ht="14.25" x14ac:dyDescent="0.15">
      <c r="A12">
        <v>11</v>
      </c>
      <c r="B12" s="12">
        <v>1543800</v>
      </c>
      <c r="C12">
        <f t="shared" si="0"/>
        <v>22296576</v>
      </c>
      <c r="F12">
        <v>22296576</v>
      </c>
      <c r="G12">
        <f t="shared" si="1"/>
        <v>106496</v>
      </c>
    </row>
    <row r="13" spans="1:7" ht="14.25" x14ac:dyDescent="0.15">
      <c r="A13">
        <v>12</v>
      </c>
      <c r="B13" s="12" t="s">
        <v>1009</v>
      </c>
      <c r="C13">
        <f t="shared" si="0"/>
        <v>22403072</v>
      </c>
      <c r="F13">
        <v>22403072</v>
      </c>
      <c r="G13">
        <f t="shared" si="1"/>
        <v>192512</v>
      </c>
    </row>
    <row r="14" spans="1:7" ht="14.25" x14ac:dyDescent="0.15">
      <c r="A14">
        <v>13</v>
      </c>
      <c r="B14" s="12" t="s">
        <v>1010</v>
      </c>
      <c r="C14">
        <f t="shared" si="0"/>
        <v>22595584</v>
      </c>
      <c r="F14">
        <v>22595584</v>
      </c>
      <c r="G14">
        <f t="shared" si="1"/>
        <v>201728</v>
      </c>
    </row>
    <row r="15" spans="1:7" ht="14.25" x14ac:dyDescent="0.15">
      <c r="A15">
        <v>14</v>
      </c>
      <c r="B15" s="12" t="s">
        <v>1011</v>
      </c>
      <c r="C15">
        <f t="shared" si="0"/>
        <v>22797312</v>
      </c>
      <c r="F15">
        <v>22797312</v>
      </c>
      <c r="G15">
        <f t="shared" si="1"/>
        <v>112640</v>
      </c>
    </row>
    <row r="16" spans="1:7" ht="14.25" x14ac:dyDescent="0.15">
      <c r="A16">
        <v>15</v>
      </c>
      <c r="B16" s="12" t="s">
        <v>1012</v>
      </c>
      <c r="C16">
        <f t="shared" si="0"/>
        <v>22909952</v>
      </c>
      <c r="F16">
        <v>22909952</v>
      </c>
      <c r="G16">
        <f t="shared" si="1"/>
        <v>143360</v>
      </c>
    </row>
    <row r="17" spans="1:7" ht="14.25" x14ac:dyDescent="0.15">
      <c r="A17">
        <v>16</v>
      </c>
      <c r="B17" s="12" t="s">
        <v>1013</v>
      </c>
      <c r="C17">
        <f t="shared" si="0"/>
        <v>23053312</v>
      </c>
      <c r="F17">
        <v>23053312</v>
      </c>
      <c r="G17">
        <f t="shared" si="1"/>
        <v>131072</v>
      </c>
    </row>
    <row r="18" spans="1:7" ht="14.25" x14ac:dyDescent="0.15">
      <c r="A18">
        <v>17</v>
      </c>
      <c r="B18" s="12" t="s">
        <v>1014</v>
      </c>
      <c r="C18">
        <f t="shared" si="0"/>
        <v>23184384</v>
      </c>
      <c r="F18">
        <v>23184384</v>
      </c>
      <c r="G18">
        <f t="shared" si="1"/>
        <v>118784</v>
      </c>
    </row>
    <row r="19" spans="1:7" ht="14.25" x14ac:dyDescent="0.15">
      <c r="A19">
        <v>18</v>
      </c>
      <c r="B19" s="12">
        <v>1639400</v>
      </c>
      <c r="C19">
        <f t="shared" si="0"/>
        <v>23303168</v>
      </c>
      <c r="F19">
        <v>23303168</v>
      </c>
      <c r="G19">
        <f t="shared" si="1"/>
        <v>129024</v>
      </c>
    </row>
    <row r="20" spans="1:7" ht="14.25" x14ac:dyDescent="0.15">
      <c r="A20">
        <v>19</v>
      </c>
      <c r="B20" s="12" t="s">
        <v>1015</v>
      </c>
      <c r="C20">
        <f t="shared" si="0"/>
        <v>23432192</v>
      </c>
      <c r="F20">
        <v>23432192</v>
      </c>
      <c r="G20">
        <f t="shared" si="1"/>
        <v>108544</v>
      </c>
    </row>
    <row r="21" spans="1:7" ht="14.25" x14ac:dyDescent="0.15">
      <c r="A21">
        <v>20</v>
      </c>
      <c r="B21" s="12">
        <v>1673400</v>
      </c>
      <c r="C21">
        <f t="shared" si="0"/>
        <v>23540736</v>
      </c>
      <c r="F21">
        <v>23540736</v>
      </c>
      <c r="G21">
        <f t="shared" si="1"/>
        <v>103936</v>
      </c>
    </row>
    <row r="22" spans="1:7" ht="14.25" x14ac:dyDescent="0.15">
      <c r="A22">
        <v>21</v>
      </c>
      <c r="B22" s="12" t="s">
        <v>1016</v>
      </c>
      <c r="C22">
        <f t="shared" si="0"/>
        <v>23644672</v>
      </c>
      <c r="F22">
        <v>23644672</v>
      </c>
      <c r="G22">
        <f t="shared" si="1"/>
        <v>105984</v>
      </c>
    </row>
    <row r="23" spans="1:7" ht="14.25" x14ac:dyDescent="0.15">
      <c r="A23">
        <v>22</v>
      </c>
      <c r="B23" s="12" t="s">
        <v>1017</v>
      </c>
      <c r="C23">
        <f t="shared" si="0"/>
        <v>23750656</v>
      </c>
      <c r="F23">
        <v>23750656</v>
      </c>
      <c r="G23">
        <f t="shared" si="1"/>
        <v>98304</v>
      </c>
    </row>
    <row r="24" spans="1:7" ht="14.25" x14ac:dyDescent="0.15">
      <c r="A24">
        <v>23</v>
      </c>
      <c r="B24" s="12" t="s">
        <v>1018</v>
      </c>
      <c r="C24">
        <f t="shared" si="0"/>
        <v>23848960</v>
      </c>
      <c r="F24">
        <v>23848960</v>
      </c>
      <c r="G24">
        <f t="shared" si="1"/>
        <v>92160</v>
      </c>
    </row>
    <row r="25" spans="1:7" ht="14.25" x14ac:dyDescent="0.15">
      <c r="A25">
        <v>24</v>
      </c>
      <c r="B25" s="12" t="s">
        <v>760</v>
      </c>
      <c r="C25">
        <f t="shared" si="0"/>
        <v>23941120</v>
      </c>
      <c r="F25">
        <v>23941120</v>
      </c>
      <c r="G25">
        <f t="shared" si="1"/>
        <v>96256</v>
      </c>
    </row>
    <row r="26" spans="1:7" ht="14.25" x14ac:dyDescent="0.15">
      <c r="A26">
        <v>25</v>
      </c>
      <c r="B26" s="12" t="s">
        <v>1019</v>
      </c>
      <c r="C26">
        <f t="shared" si="0"/>
        <v>24037376</v>
      </c>
      <c r="F26">
        <v>24037376</v>
      </c>
      <c r="G26">
        <f t="shared" si="1"/>
        <v>68608</v>
      </c>
    </row>
    <row r="27" spans="1:7" ht="14.25" x14ac:dyDescent="0.15">
      <c r="A27">
        <v>26</v>
      </c>
      <c r="B27" s="12" t="s">
        <v>1020</v>
      </c>
      <c r="C27">
        <f t="shared" si="0"/>
        <v>24105984</v>
      </c>
      <c r="F27">
        <v>24105984</v>
      </c>
      <c r="G27">
        <f t="shared" si="1"/>
        <v>74752</v>
      </c>
    </row>
    <row r="28" spans="1:7" ht="14.25" x14ac:dyDescent="0.15">
      <c r="A28">
        <v>27</v>
      </c>
      <c r="B28" s="12" t="s">
        <v>1021</v>
      </c>
      <c r="C28">
        <f t="shared" si="0"/>
        <v>24180736</v>
      </c>
      <c r="F28">
        <v>24180736</v>
      </c>
      <c r="G28">
        <f t="shared" si="1"/>
        <v>84992</v>
      </c>
    </row>
    <row r="29" spans="1:7" ht="14.25" x14ac:dyDescent="0.15">
      <c r="A29">
        <v>28</v>
      </c>
      <c r="B29" s="12">
        <v>1724400</v>
      </c>
      <c r="C29">
        <f t="shared" si="0"/>
        <v>24265728</v>
      </c>
      <c r="F29">
        <v>24265728</v>
      </c>
      <c r="G29">
        <f t="shared" si="1"/>
        <v>63488</v>
      </c>
    </row>
    <row r="30" spans="1:7" ht="14.25" x14ac:dyDescent="0.15">
      <c r="A30">
        <v>29</v>
      </c>
      <c r="B30" s="12" t="s">
        <v>1022</v>
      </c>
      <c r="C30">
        <f t="shared" si="0"/>
        <v>24329216</v>
      </c>
      <c r="F30">
        <v>24329216</v>
      </c>
      <c r="G30">
        <f t="shared" si="1"/>
        <v>60416</v>
      </c>
    </row>
    <row r="31" spans="1:7" ht="14.25" x14ac:dyDescent="0.15">
      <c r="A31">
        <v>30</v>
      </c>
      <c r="B31" s="12">
        <v>1742800</v>
      </c>
      <c r="C31">
        <f t="shared" si="0"/>
        <v>24389632</v>
      </c>
      <c r="F31">
        <v>24389632</v>
      </c>
      <c r="G31">
        <f t="shared" si="1"/>
        <v>69632</v>
      </c>
    </row>
    <row r="32" spans="1:7" ht="14.25" x14ac:dyDescent="0.15">
      <c r="A32">
        <v>31</v>
      </c>
      <c r="B32" s="12">
        <v>1753800</v>
      </c>
      <c r="C32">
        <f t="shared" si="0"/>
        <v>24459264</v>
      </c>
      <c r="F32">
        <v>24459264</v>
      </c>
      <c r="G32">
        <f t="shared" si="1"/>
        <v>52224</v>
      </c>
    </row>
    <row r="33" spans="1:7" ht="14.25" x14ac:dyDescent="0.15">
      <c r="A33">
        <v>32</v>
      </c>
      <c r="B33" s="12">
        <v>1760400</v>
      </c>
      <c r="C33">
        <f t="shared" si="0"/>
        <v>24511488</v>
      </c>
      <c r="F33">
        <v>24511488</v>
      </c>
      <c r="G33">
        <f t="shared" si="1"/>
        <v>55296</v>
      </c>
    </row>
    <row r="34" spans="1:7" ht="14.25" x14ac:dyDescent="0.15">
      <c r="A34">
        <v>33</v>
      </c>
      <c r="B34" s="12" t="s">
        <v>1023</v>
      </c>
      <c r="C34">
        <f t="shared" si="0"/>
        <v>24566784</v>
      </c>
      <c r="F34">
        <v>24566784</v>
      </c>
      <c r="G34">
        <f t="shared" si="1"/>
        <v>51200</v>
      </c>
    </row>
    <row r="35" spans="1:7" ht="14.25" x14ac:dyDescent="0.15">
      <c r="A35">
        <v>34</v>
      </c>
      <c r="B35" s="12" t="s">
        <v>1103</v>
      </c>
      <c r="C35">
        <f t="shared" si="0"/>
        <v>24617984</v>
      </c>
      <c r="F35">
        <v>24617984</v>
      </c>
      <c r="G35">
        <f t="shared" si="1"/>
        <v>55808</v>
      </c>
    </row>
    <row r="36" spans="1:7" ht="14.25" x14ac:dyDescent="0.15">
      <c r="A36">
        <v>35</v>
      </c>
      <c r="B36" s="13">
        <v>1787</v>
      </c>
      <c r="C36">
        <f t="shared" si="0"/>
        <v>6023</v>
      </c>
      <c r="F36">
        <v>24673792</v>
      </c>
      <c r="G36">
        <f t="shared" si="1"/>
        <v>42496</v>
      </c>
    </row>
    <row r="37" spans="1:7" ht="14.25" x14ac:dyDescent="0.15">
      <c r="A37">
        <v>36</v>
      </c>
      <c r="B37" s="12">
        <v>1792400</v>
      </c>
      <c r="C37">
        <f t="shared" si="0"/>
        <v>24716288</v>
      </c>
      <c r="F37">
        <v>24716288</v>
      </c>
      <c r="G37">
        <f t="shared" si="1"/>
        <v>48128</v>
      </c>
    </row>
    <row r="38" spans="1:7" ht="14.25" x14ac:dyDescent="0.15">
      <c r="A38">
        <v>37</v>
      </c>
      <c r="B38" s="13">
        <v>179</v>
      </c>
      <c r="C38">
        <f t="shared" si="0"/>
        <v>377</v>
      </c>
      <c r="F38">
        <v>24764416</v>
      </c>
      <c r="G38">
        <f t="shared" si="1"/>
        <v>48128</v>
      </c>
    </row>
    <row r="39" spans="1:7" ht="14.25" x14ac:dyDescent="0.15">
      <c r="A39">
        <v>38</v>
      </c>
      <c r="B39" s="12" t="s">
        <v>1024</v>
      </c>
      <c r="C39">
        <f t="shared" si="0"/>
        <v>24812544</v>
      </c>
      <c r="F39">
        <v>24812544</v>
      </c>
      <c r="G39">
        <f t="shared" si="1"/>
        <v>44032</v>
      </c>
    </row>
    <row r="40" spans="1:7" ht="14.25" x14ac:dyDescent="0.15">
      <c r="A40">
        <v>39</v>
      </c>
      <c r="B40" s="12" t="s">
        <v>1025</v>
      </c>
      <c r="C40">
        <f t="shared" si="0"/>
        <v>24856576</v>
      </c>
      <c r="F40">
        <v>24856576</v>
      </c>
      <c r="G40">
        <f t="shared" si="1"/>
        <v>37888</v>
      </c>
    </row>
    <row r="41" spans="1:7" ht="14.25" x14ac:dyDescent="0.15">
      <c r="A41">
        <v>40</v>
      </c>
      <c r="B41" s="12" t="s">
        <v>1026</v>
      </c>
      <c r="C41">
        <f t="shared" si="0"/>
        <v>24894464</v>
      </c>
      <c r="F41">
        <v>24894464</v>
      </c>
      <c r="G41">
        <f t="shared" si="1"/>
        <v>47104</v>
      </c>
    </row>
    <row r="42" spans="1:7" ht="14.25" x14ac:dyDescent="0.15">
      <c r="A42">
        <v>41</v>
      </c>
      <c r="B42" s="12" t="s">
        <v>1027</v>
      </c>
      <c r="C42">
        <f t="shared" si="0"/>
        <v>24941568</v>
      </c>
      <c r="F42">
        <v>24941568</v>
      </c>
      <c r="G42">
        <f t="shared" si="1"/>
        <v>26624</v>
      </c>
    </row>
    <row r="43" spans="1:7" ht="14.25" x14ac:dyDescent="0.15">
      <c r="A43">
        <v>42</v>
      </c>
      <c r="B43" s="12" t="s">
        <v>1028</v>
      </c>
      <c r="C43">
        <f t="shared" si="0"/>
        <v>24968192</v>
      </c>
      <c r="F43">
        <v>24968192</v>
      </c>
      <c r="G43">
        <f t="shared" si="1"/>
        <v>35840</v>
      </c>
    </row>
    <row r="44" spans="1:7" ht="14.25" x14ac:dyDescent="0.15">
      <c r="A44">
        <v>43</v>
      </c>
      <c r="B44" s="12" t="s">
        <v>1029</v>
      </c>
      <c r="C44">
        <f t="shared" si="0"/>
        <v>25004032</v>
      </c>
      <c r="F44">
        <v>25004032</v>
      </c>
      <c r="G44">
        <f t="shared" si="1"/>
        <v>36864</v>
      </c>
    </row>
    <row r="45" spans="1:7" ht="14.25" x14ac:dyDescent="0.15">
      <c r="A45">
        <v>44</v>
      </c>
      <c r="B45" s="12" t="s">
        <v>977</v>
      </c>
      <c r="C45">
        <f t="shared" si="0"/>
        <v>25040896</v>
      </c>
      <c r="F45">
        <v>25040896</v>
      </c>
      <c r="G45">
        <f t="shared" si="1"/>
        <v>21504</v>
      </c>
    </row>
    <row r="46" spans="1:7" ht="14.25" x14ac:dyDescent="0.15">
      <c r="A46">
        <v>45</v>
      </c>
      <c r="B46" s="12" t="s">
        <v>1030</v>
      </c>
      <c r="C46">
        <f t="shared" si="0"/>
        <v>25062400</v>
      </c>
      <c r="F46">
        <v>25062400</v>
      </c>
      <c r="G46">
        <f t="shared" si="1"/>
        <v>47104</v>
      </c>
    </row>
    <row r="47" spans="1:7" ht="14.25" x14ac:dyDescent="0.15">
      <c r="A47">
        <v>46</v>
      </c>
      <c r="B47" s="12" t="s">
        <v>1031</v>
      </c>
      <c r="C47">
        <f t="shared" si="0"/>
        <v>25109504</v>
      </c>
      <c r="F47">
        <v>25109504</v>
      </c>
      <c r="G47">
        <f t="shared" si="1"/>
        <v>28672</v>
      </c>
    </row>
    <row r="48" spans="1:7" ht="14.25" x14ac:dyDescent="0.15">
      <c r="A48">
        <v>47</v>
      </c>
      <c r="B48" s="12" t="s">
        <v>1032</v>
      </c>
      <c r="C48">
        <f t="shared" si="0"/>
        <v>25138176</v>
      </c>
      <c r="F48">
        <v>25138176</v>
      </c>
      <c r="G48">
        <f t="shared" si="1"/>
        <v>38912</v>
      </c>
    </row>
    <row r="49" spans="1:7" ht="14.25" x14ac:dyDescent="0.15">
      <c r="A49">
        <v>48</v>
      </c>
      <c r="B49" s="12" t="s">
        <v>1033</v>
      </c>
      <c r="C49">
        <f t="shared" si="0"/>
        <v>25177088</v>
      </c>
      <c r="F49">
        <v>25177088</v>
      </c>
      <c r="G49">
        <f t="shared" si="1"/>
        <v>26624</v>
      </c>
    </row>
    <row r="50" spans="1:7" ht="14.25" x14ac:dyDescent="0.15">
      <c r="A50">
        <v>49</v>
      </c>
      <c r="B50" s="12">
        <v>1809400</v>
      </c>
      <c r="C50">
        <f t="shared" si="0"/>
        <v>25203712</v>
      </c>
      <c r="F50">
        <v>25203712</v>
      </c>
      <c r="G50">
        <f t="shared" si="1"/>
        <v>24576</v>
      </c>
    </row>
    <row r="51" spans="1:7" ht="14.25" x14ac:dyDescent="0.15">
      <c r="A51">
        <v>50</v>
      </c>
      <c r="B51" s="12" t="s">
        <v>1034</v>
      </c>
      <c r="C51">
        <f t="shared" si="0"/>
        <v>25228288</v>
      </c>
      <c r="F51">
        <v>25228288</v>
      </c>
      <c r="G51">
        <f t="shared" si="1"/>
        <v>30720</v>
      </c>
    </row>
    <row r="52" spans="1:7" ht="14.25" x14ac:dyDescent="0.15">
      <c r="A52">
        <v>51</v>
      </c>
      <c r="B52" s="12" t="s">
        <v>1035</v>
      </c>
      <c r="C52">
        <f t="shared" si="0"/>
        <v>25259008</v>
      </c>
      <c r="F52">
        <v>25259008</v>
      </c>
      <c r="G52">
        <f t="shared" si="1"/>
        <v>24576</v>
      </c>
    </row>
    <row r="53" spans="1:7" ht="14.25" x14ac:dyDescent="0.15">
      <c r="A53">
        <v>52</v>
      </c>
      <c r="B53" s="12" t="s">
        <v>1036</v>
      </c>
      <c r="C53">
        <f t="shared" si="0"/>
        <v>25283584</v>
      </c>
      <c r="F53">
        <v>25283584</v>
      </c>
      <c r="G53">
        <f t="shared" si="1"/>
        <v>24576</v>
      </c>
    </row>
    <row r="54" spans="1:7" ht="14.25" x14ac:dyDescent="0.15">
      <c r="A54">
        <v>53</v>
      </c>
      <c r="B54" s="12" t="s">
        <v>1037</v>
      </c>
      <c r="C54">
        <f t="shared" si="0"/>
        <v>25308160</v>
      </c>
      <c r="F54">
        <v>25308160</v>
      </c>
      <c r="G54">
        <f t="shared" si="1"/>
        <v>24576</v>
      </c>
    </row>
    <row r="55" spans="1:7" ht="14.25" x14ac:dyDescent="0.15">
      <c r="A55">
        <v>54</v>
      </c>
      <c r="B55" s="12" t="s">
        <v>1038</v>
      </c>
      <c r="C55">
        <f t="shared" si="0"/>
        <v>25332736</v>
      </c>
      <c r="F55">
        <v>25332736</v>
      </c>
      <c r="G55">
        <f t="shared" si="1"/>
        <v>15360</v>
      </c>
    </row>
    <row r="56" spans="1:7" ht="14.25" x14ac:dyDescent="0.15">
      <c r="A56">
        <v>55</v>
      </c>
      <c r="B56" s="12" t="s">
        <v>1039</v>
      </c>
      <c r="C56">
        <f t="shared" si="0"/>
        <v>25348096</v>
      </c>
      <c r="F56">
        <v>25348096</v>
      </c>
      <c r="G56">
        <f t="shared" si="1"/>
        <v>12288</v>
      </c>
    </row>
    <row r="57" spans="1:7" ht="14.25" x14ac:dyDescent="0.15">
      <c r="A57">
        <v>56</v>
      </c>
      <c r="B57" s="12" t="s">
        <v>1040</v>
      </c>
      <c r="C57">
        <f t="shared" si="0"/>
        <v>25360384</v>
      </c>
      <c r="F57">
        <v>25360384</v>
      </c>
      <c r="G57">
        <f t="shared" si="1"/>
        <v>29696</v>
      </c>
    </row>
    <row r="58" spans="1:7" ht="14.25" x14ac:dyDescent="0.15">
      <c r="A58">
        <v>57</v>
      </c>
      <c r="B58" s="12" t="s">
        <v>1041</v>
      </c>
      <c r="C58">
        <f t="shared" si="0"/>
        <v>25390080</v>
      </c>
      <c r="F58">
        <v>25390080</v>
      </c>
      <c r="G58">
        <f t="shared" si="1"/>
        <v>24576</v>
      </c>
    </row>
    <row r="59" spans="1:7" ht="14.25" x14ac:dyDescent="0.15">
      <c r="A59">
        <v>58</v>
      </c>
      <c r="B59" s="12" t="s">
        <v>1042</v>
      </c>
      <c r="C59">
        <f t="shared" si="0"/>
        <v>25414656</v>
      </c>
      <c r="F59">
        <v>25414656</v>
      </c>
      <c r="G59">
        <f t="shared" si="1"/>
        <v>21504</v>
      </c>
    </row>
    <row r="60" spans="1:7" ht="14.25" x14ac:dyDescent="0.15">
      <c r="A60">
        <v>59</v>
      </c>
      <c r="B60" s="12">
        <v>1842000</v>
      </c>
      <c r="C60">
        <f t="shared" si="0"/>
        <v>25436160</v>
      </c>
      <c r="F60">
        <v>25436160</v>
      </c>
      <c r="G60">
        <f t="shared" si="1"/>
        <v>16384</v>
      </c>
    </row>
    <row r="61" spans="1:7" ht="14.25" x14ac:dyDescent="0.15">
      <c r="A61">
        <v>60</v>
      </c>
      <c r="B61" s="12">
        <v>1846000</v>
      </c>
      <c r="C61">
        <f t="shared" si="0"/>
        <v>25452544</v>
      </c>
      <c r="F61">
        <v>25452544</v>
      </c>
      <c r="G61">
        <f t="shared" si="1"/>
        <v>32768</v>
      </c>
    </row>
    <row r="62" spans="1:7" ht="14.25" x14ac:dyDescent="0.15">
      <c r="A62">
        <v>61</v>
      </c>
      <c r="B62" s="13">
        <v>184</v>
      </c>
      <c r="C62">
        <f t="shared" si="0"/>
        <v>388</v>
      </c>
      <c r="F62">
        <v>25485312</v>
      </c>
      <c r="G62">
        <f t="shared" si="1"/>
        <v>15360</v>
      </c>
    </row>
    <row r="63" spans="1:7" ht="14.25" x14ac:dyDescent="0.15">
      <c r="A63">
        <v>62</v>
      </c>
      <c r="B63" s="12" t="s">
        <v>1043</v>
      </c>
      <c r="C63">
        <f t="shared" si="0"/>
        <v>25500672</v>
      </c>
      <c r="F63">
        <v>25500672</v>
      </c>
      <c r="G63">
        <f t="shared" si="1"/>
        <v>23552</v>
      </c>
    </row>
    <row r="64" spans="1:7" ht="14.25" x14ac:dyDescent="0.15">
      <c r="A64">
        <v>63</v>
      </c>
      <c r="B64" s="12">
        <v>1857800</v>
      </c>
      <c r="C64">
        <f t="shared" si="0"/>
        <v>25524224</v>
      </c>
      <c r="F64">
        <v>25524224</v>
      </c>
      <c r="G64">
        <f t="shared" si="1"/>
        <v>14336</v>
      </c>
    </row>
    <row r="65" spans="1:7" ht="14.25" x14ac:dyDescent="0.15">
      <c r="A65">
        <v>64</v>
      </c>
      <c r="B65" s="12" t="s">
        <v>1044</v>
      </c>
      <c r="C65">
        <f t="shared" si="0"/>
        <v>25538560</v>
      </c>
      <c r="F65">
        <v>25538560</v>
      </c>
      <c r="G65">
        <f t="shared" si="1"/>
        <v>17408</v>
      </c>
    </row>
    <row r="66" spans="1:7" ht="14.25" x14ac:dyDescent="0.15">
      <c r="A66">
        <v>65</v>
      </c>
      <c r="B66" s="12" t="s">
        <v>1045</v>
      </c>
      <c r="C66">
        <f t="shared" si="0"/>
        <v>25555968</v>
      </c>
      <c r="F66">
        <v>25555968</v>
      </c>
      <c r="G66">
        <f t="shared" si="1"/>
        <v>20480</v>
      </c>
    </row>
    <row r="67" spans="1:7" ht="14.25" x14ac:dyDescent="0.15">
      <c r="A67">
        <v>66</v>
      </c>
      <c r="B67" s="12">
        <v>1864400</v>
      </c>
      <c r="C67">
        <f t="shared" ref="C67:C130" si="2">HEX2DEC(B67)</f>
        <v>25576448</v>
      </c>
      <c r="F67">
        <v>25576448</v>
      </c>
      <c r="G67">
        <f t="shared" ref="G67:G130" si="3">F68-F67</f>
        <v>14336</v>
      </c>
    </row>
    <row r="68" spans="1:7" ht="14.25" x14ac:dyDescent="0.15">
      <c r="A68">
        <v>67</v>
      </c>
      <c r="B68" s="12" t="s">
        <v>1046</v>
      </c>
      <c r="C68">
        <f t="shared" si="2"/>
        <v>25590784</v>
      </c>
      <c r="F68">
        <v>25590784</v>
      </c>
      <c r="G68">
        <f t="shared" si="3"/>
        <v>21504</v>
      </c>
    </row>
    <row r="69" spans="1:7" ht="14.25" x14ac:dyDescent="0.15">
      <c r="A69">
        <v>68</v>
      </c>
      <c r="B69" s="12" t="s">
        <v>1047</v>
      </c>
      <c r="C69">
        <f t="shared" si="2"/>
        <v>25612288</v>
      </c>
      <c r="F69">
        <v>25612288</v>
      </c>
      <c r="G69">
        <f t="shared" si="3"/>
        <v>18432</v>
      </c>
    </row>
    <row r="70" spans="1:7" ht="14.25" x14ac:dyDescent="0.15">
      <c r="A70">
        <v>69</v>
      </c>
      <c r="B70" s="12">
        <v>1871800</v>
      </c>
      <c r="C70">
        <f t="shared" si="2"/>
        <v>25630720</v>
      </c>
      <c r="F70">
        <v>25630720</v>
      </c>
      <c r="G70">
        <f t="shared" si="3"/>
        <v>13312</v>
      </c>
    </row>
    <row r="71" spans="1:7" ht="14.25" x14ac:dyDescent="0.15">
      <c r="A71">
        <v>70</v>
      </c>
      <c r="B71" s="12" t="s">
        <v>1048</v>
      </c>
      <c r="C71">
        <f t="shared" si="2"/>
        <v>25644032</v>
      </c>
      <c r="F71">
        <v>25644032</v>
      </c>
      <c r="G71">
        <f t="shared" si="3"/>
        <v>15360</v>
      </c>
    </row>
    <row r="72" spans="1:7" ht="14.25" x14ac:dyDescent="0.15">
      <c r="A72">
        <v>71</v>
      </c>
      <c r="B72" s="12">
        <v>1878800</v>
      </c>
      <c r="C72">
        <f t="shared" si="2"/>
        <v>25659392</v>
      </c>
      <c r="F72">
        <v>25659392</v>
      </c>
      <c r="G72">
        <f t="shared" si="3"/>
        <v>18432</v>
      </c>
    </row>
    <row r="73" spans="1:7" ht="14.25" x14ac:dyDescent="0.15">
      <c r="A73">
        <v>72</v>
      </c>
      <c r="B73" s="12" t="s">
        <v>1049</v>
      </c>
      <c r="C73">
        <f t="shared" si="2"/>
        <v>25677824</v>
      </c>
      <c r="F73">
        <v>25677824</v>
      </c>
      <c r="G73">
        <f t="shared" si="3"/>
        <v>12288</v>
      </c>
    </row>
    <row r="74" spans="1:7" ht="14.25" x14ac:dyDescent="0.15">
      <c r="A74">
        <v>73</v>
      </c>
      <c r="B74" s="12">
        <v>1880000</v>
      </c>
      <c r="C74">
        <f t="shared" si="2"/>
        <v>25690112</v>
      </c>
      <c r="F74">
        <v>25690112</v>
      </c>
      <c r="G74">
        <f t="shared" si="3"/>
        <v>15360</v>
      </c>
    </row>
    <row r="75" spans="1:7" ht="14.25" x14ac:dyDescent="0.15">
      <c r="A75">
        <v>74</v>
      </c>
      <c r="B75" s="12" t="s">
        <v>1050</v>
      </c>
      <c r="C75">
        <f t="shared" si="2"/>
        <v>25705472</v>
      </c>
      <c r="F75">
        <v>25705472</v>
      </c>
      <c r="G75">
        <f t="shared" si="3"/>
        <v>14336</v>
      </c>
    </row>
    <row r="76" spans="1:7" ht="14.25" x14ac:dyDescent="0.15">
      <c r="A76">
        <v>75</v>
      </c>
      <c r="B76" s="12">
        <v>1887400</v>
      </c>
      <c r="C76">
        <f t="shared" si="2"/>
        <v>25719808</v>
      </c>
      <c r="F76">
        <v>25719808</v>
      </c>
      <c r="G76">
        <f t="shared" si="3"/>
        <v>10240</v>
      </c>
    </row>
    <row r="77" spans="1:7" ht="14.25" x14ac:dyDescent="0.15">
      <c r="A77">
        <v>76</v>
      </c>
      <c r="B77" s="12" t="s">
        <v>1051</v>
      </c>
      <c r="C77">
        <f t="shared" si="2"/>
        <v>25730048</v>
      </c>
      <c r="F77">
        <v>25730048</v>
      </c>
      <c r="G77">
        <f t="shared" si="3"/>
        <v>13312</v>
      </c>
    </row>
    <row r="78" spans="1:7" ht="14.25" x14ac:dyDescent="0.15">
      <c r="A78">
        <v>77</v>
      </c>
      <c r="B78" s="12" t="s">
        <v>1052</v>
      </c>
      <c r="C78">
        <f t="shared" si="2"/>
        <v>25743360</v>
      </c>
      <c r="F78">
        <v>25743360</v>
      </c>
      <c r="G78">
        <f t="shared" si="3"/>
        <v>14336</v>
      </c>
    </row>
    <row r="79" spans="1:7" ht="14.25" x14ac:dyDescent="0.15">
      <c r="A79">
        <v>78</v>
      </c>
      <c r="B79" s="12">
        <v>1890800</v>
      </c>
      <c r="C79">
        <f t="shared" si="2"/>
        <v>25757696</v>
      </c>
      <c r="F79">
        <v>25757696</v>
      </c>
      <c r="G79">
        <f t="shared" si="3"/>
        <v>12288</v>
      </c>
    </row>
    <row r="80" spans="1:7" ht="14.25" x14ac:dyDescent="0.15">
      <c r="A80">
        <v>79</v>
      </c>
      <c r="B80" s="12">
        <v>1893800</v>
      </c>
      <c r="C80">
        <f t="shared" si="2"/>
        <v>25769984</v>
      </c>
      <c r="F80">
        <v>25769984</v>
      </c>
      <c r="G80">
        <f t="shared" si="3"/>
        <v>13312</v>
      </c>
    </row>
    <row r="81" spans="1:7" ht="14.25" x14ac:dyDescent="0.15">
      <c r="A81">
        <v>80</v>
      </c>
      <c r="B81" s="12" t="s">
        <v>727</v>
      </c>
      <c r="C81">
        <f t="shared" si="2"/>
        <v>25783296</v>
      </c>
      <c r="F81">
        <v>25783296</v>
      </c>
      <c r="G81">
        <f t="shared" si="3"/>
        <v>15360</v>
      </c>
    </row>
    <row r="82" spans="1:7" ht="14.25" x14ac:dyDescent="0.15">
      <c r="A82">
        <v>81</v>
      </c>
      <c r="B82" s="12" t="s">
        <v>1053</v>
      </c>
      <c r="C82">
        <f t="shared" si="2"/>
        <v>25798656</v>
      </c>
      <c r="F82">
        <v>25798656</v>
      </c>
      <c r="G82">
        <f t="shared" si="3"/>
        <v>14336</v>
      </c>
    </row>
    <row r="83" spans="1:7" ht="14.25" x14ac:dyDescent="0.15">
      <c r="A83">
        <v>82</v>
      </c>
      <c r="B83" s="13">
        <v>189</v>
      </c>
      <c r="C83">
        <f t="shared" si="2"/>
        <v>393</v>
      </c>
      <c r="F83">
        <v>25812992</v>
      </c>
      <c r="G83">
        <f t="shared" si="3"/>
        <v>12288</v>
      </c>
    </row>
    <row r="84" spans="1:7" ht="14.25" x14ac:dyDescent="0.15">
      <c r="A84">
        <v>83</v>
      </c>
      <c r="B84" s="12" t="s">
        <v>1054</v>
      </c>
      <c r="C84">
        <f t="shared" si="2"/>
        <v>25825280</v>
      </c>
      <c r="F84">
        <v>25825280</v>
      </c>
      <c r="G84">
        <f t="shared" si="3"/>
        <v>9216</v>
      </c>
    </row>
    <row r="85" spans="1:7" ht="14.25" x14ac:dyDescent="0.15">
      <c r="A85">
        <v>84</v>
      </c>
      <c r="B85" s="12" t="s">
        <v>1055</v>
      </c>
      <c r="C85">
        <f t="shared" si="2"/>
        <v>25834496</v>
      </c>
      <c r="F85">
        <v>25834496</v>
      </c>
      <c r="G85">
        <f t="shared" si="3"/>
        <v>12288</v>
      </c>
    </row>
    <row r="86" spans="1:7" ht="14.25" x14ac:dyDescent="0.15">
      <c r="A86">
        <v>85</v>
      </c>
      <c r="B86" s="12" t="s">
        <v>1056</v>
      </c>
      <c r="C86">
        <f t="shared" si="2"/>
        <v>25846784</v>
      </c>
      <c r="F86">
        <v>25846784</v>
      </c>
      <c r="G86">
        <f t="shared" si="3"/>
        <v>8192</v>
      </c>
    </row>
    <row r="87" spans="1:7" ht="14.25" x14ac:dyDescent="0.15">
      <c r="A87">
        <v>86</v>
      </c>
      <c r="B87" s="12" t="s">
        <v>837</v>
      </c>
      <c r="C87">
        <f t="shared" si="2"/>
        <v>25854976</v>
      </c>
      <c r="F87">
        <v>25854976</v>
      </c>
      <c r="G87">
        <f t="shared" si="3"/>
        <v>13312</v>
      </c>
    </row>
    <row r="88" spans="1:7" ht="14.25" x14ac:dyDescent="0.15">
      <c r="A88">
        <v>87</v>
      </c>
      <c r="B88" s="12" t="s">
        <v>1057</v>
      </c>
      <c r="C88">
        <f t="shared" si="2"/>
        <v>25868288</v>
      </c>
      <c r="F88">
        <v>25868288</v>
      </c>
      <c r="G88">
        <f t="shared" si="3"/>
        <v>10240</v>
      </c>
    </row>
    <row r="89" spans="1:7" ht="14.25" x14ac:dyDescent="0.15">
      <c r="A89">
        <v>88</v>
      </c>
      <c r="B89" s="12" t="s">
        <v>1058</v>
      </c>
      <c r="C89">
        <f t="shared" si="2"/>
        <v>25878528</v>
      </c>
      <c r="F89">
        <v>25878528</v>
      </c>
      <c r="G89">
        <f t="shared" si="3"/>
        <v>11264</v>
      </c>
    </row>
    <row r="90" spans="1:7" ht="14.25" x14ac:dyDescent="0.15">
      <c r="A90">
        <v>89</v>
      </c>
      <c r="B90" s="12" t="s">
        <v>1059</v>
      </c>
      <c r="C90">
        <f t="shared" si="2"/>
        <v>25889792</v>
      </c>
      <c r="F90">
        <v>25889792</v>
      </c>
      <c r="G90">
        <f t="shared" si="3"/>
        <v>9216</v>
      </c>
    </row>
    <row r="91" spans="1:7" ht="14.25" x14ac:dyDescent="0.15">
      <c r="A91">
        <v>90</v>
      </c>
      <c r="B91" s="12" t="s">
        <v>1060</v>
      </c>
      <c r="C91">
        <f t="shared" si="2"/>
        <v>25899008</v>
      </c>
      <c r="F91">
        <v>25899008</v>
      </c>
      <c r="G91">
        <f t="shared" si="3"/>
        <v>9216</v>
      </c>
    </row>
    <row r="92" spans="1:7" ht="14.25" x14ac:dyDescent="0.15">
      <c r="A92">
        <v>91</v>
      </c>
      <c r="B92" s="12" t="s">
        <v>1061</v>
      </c>
      <c r="C92">
        <f t="shared" si="2"/>
        <v>25908224</v>
      </c>
      <c r="F92">
        <v>25908224</v>
      </c>
      <c r="G92">
        <f t="shared" si="3"/>
        <v>12288</v>
      </c>
    </row>
    <row r="93" spans="1:7" ht="14.25" x14ac:dyDescent="0.15">
      <c r="A93">
        <v>92</v>
      </c>
      <c r="B93" s="12" t="s">
        <v>1062</v>
      </c>
      <c r="C93">
        <f t="shared" si="2"/>
        <v>25920512</v>
      </c>
      <c r="F93">
        <v>25920512</v>
      </c>
      <c r="G93">
        <f t="shared" si="3"/>
        <v>11264</v>
      </c>
    </row>
    <row r="94" spans="1:7" ht="14.25" x14ac:dyDescent="0.15">
      <c r="A94">
        <v>93</v>
      </c>
      <c r="B94" s="12" t="s">
        <v>1063</v>
      </c>
      <c r="C94">
        <f t="shared" si="2"/>
        <v>25931776</v>
      </c>
      <c r="F94">
        <v>25931776</v>
      </c>
      <c r="G94">
        <f t="shared" si="3"/>
        <v>8192</v>
      </c>
    </row>
    <row r="95" spans="1:7" ht="14.25" x14ac:dyDescent="0.15">
      <c r="A95">
        <v>94</v>
      </c>
      <c r="B95" s="12" t="s">
        <v>1064</v>
      </c>
      <c r="C95">
        <f t="shared" si="2"/>
        <v>25939968</v>
      </c>
      <c r="F95">
        <v>25939968</v>
      </c>
      <c r="G95">
        <f t="shared" si="3"/>
        <v>8192</v>
      </c>
    </row>
    <row r="96" spans="1:7" ht="14.25" x14ac:dyDescent="0.15">
      <c r="A96">
        <v>95</v>
      </c>
      <c r="B96" s="12" t="s">
        <v>1065</v>
      </c>
      <c r="C96">
        <f t="shared" si="2"/>
        <v>25948160</v>
      </c>
      <c r="F96">
        <v>25948160</v>
      </c>
      <c r="G96">
        <f t="shared" si="3"/>
        <v>8192</v>
      </c>
    </row>
    <row r="97" spans="1:7" ht="14.25" x14ac:dyDescent="0.15">
      <c r="A97">
        <v>96</v>
      </c>
      <c r="B97" s="12" t="s">
        <v>1066</v>
      </c>
      <c r="C97">
        <f t="shared" si="2"/>
        <v>25956352</v>
      </c>
      <c r="F97">
        <v>25956352</v>
      </c>
      <c r="G97">
        <f t="shared" si="3"/>
        <v>13312</v>
      </c>
    </row>
    <row r="98" spans="1:7" ht="14.25" x14ac:dyDescent="0.15">
      <c r="A98">
        <v>97</v>
      </c>
      <c r="B98" s="12" t="s">
        <v>847</v>
      </c>
      <c r="C98">
        <f t="shared" si="2"/>
        <v>25969664</v>
      </c>
      <c r="F98">
        <v>25969664</v>
      </c>
      <c r="G98">
        <f t="shared" si="3"/>
        <v>9216</v>
      </c>
    </row>
    <row r="99" spans="1:7" ht="14.25" x14ac:dyDescent="0.15">
      <c r="A99">
        <v>98</v>
      </c>
      <c r="B99" s="12" t="s">
        <v>848</v>
      </c>
      <c r="C99">
        <f t="shared" si="2"/>
        <v>25978880</v>
      </c>
      <c r="F99">
        <v>25978880</v>
      </c>
      <c r="G99">
        <f t="shared" si="3"/>
        <v>7168</v>
      </c>
    </row>
    <row r="100" spans="1:7" ht="14.25" x14ac:dyDescent="0.15">
      <c r="A100">
        <v>99</v>
      </c>
      <c r="B100" s="12" t="s">
        <v>940</v>
      </c>
      <c r="C100">
        <f t="shared" si="2"/>
        <v>25986048</v>
      </c>
      <c r="F100">
        <v>25986048</v>
      </c>
      <c r="G100">
        <f t="shared" si="3"/>
        <v>8192</v>
      </c>
    </row>
    <row r="101" spans="1:7" ht="14.25" x14ac:dyDescent="0.15">
      <c r="A101">
        <v>100</v>
      </c>
      <c r="B101" s="12" t="s">
        <v>1067</v>
      </c>
      <c r="C101">
        <f t="shared" si="2"/>
        <v>25994240</v>
      </c>
      <c r="F101">
        <v>25994240</v>
      </c>
      <c r="G101">
        <f t="shared" si="3"/>
        <v>7168</v>
      </c>
    </row>
    <row r="102" spans="1:7" ht="14.25" x14ac:dyDescent="0.15">
      <c r="A102">
        <v>101</v>
      </c>
      <c r="B102" s="12" t="s">
        <v>1068</v>
      </c>
      <c r="C102">
        <f t="shared" si="2"/>
        <v>26001408</v>
      </c>
      <c r="F102">
        <v>26001408</v>
      </c>
      <c r="G102">
        <f t="shared" si="3"/>
        <v>10240</v>
      </c>
    </row>
    <row r="103" spans="1:7" ht="14.25" x14ac:dyDescent="0.15">
      <c r="A103">
        <v>102</v>
      </c>
      <c r="B103" s="12" t="s">
        <v>1069</v>
      </c>
      <c r="C103">
        <f t="shared" si="2"/>
        <v>26011648</v>
      </c>
      <c r="F103">
        <v>26011648</v>
      </c>
      <c r="G103">
        <f t="shared" si="3"/>
        <v>5120</v>
      </c>
    </row>
    <row r="104" spans="1:7" ht="14.25" x14ac:dyDescent="0.15">
      <c r="A104">
        <v>103</v>
      </c>
      <c r="B104" s="12" t="s">
        <v>706</v>
      </c>
      <c r="C104">
        <f t="shared" si="2"/>
        <v>26016768</v>
      </c>
      <c r="F104">
        <v>26016768</v>
      </c>
      <c r="G104">
        <f t="shared" si="3"/>
        <v>10240</v>
      </c>
    </row>
    <row r="105" spans="1:7" ht="14.25" x14ac:dyDescent="0.15">
      <c r="A105">
        <v>104</v>
      </c>
      <c r="B105" s="12" t="s">
        <v>1070</v>
      </c>
      <c r="C105">
        <f t="shared" si="2"/>
        <v>26027008</v>
      </c>
      <c r="F105">
        <v>26027008</v>
      </c>
      <c r="G105">
        <f t="shared" si="3"/>
        <v>9216</v>
      </c>
    </row>
    <row r="106" spans="1:7" ht="14.25" x14ac:dyDescent="0.15">
      <c r="A106">
        <v>105</v>
      </c>
      <c r="B106" s="12" t="s">
        <v>1071</v>
      </c>
      <c r="C106">
        <f t="shared" si="2"/>
        <v>26036224</v>
      </c>
      <c r="F106">
        <v>26036224</v>
      </c>
      <c r="G106">
        <f t="shared" si="3"/>
        <v>5120</v>
      </c>
    </row>
    <row r="107" spans="1:7" ht="14.25" x14ac:dyDescent="0.15">
      <c r="A107">
        <v>106</v>
      </c>
      <c r="B107" s="12" t="s">
        <v>1072</v>
      </c>
      <c r="C107">
        <f t="shared" si="2"/>
        <v>26041344</v>
      </c>
      <c r="F107">
        <v>26041344</v>
      </c>
      <c r="G107">
        <f t="shared" si="3"/>
        <v>11264</v>
      </c>
    </row>
    <row r="108" spans="1:7" ht="14.25" x14ac:dyDescent="0.15">
      <c r="A108">
        <v>107</v>
      </c>
      <c r="B108" s="12" t="s">
        <v>1073</v>
      </c>
      <c r="C108">
        <f t="shared" si="2"/>
        <v>26052608</v>
      </c>
      <c r="F108">
        <v>26052608</v>
      </c>
      <c r="G108">
        <f t="shared" si="3"/>
        <v>4864</v>
      </c>
    </row>
    <row r="109" spans="1:7" ht="14.25" x14ac:dyDescent="0.15">
      <c r="A109">
        <v>108</v>
      </c>
      <c r="B109" s="12" t="s">
        <v>1074</v>
      </c>
      <c r="C109">
        <f t="shared" si="2"/>
        <v>26057472</v>
      </c>
      <c r="F109">
        <v>26057472</v>
      </c>
      <c r="G109">
        <f t="shared" si="3"/>
        <v>8448</v>
      </c>
    </row>
    <row r="110" spans="1:7" ht="14.25" x14ac:dyDescent="0.15">
      <c r="A110">
        <v>109</v>
      </c>
      <c r="B110" s="12" t="s">
        <v>1075</v>
      </c>
      <c r="C110">
        <f t="shared" si="2"/>
        <v>26065920</v>
      </c>
      <c r="F110">
        <v>26065920</v>
      </c>
      <c r="G110">
        <f t="shared" si="3"/>
        <v>6144</v>
      </c>
    </row>
    <row r="111" spans="1:7" ht="14.25" x14ac:dyDescent="0.15">
      <c r="A111">
        <v>110</v>
      </c>
      <c r="B111" s="12" t="s">
        <v>1076</v>
      </c>
      <c r="C111">
        <f t="shared" si="2"/>
        <v>26072064</v>
      </c>
      <c r="F111">
        <v>26072064</v>
      </c>
      <c r="G111">
        <f t="shared" si="3"/>
        <v>7168</v>
      </c>
    </row>
    <row r="112" spans="1:7" ht="14.25" x14ac:dyDescent="0.15">
      <c r="A112">
        <v>111</v>
      </c>
      <c r="B112" s="12" t="s">
        <v>699</v>
      </c>
      <c r="C112">
        <f t="shared" si="2"/>
        <v>26079232</v>
      </c>
      <c r="F112">
        <v>26079232</v>
      </c>
      <c r="G112">
        <f t="shared" si="3"/>
        <v>6144</v>
      </c>
    </row>
    <row r="113" spans="1:7" ht="14.25" x14ac:dyDescent="0.15">
      <c r="A113">
        <v>112</v>
      </c>
      <c r="B113" s="12" t="s">
        <v>861</v>
      </c>
      <c r="C113">
        <f t="shared" si="2"/>
        <v>26085376</v>
      </c>
      <c r="F113">
        <v>26085376</v>
      </c>
      <c r="G113">
        <f t="shared" si="3"/>
        <v>5120</v>
      </c>
    </row>
    <row r="114" spans="1:7" ht="14.25" x14ac:dyDescent="0.15">
      <c r="A114">
        <v>113</v>
      </c>
      <c r="B114" s="12" t="s">
        <v>1077</v>
      </c>
      <c r="C114">
        <f t="shared" si="2"/>
        <v>26090496</v>
      </c>
      <c r="F114">
        <v>26090496</v>
      </c>
      <c r="G114">
        <f t="shared" si="3"/>
        <v>5120</v>
      </c>
    </row>
    <row r="115" spans="1:7" ht="14.25" x14ac:dyDescent="0.15">
      <c r="A115">
        <v>114</v>
      </c>
      <c r="B115" s="12" t="s">
        <v>1078</v>
      </c>
      <c r="C115">
        <f t="shared" si="2"/>
        <v>26095616</v>
      </c>
      <c r="F115">
        <v>26095616</v>
      </c>
      <c r="G115">
        <f t="shared" si="3"/>
        <v>10240</v>
      </c>
    </row>
    <row r="116" spans="1:7" ht="14.25" x14ac:dyDescent="0.15">
      <c r="A116">
        <v>115</v>
      </c>
      <c r="B116" s="12" t="s">
        <v>695</v>
      </c>
      <c r="C116">
        <f t="shared" si="2"/>
        <v>26105856</v>
      </c>
      <c r="F116">
        <v>26105856</v>
      </c>
      <c r="G116">
        <f t="shared" si="3"/>
        <v>6144</v>
      </c>
    </row>
    <row r="117" spans="1:7" ht="14.25" x14ac:dyDescent="0.15">
      <c r="A117">
        <v>116</v>
      </c>
      <c r="B117" s="12" t="s">
        <v>864</v>
      </c>
      <c r="C117">
        <f t="shared" si="2"/>
        <v>26112000</v>
      </c>
      <c r="F117">
        <v>26112000</v>
      </c>
      <c r="G117">
        <f t="shared" si="3"/>
        <v>6144</v>
      </c>
    </row>
    <row r="118" spans="1:7" ht="14.25" x14ac:dyDescent="0.15">
      <c r="A118">
        <v>117</v>
      </c>
      <c r="B118" s="12" t="s">
        <v>865</v>
      </c>
      <c r="C118">
        <f t="shared" si="2"/>
        <v>26118144</v>
      </c>
      <c r="F118">
        <v>26118144</v>
      </c>
      <c r="G118">
        <f t="shared" si="3"/>
        <v>9216</v>
      </c>
    </row>
    <row r="119" spans="1:7" ht="14.25" x14ac:dyDescent="0.15">
      <c r="A119">
        <v>118</v>
      </c>
      <c r="B119" s="12" t="s">
        <v>1079</v>
      </c>
      <c r="C119">
        <f t="shared" si="2"/>
        <v>26127360</v>
      </c>
      <c r="F119">
        <v>26127360</v>
      </c>
      <c r="G119">
        <f t="shared" si="3"/>
        <v>5120</v>
      </c>
    </row>
    <row r="120" spans="1:7" ht="14.25" x14ac:dyDescent="0.15">
      <c r="A120">
        <v>119</v>
      </c>
      <c r="B120" s="12" t="s">
        <v>691</v>
      </c>
      <c r="C120">
        <f t="shared" si="2"/>
        <v>26132480</v>
      </c>
      <c r="F120">
        <v>26132480</v>
      </c>
      <c r="G120">
        <f t="shared" si="3"/>
        <v>5120</v>
      </c>
    </row>
    <row r="121" spans="1:7" ht="14.25" x14ac:dyDescent="0.15">
      <c r="A121">
        <v>120</v>
      </c>
      <c r="B121" s="12" t="s">
        <v>1080</v>
      </c>
      <c r="C121">
        <f t="shared" si="2"/>
        <v>26137600</v>
      </c>
      <c r="F121">
        <v>26137600</v>
      </c>
      <c r="G121">
        <f t="shared" si="3"/>
        <v>6144</v>
      </c>
    </row>
    <row r="122" spans="1:7" ht="14.25" x14ac:dyDescent="0.15">
      <c r="A122">
        <v>121</v>
      </c>
      <c r="B122" s="12" t="s">
        <v>1081</v>
      </c>
      <c r="C122">
        <f t="shared" si="2"/>
        <v>26143744</v>
      </c>
      <c r="F122">
        <v>26143744</v>
      </c>
      <c r="G122">
        <f t="shared" si="3"/>
        <v>2048</v>
      </c>
    </row>
    <row r="123" spans="1:7" ht="14.25" x14ac:dyDescent="0.15">
      <c r="A123">
        <v>122</v>
      </c>
      <c r="B123" s="12" t="s">
        <v>868</v>
      </c>
      <c r="C123">
        <f t="shared" si="2"/>
        <v>26145792</v>
      </c>
      <c r="F123">
        <v>26145792</v>
      </c>
      <c r="G123">
        <f t="shared" si="3"/>
        <v>6144</v>
      </c>
    </row>
    <row r="124" spans="1:7" ht="14.25" x14ac:dyDescent="0.15">
      <c r="A124">
        <v>123</v>
      </c>
      <c r="B124" s="12" t="s">
        <v>1082</v>
      </c>
      <c r="C124">
        <f t="shared" si="2"/>
        <v>26151936</v>
      </c>
      <c r="F124">
        <v>26151936</v>
      </c>
      <c r="G124">
        <f t="shared" si="3"/>
        <v>3072</v>
      </c>
    </row>
    <row r="125" spans="1:7" ht="14.25" x14ac:dyDescent="0.15">
      <c r="A125">
        <v>124</v>
      </c>
      <c r="B125" s="12" t="s">
        <v>1083</v>
      </c>
      <c r="C125">
        <f t="shared" si="2"/>
        <v>26155008</v>
      </c>
      <c r="F125">
        <v>26155008</v>
      </c>
      <c r="G125">
        <f t="shared" si="3"/>
        <v>9216</v>
      </c>
    </row>
    <row r="126" spans="1:7" ht="14.25" x14ac:dyDescent="0.15">
      <c r="A126">
        <v>125</v>
      </c>
      <c r="B126" s="12" t="s">
        <v>871</v>
      </c>
      <c r="C126">
        <f t="shared" si="2"/>
        <v>26164224</v>
      </c>
      <c r="F126">
        <v>26164224</v>
      </c>
      <c r="G126">
        <f t="shared" si="3"/>
        <v>1024</v>
      </c>
    </row>
    <row r="127" spans="1:7" ht="14.25" x14ac:dyDescent="0.15">
      <c r="A127">
        <v>126</v>
      </c>
      <c r="B127" s="12" t="s">
        <v>1084</v>
      </c>
      <c r="C127">
        <f t="shared" si="2"/>
        <v>26165248</v>
      </c>
      <c r="F127">
        <v>26165248</v>
      </c>
      <c r="G127">
        <f t="shared" si="3"/>
        <v>5120</v>
      </c>
    </row>
    <row r="128" spans="1:7" ht="14.25" x14ac:dyDescent="0.15">
      <c r="A128">
        <v>127</v>
      </c>
      <c r="B128" s="12" t="s">
        <v>1085</v>
      </c>
      <c r="C128">
        <f t="shared" si="2"/>
        <v>26170368</v>
      </c>
      <c r="F128">
        <v>26170368</v>
      </c>
      <c r="G128">
        <f t="shared" si="3"/>
        <v>10240</v>
      </c>
    </row>
    <row r="129" spans="1:7" ht="14.25" x14ac:dyDescent="0.15">
      <c r="A129">
        <v>128</v>
      </c>
      <c r="B129" s="12" t="s">
        <v>916</v>
      </c>
      <c r="C129">
        <f t="shared" si="2"/>
        <v>26180608</v>
      </c>
      <c r="F129">
        <v>26180608</v>
      </c>
      <c r="G129">
        <f t="shared" si="3"/>
        <v>4096</v>
      </c>
    </row>
    <row r="130" spans="1:7" ht="14.25" x14ac:dyDescent="0.15">
      <c r="A130">
        <v>129</v>
      </c>
      <c r="B130" s="12" t="s">
        <v>1086</v>
      </c>
      <c r="C130">
        <f t="shared" si="2"/>
        <v>26184704</v>
      </c>
      <c r="F130">
        <v>26184704</v>
      </c>
      <c r="G130">
        <f t="shared" si="3"/>
        <v>6144</v>
      </c>
    </row>
    <row r="131" spans="1:7" ht="14.25" x14ac:dyDescent="0.15">
      <c r="A131">
        <v>130</v>
      </c>
      <c r="B131" s="12" t="s">
        <v>1087</v>
      </c>
      <c r="C131">
        <f t="shared" ref="C131:C173" si="4">HEX2DEC(B131)</f>
        <v>26190848</v>
      </c>
      <c r="F131">
        <v>26190848</v>
      </c>
      <c r="G131">
        <f t="shared" ref="G131:G172" si="5">F132-F131</f>
        <v>5120</v>
      </c>
    </row>
    <row r="132" spans="1:7" ht="14.25" x14ac:dyDescent="0.15">
      <c r="A132">
        <v>131</v>
      </c>
      <c r="B132" s="12" t="s">
        <v>1088</v>
      </c>
      <c r="C132">
        <f t="shared" si="4"/>
        <v>26195968</v>
      </c>
      <c r="F132">
        <v>26195968</v>
      </c>
      <c r="G132">
        <f t="shared" si="5"/>
        <v>5120</v>
      </c>
    </row>
    <row r="133" spans="1:7" ht="14.25" x14ac:dyDescent="0.15">
      <c r="A133">
        <v>132</v>
      </c>
      <c r="B133" s="12" t="s">
        <v>912</v>
      </c>
      <c r="C133">
        <f t="shared" si="4"/>
        <v>26201088</v>
      </c>
      <c r="F133">
        <v>26201088</v>
      </c>
      <c r="G133">
        <f t="shared" si="5"/>
        <v>1024</v>
      </c>
    </row>
    <row r="134" spans="1:7" ht="14.25" x14ac:dyDescent="0.15">
      <c r="A134">
        <v>133</v>
      </c>
      <c r="B134" s="12" t="s">
        <v>1089</v>
      </c>
      <c r="C134">
        <f t="shared" si="4"/>
        <v>26202112</v>
      </c>
      <c r="F134">
        <v>26202112</v>
      </c>
      <c r="G134">
        <f t="shared" si="5"/>
        <v>6144</v>
      </c>
    </row>
    <row r="135" spans="1:7" ht="14.25" x14ac:dyDescent="0.15">
      <c r="A135">
        <v>134</v>
      </c>
      <c r="B135" s="12" t="s">
        <v>1090</v>
      </c>
      <c r="C135">
        <f t="shared" si="4"/>
        <v>26208256</v>
      </c>
      <c r="F135">
        <v>26208256</v>
      </c>
      <c r="G135">
        <f t="shared" si="5"/>
        <v>6144</v>
      </c>
    </row>
    <row r="136" spans="1:7" ht="14.25" x14ac:dyDescent="0.15">
      <c r="A136">
        <v>135</v>
      </c>
      <c r="B136" s="12">
        <v>1900000</v>
      </c>
      <c r="C136">
        <f t="shared" si="4"/>
        <v>26214400</v>
      </c>
      <c r="F136">
        <v>26214400</v>
      </c>
      <c r="G136">
        <f t="shared" si="5"/>
        <v>4096</v>
      </c>
    </row>
    <row r="137" spans="1:7" ht="14.25" x14ac:dyDescent="0.15">
      <c r="A137">
        <v>136</v>
      </c>
      <c r="B137" s="12">
        <v>1901000</v>
      </c>
      <c r="C137">
        <f t="shared" si="4"/>
        <v>26218496</v>
      </c>
      <c r="F137">
        <v>26218496</v>
      </c>
      <c r="G137">
        <f t="shared" si="5"/>
        <v>4096</v>
      </c>
    </row>
    <row r="138" spans="1:7" ht="14.25" x14ac:dyDescent="0.15">
      <c r="A138">
        <v>137</v>
      </c>
      <c r="B138" s="12">
        <v>1902000</v>
      </c>
      <c r="C138">
        <f t="shared" si="4"/>
        <v>26222592</v>
      </c>
      <c r="F138">
        <v>26222592</v>
      </c>
      <c r="G138">
        <f t="shared" si="5"/>
        <v>7168</v>
      </c>
    </row>
    <row r="139" spans="1:7" ht="14.25" x14ac:dyDescent="0.15">
      <c r="A139">
        <v>138</v>
      </c>
      <c r="B139" s="12" t="s">
        <v>1091</v>
      </c>
      <c r="C139">
        <f t="shared" si="4"/>
        <v>26229760</v>
      </c>
      <c r="F139">
        <v>26229760</v>
      </c>
      <c r="G139">
        <f t="shared" si="5"/>
        <v>4096</v>
      </c>
    </row>
    <row r="140" spans="1:7" ht="14.25" x14ac:dyDescent="0.15">
      <c r="A140">
        <v>139</v>
      </c>
      <c r="B140" s="12" t="s">
        <v>1092</v>
      </c>
      <c r="C140">
        <f t="shared" si="4"/>
        <v>26233856</v>
      </c>
      <c r="F140">
        <v>26233856</v>
      </c>
      <c r="G140">
        <f t="shared" si="5"/>
        <v>6144</v>
      </c>
    </row>
    <row r="141" spans="1:7" ht="14.25" x14ac:dyDescent="0.15">
      <c r="A141">
        <v>140</v>
      </c>
      <c r="B141" s="12">
        <v>1906400</v>
      </c>
      <c r="C141">
        <f t="shared" si="4"/>
        <v>26240000</v>
      </c>
      <c r="F141">
        <v>26240000</v>
      </c>
      <c r="G141">
        <f t="shared" si="5"/>
        <v>3840</v>
      </c>
    </row>
    <row r="142" spans="1:7" ht="14.25" x14ac:dyDescent="0.15">
      <c r="A142">
        <v>141</v>
      </c>
      <c r="B142" s="12">
        <v>1907300</v>
      </c>
      <c r="C142">
        <f t="shared" si="4"/>
        <v>26243840</v>
      </c>
      <c r="F142">
        <v>26243840</v>
      </c>
      <c r="G142">
        <f t="shared" si="5"/>
        <v>4352</v>
      </c>
    </row>
    <row r="143" spans="1:7" ht="14.25" x14ac:dyDescent="0.15">
      <c r="A143">
        <v>142</v>
      </c>
      <c r="B143" s="12">
        <v>1908400</v>
      </c>
      <c r="C143">
        <f t="shared" si="4"/>
        <v>26248192</v>
      </c>
      <c r="F143">
        <v>26248192</v>
      </c>
      <c r="G143">
        <f t="shared" si="5"/>
        <v>4096</v>
      </c>
    </row>
    <row r="144" spans="1:7" ht="14.25" x14ac:dyDescent="0.15">
      <c r="A144">
        <v>143</v>
      </c>
      <c r="B144" s="12">
        <v>1909400</v>
      </c>
      <c r="C144">
        <f t="shared" si="4"/>
        <v>26252288</v>
      </c>
      <c r="F144">
        <v>26252288</v>
      </c>
      <c r="G144">
        <f t="shared" si="5"/>
        <v>4096</v>
      </c>
    </row>
    <row r="145" spans="1:7" ht="14.25" x14ac:dyDescent="0.15">
      <c r="A145">
        <v>144</v>
      </c>
      <c r="B145" s="12" t="s">
        <v>1093</v>
      </c>
      <c r="C145">
        <f t="shared" si="4"/>
        <v>26256384</v>
      </c>
      <c r="F145">
        <v>26256384</v>
      </c>
      <c r="G145">
        <f t="shared" si="5"/>
        <v>3072</v>
      </c>
    </row>
    <row r="146" spans="1:7" ht="14.25" x14ac:dyDescent="0.15">
      <c r="A146">
        <v>145</v>
      </c>
      <c r="B146" s="12" t="s">
        <v>1094</v>
      </c>
      <c r="C146">
        <f t="shared" si="4"/>
        <v>26259456</v>
      </c>
      <c r="F146">
        <v>26259456</v>
      </c>
      <c r="G146">
        <f t="shared" si="5"/>
        <v>7168</v>
      </c>
    </row>
    <row r="147" spans="1:7" ht="14.25" x14ac:dyDescent="0.15">
      <c r="A147">
        <v>146</v>
      </c>
      <c r="B147" s="12" t="s">
        <v>1095</v>
      </c>
      <c r="C147">
        <f t="shared" si="4"/>
        <v>26266624</v>
      </c>
      <c r="F147">
        <v>26266624</v>
      </c>
      <c r="G147">
        <f t="shared" si="5"/>
        <v>2816</v>
      </c>
    </row>
    <row r="148" spans="1:7" ht="14.25" x14ac:dyDescent="0.15">
      <c r="A148">
        <v>147</v>
      </c>
      <c r="B148" s="12" t="s">
        <v>1096</v>
      </c>
      <c r="C148">
        <f t="shared" si="4"/>
        <v>26269440</v>
      </c>
      <c r="F148">
        <v>26269440</v>
      </c>
      <c r="G148">
        <f t="shared" si="5"/>
        <v>2304</v>
      </c>
    </row>
    <row r="149" spans="1:7" ht="14.25" x14ac:dyDescent="0.15">
      <c r="A149">
        <v>148</v>
      </c>
      <c r="B149" s="13">
        <v>190</v>
      </c>
      <c r="C149">
        <f t="shared" si="4"/>
        <v>400</v>
      </c>
      <c r="F149">
        <v>26271744</v>
      </c>
      <c r="G149">
        <f t="shared" si="5"/>
        <v>6144</v>
      </c>
    </row>
    <row r="150" spans="1:7" ht="14.25" x14ac:dyDescent="0.15">
      <c r="A150">
        <v>149</v>
      </c>
      <c r="B150" s="12" t="s">
        <v>674</v>
      </c>
      <c r="C150">
        <f t="shared" si="4"/>
        <v>26277888</v>
      </c>
      <c r="F150">
        <v>26277888</v>
      </c>
      <c r="G150">
        <f t="shared" si="5"/>
        <v>4096</v>
      </c>
    </row>
    <row r="151" spans="1:7" ht="14.25" x14ac:dyDescent="0.15">
      <c r="A151">
        <v>150</v>
      </c>
      <c r="B151" s="12">
        <v>1910800</v>
      </c>
      <c r="C151">
        <f t="shared" si="4"/>
        <v>26281984</v>
      </c>
      <c r="F151">
        <v>26281984</v>
      </c>
      <c r="G151">
        <f t="shared" si="5"/>
        <v>4096</v>
      </c>
    </row>
    <row r="152" spans="1:7" ht="14.25" x14ac:dyDescent="0.15">
      <c r="A152">
        <v>151</v>
      </c>
      <c r="B152" s="12">
        <v>1911800</v>
      </c>
      <c r="C152">
        <f t="shared" si="4"/>
        <v>26286080</v>
      </c>
      <c r="F152">
        <v>26286080</v>
      </c>
      <c r="G152">
        <f t="shared" si="5"/>
        <v>7168</v>
      </c>
    </row>
    <row r="153" spans="1:7" ht="14.25" x14ac:dyDescent="0.15">
      <c r="A153">
        <v>152</v>
      </c>
      <c r="B153" s="12">
        <v>1913400</v>
      </c>
      <c r="C153">
        <f t="shared" si="4"/>
        <v>26293248</v>
      </c>
      <c r="F153">
        <v>26293248</v>
      </c>
      <c r="G153">
        <f t="shared" si="5"/>
        <v>4096</v>
      </c>
    </row>
    <row r="154" spans="1:7" ht="14.25" x14ac:dyDescent="0.15">
      <c r="A154">
        <v>153</v>
      </c>
      <c r="B154" s="12">
        <v>1914400</v>
      </c>
      <c r="C154">
        <f t="shared" si="4"/>
        <v>26297344</v>
      </c>
      <c r="F154">
        <v>26297344</v>
      </c>
      <c r="G154">
        <f t="shared" si="5"/>
        <v>5120</v>
      </c>
    </row>
    <row r="155" spans="1:7" ht="14.25" x14ac:dyDescent="0.15">
      <c r="A155">
        <v>154</v>
      </c>
      <c r="B155" s="12">
        <v>1915800</v>
      </c>
      <c r="C155">
        <f t="shared" si="4"/>
        <v>26302464</v>
      </c>
      <c r="F155">
        <v>26302464</v>
      </c>
      <c r="G155">
        <f t="shared" si="5"/>
        <v>1024</v>
      </c>
    </row>
    <row r="156" spans="1:7" ht="14.25" x14ac:dyDescent="0.15">
      <c r="A156">
        <v>155</v>
      </c>
      <c r="B156" s="12" t="s">
        <v>1097</v>
      </c>
      <c r="C156">
        <f t="shared" si="4"/>
        <v>26303488</v>
      </c>
      <c r="F156">
        <v>26303488</v>
      </c>
      <c r="G156">
        <f t="shared" si="5"/>
        <v>6144</v>
      </c>
    </row>
    <row r="157" spans="1:7" ht="14.25" x14ac:dyDescent="0.15">
      <c r="A157">
        <v>156</v>
      </c>
      <c r="B157" s="12">
        <v>1917400</v>
      </c>
      <c r="C157">
        <f t="shared" si="4"/>
        <v>26309632</v>
      </c>
      <c r="F157">
        <v>26309632</v>
      </c>
      <c r="G157">
        <f t="shared" si="5"/>
        <v>3072</v>
      </c>
    </row>
    <row r="158" spans="1:7" ht="14.25" x14ac:dyDescent="0.15">
      <c r="A158">
        <v>157</v>
      </c>
      <c r="B158" s="12">
        <v>1918000</v>
      </c>
      <c r="C158">
        <f t="shared" si="4"/>
        <v>26312704</v>
      </c>
      <c r="F158">
        <v>26312704</v>
      </c>
      <c r="G158">
        <f t="shared" si="5"/>
        <v>4096</v>
      </c>
    </row>
    <row r="159" spans="1:7" ht="14.25" x14ac:dyDescent="0.15">
      <c r="A159">
        <v>158</v>
      </c>
      <c r="B159" s="12">
        <v>1919000</v>
      </c>
      <c r="C159">
        <f t="shared" si="4"/>
        <v>26316800</v>
      </c>
      <c r="F159">
        <v>26316800</v>
      </c>
      <c r="G159">
        <f t="shared" si="5"/>
        <v>1024</v>
      </c>
    </row>
    <row r="160" spans="1:7" ht="14.25" x14ac:dyDescent="0.15">
      <c r="A160">
        <v>159</v>
      </c>
      <c r="B160" s="12">
        <v>1919400</v>
      </c>
      <c r="C160">
        <f t="shared" si="4"/>
        <v>26317824</v>
      </c>
      <c r="F160">
        <v>26317824</v>
      </c>
      <c r="G160">
        <f t="shared" si="5"/>
        <v>5120</v>
      </c>
    </row>
    <row r="161" spans="1:7" ht="14.25" x14ac:dyDescent="0.15">
      <c r="A161">
        <v>160</v>
      </c>
      <c r="B161" s="12" t="s">
        <v>887</v>
      </c>
      <c r="C161">
        <f t="shared" si="4"/>
        <v>26322944</v>
      </c>
      <c r="F161">
        <v>26322944</v>
      </c>
      <c r="G161">
        <f t="shared" si="5"/>
        <v>4096</v>
      </c>
    </row>
    <row r="162" spans="1:7" ht="14.25" x14ac:dyDescent="0.15">
      <c r="A162">
        <v>161</v>
      </c>
      <c r="B162" s="12" t="s">
        <v>1098</v>
      </c>
      <c r="C162">
        <f t="shared" si="4"/>
        <v>26327040</v>
      </c>
      <c r="F162">
        <v>26327040</v>
      </c>
      <c r="G162">
        <f t="shared" si="5"/>
        <v>2048</v>
      </c>
    </row>
    <row r="163" spans="1:7" ht="14.25" x14ac:dyDescent="0.15">
      <c r="A163">
        <v>162</v>
      </c>
      <c r="B163" s="12" t="s">
        <v>1099</v>
      </c>
      <c r="C163">
        <f t="shared" si="4"/>
        <v>26329088</v>
      </c>
      <c r="F163">
        <v>26329088</v>
      </c>
      <c r="G163">
        <f t="shared" si="5"/>
        <v>2048</v>
      </c>
    </row>
    <row r="164" spans="1:7" ht="14.25" x14ac:dyDescent="0.15">
      <c r="A164">
        <v>163</v>
      </c>
      <c r="B164" s="12" t="s">
        <v>1100</v>
      </c>
      <c r="C164">
        <f t="shared" si="4"/>
        <v>26331136</v>
      </c>
      <c r="F164">
        <v>26331136</v>
      </c>
      <c r="G164">
        <f t="shared" si="5"/>
        <v>6144</v>
      </c>
    </row>
    <row r="165" spans="1:7" ht="14.25" x14ac:dyDescent="0.15">
      <c r="A165">
        <v>164</v>
      </c>
      <c r="B165" s="13">
        <v>191</v>
      </c>
      <c r="C165">
        <f t="shared" si="4"/>
        <v>401</v>
      </c>
      <c r="F165">
        <v>26337280</v>
      </c>
      <c r="G165">
        <f t="shared" si="5"/>
        <v>3072</v>
      </c>
    </row>
    <row r="166" spans="1:7" ht="14.25" x14ac:dyDescent="0.15">
      <c r="A166">
        <v>165</v>
      </c>
      <c r="B166" s="12" t="s">
        <v>1101</v>
      </c>
      <c r="C166">
        <f t="shared" si="4"/>
        <v>26340352</v>
      </c>
      <c r="F166">
        <v>26340352</v>
      </c>
      <c r="G166">
        <f t="shared" si="5"/>
        <v>4096</v>
      </c>
    </row>
    <row r="167" spans="1:7" ht="14.25" x14ac:dyDescent="0.15">
      <c r="A167">
        <v>166</v>
      </c>
      <c r="B167" s="12" t="s">
        <v>1102</v>
      </c>
      <c r="C167">
        <f t="shared" si="4"/>
        <v>26344448</v>
      </c>
      <c r="F167">
        <v>26344448</v>
      </c>
      <c r="G167">
        <f t="shared" si="5"/>
        <v>2560</v>
      </c>
    </row>
    <row r="168" spans="1:7" ht="14.25" x14ac:dyDescent="0.15">
      <c r="A168">
        <v>167</v>
      </c>
      <c r="B168" s="12">
        <v>1920600</v>
      </c>
      <c r="C168">
        <f t="shared" si="4"/>
        <v>26347008</v>
      </c>
      <c r="F168">
        <v>26347008</v>
      </c>
      <c r="G168">
        <f t="shared" si="5"/>
        <v>2560</v>
      </c>
    </row>
    <row r="169" spans="1:7" ht="14.25" x14ac:dyDescent="0.15">
      <c r="A169">
        <v>168</v>
      </c>
      <c r="B169" s="12">
        <v>1921000</v>
      </c>
      <c r="C169">
        <f t="shared" si="4"/>
        <v>26349568</v>
      </c>
      <c r="F169">
        <v>26349568</v>
      </c>
      <c r="G169">
        <f t="shared" si="5"/>
        <v>5120</v>
      </c>
    </row>
    <row r="170" spans="1:7" ht="14.25" x14ac:dyDescent="0.15">
      <c r="A170">
        <v>169</v>
      </c>
      <c r="B170" s="12">
        <v>1922400</v>
      </c>
      <c r="C170">
        <f t="shared" si="4"/>
        <v>26354688</v>
      </c>
      <c r="F170">
        <v>26354688</v>
      </c>
      <c r="G170">
        <f t="shared" si="5"/>
        <v>2048</v>
      </c>
    </row>
    <row r="171" spans="1:7" ht="14.25" x14ac:dyDescent="0.15">
      <c r="A171">
        <v>170</v>
      </c>
      <c r="B171" s="12" t="s">
        <v>891</v>
      </c>
      <c r="C171">
        <f t="shared" si="4"/>
        <v>26356736</v>
      </c>
      <c r="F171">
        <v>26356736</v>
      </c>
      <c r="G171">
        <f t="shared" si="5"/>
        <v>5120</v>
      </c>
    </row>
    <row r="172" spans="1:7" ht="14.25" x14ac:dyDescent="0.15">
      <c r="A172">
        <v>171</v>
      </c>
      <c r="B172" s="12">
        <v>1924000</v>
      </c>
      <c r="C172">
        <f t="shared" si="4"/>
        <v>26361856</v>
      </c>
      <c r="F172">
        <v>26361856</v>
      </c>
      <c r="G172">
        <f t="shared" si="5"/>
        <v>2048</v>
      </c>
    </row>
    <row r="173" spans="1:7" ht="14.25" x14ac:dyDescent="0.15">
      <c r="A173">
        <v>172</v>
      </c>
      <c r="B173" s="12">
        <v>1924800</v>
      </c>
      <c r="C173">
        <f t="shared" si="4"/>
        <v>26363904</v>
      </c>
      <c r="F173">
        <v>26363904</v>
      </c>
    </row>
  </sheetData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14</vt:i4>
      </vt:variant>
      <vt:variant>
        <vt:lpstr>命名范围</vt:lpstr>
      </vt:variant>
      <vt:variant>
        <vt:i4>1</vt:i4>
      </vt:variant>
    </vt:vector>
  </HeadingPairs>
  <TitlesOfParts>
    <vt:vector size="15" baseType="lpstr">
      <vt:lpstr>1未控制距离</vt:lpstr>
      <vt:lpstr>2未控制距离</vt:lpstr>
      <vt:lpstr>3</vt:lpstr>
      <vt:lpstr>4</vt:lpstr>
      <vt:lpstr>前4组数据比较</vt:lpstr>
      <vt:lpstr>5</vt:lpstr>
      <vt:lpstr>6</vt:lpstr>
      <vt:lpstr>7</vt:lpstr>
      <vt:lpstr>8</vt:lpstr>
      <vt:lpstr>56数据比较</vt:lpstr>
      <vt:lpstr>所有8组数据</vt:lpstr>
      <vt:lpstr>后4组化处理</vt:lpstr>
      <vt:lpstr>验证校准点计算程序</vt:lpstr>
      <vt:lpstr>temp2</vt:lpstr>
      <vt:lpstr>'6'!_GoBack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cl-Laptop</dc:creator>
  <cp:lastModifiedBy>未定义</cp:lastModifiedBy>
  <dcterms:created xsi:type="dcterms:W3CDTF">2019-09-30T14:17:52Z</dcterms:created>
  <dcterms:modified xsi:type="dcterms:W3CDTF">2019-10-10T07:28:06Z</dcterms:modified>
</cp:coreProperties>
</file>