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644" documentId="8_{8233B9E9-5E46-417E-8631-6A32EFB57DCE}" xr6:coauthVersionLast="46" xr6:coauthVersionMax="46" xr10:uidLastSave="{239E330F-381D-451F-8AD5-665516688A4C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6" i="2" l="1"/>
  <c r="Q56" i="2" s="1"/>
  <c r="P55" i="2"/>
  <c r="Q55" i="2" s="1"/>
  <c r="Q54" i="2" a="1"/>
  <c r="Q54" i="2" s="1"/>
  <c r="P54" i="2"/>
  <c r="Q51" i="2" a="1"/>
  <c r="Q51" i="2" s="1"/>
  <c r="Q52" i="2" a="1"/>
  <c r="Q52" i="2" s="1"/>
  <c r="Q53" i="2" a="1"/>
  <c r="Q53" i="2" s="1"/>
  <c r="P53" i="2"/>
  <c r="P52" i="2"/>
  <c r="P51" i="2"/>
  <c r="P50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<sst xmlns="http://schemas.openxmlformats.org/spreadsheetml/2006/main" count="17" uniqueCount="17">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</sst>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writing!$A$2:$A$56</c:f>
              <c:numCache>
                <c:formatCode>m/d/yyyy</c:formatCode>
                <c:ptCount val="5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</c:numCache>
            </c:numRef>
          </c:cat>
          <c:val>
            <c:numRef>
              <c:f>writing!$Q$2:$Q$56</c:f>
              <c:numCache>
                <c:formatCode>General</c:formatCode>
                <c:ptCount val="55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352</c:v>
                </c:pt>
                <c:pt idx="50">
                  <c:v>336</c:v>
                </c:pt>
                <c:pt idx="51">
                  <c:v>1134</c:v>
                </c:pt>
                <c:pt idx="52">
                  <c:v>1914</c:v>
                </c:pt>
                <c:pt idx="53">
                  <c:v>2550</c:v>
                </c:pt>
                <c:pt idx="54">
                  <c:v>1512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writing!$A$2:$A$56</c:f>
              <c:numCache>
                <c:formatCode>m/d/yyyy</c:formatCode>
                <c:ptCount val="5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</c:numCache>
            </c:numRef>
          </c:cat>
          <c:val>
            <c:numRef>
              <c:f>writing!$P$2:$P$56</c:f>
              <c:numCache>
                <c:formatCode>General</c:formatCode>
                <c:ptCount val="55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42055</c:v>
                </c:pt>
                <c:pt idx="51">
                  <c:v>43189</c:v>
                </c:pt>
                <c:pt idx="52">
                  <c:v>45103</c:v>
                </c:pt>
                <c:pt idx="53">
                  <c:v>47653</c:v>
                </c:pt>
                <c:pt idx="54">
                  <c:v>49165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6" totalsRowShown="0" headerRowDxfId="2">
  <autoFilter ref="A1:Q56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zoomScale="70" zoomScaleNormal="70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6"/>
  <sheetViews>
    <sheetView topLeftCell="E35" workbookViewId="0">
      <selection activeCell="P56" sqref="P56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51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 cm="1">
        <f t="array" ref="Q51">SUM(ABS(C51:O51-C50:O50))</f>
        <v>352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453</v>
      </c>
      <c r="L52">
        <v>186</v>
      </c>
      <c r="M52">
        <v>496</v>
      </c>
      <c r="N52">
        <v>3559</v>
      </c>
      <c r="O52">
        <v>1329</v>
      </c>
      <c r="P52">
        <f>SUM(C52:O52)</f>
        <v>42055</v>
      </c>
      <c r="Q52" cm="1">
        <f t="array" ref="Q52">SUM(ABS(C52:O52-C51:O51))</f>
        <v>336</v>
      </c>
    </row>
    <row r="53" spans="1:17" x14ac:dyDescent="0.45">
      <c r="A53" s="1">
        <v>44211</v>
      </c>
      <c r="B53">
        <v>631</v>
      </c>
      <c r="C53">
        <v>260</v>
      </c>
      <c r="D53">
        <v>87</v>
      </c>
      <c r="E53">
        <v>229</v>
      </c>
      <c r="F53">
        <v>492</v>
      </c>
      <c r="G53">
        <v>416</v>
      </c>
      <c r="H53">
        <v>8725</v>
      </c>
      <c r="I53">
        <v>19876</v>
      </c>
      <c r="J53">
        <v>6437</v>
      </c>
      <c r="K53">
        <v>1081</v>
      </c>
      <c r="L53">
        <v>186</v>
      </c>
      <c r="M53">
        <v>496</v>
      </c>
      <c r="N53">
        <v>3575</v>
      </c>
      <c r="O53">
        <v>1329</v>
      </c>
      <c r="P53">
        <f>SUM(C53:O53)</f>
        <v>43189</v>
      </c>
      <c r="Q53" cm="1">
        <f t="array" ref="Q53">SUM(ABS(C53:O53-C52:O52))</f>
        <v>1134</v>
      </c>
    </row>
    <row r="54" spans="1:17" x14ac:dyDescent="0.45">
      <c r="A54" s="1">
        <v>44212</v>
      </c>
      <c r="B54">
        <v>631</v>
      </c>
      <c r="C54">
        <v>260</v>
      </c>
      <c r="D54">
        <v>87</v>
      </c>
      <c r="E54">
        <v>229</v>
      </c>
      <c r="F54">
        <v>492</v>
      </c>
      <c r="G54">
        <v>416</v>
      </c>
      <c r="H54">
        <v>8725</v>
      </c>
      <c r="I54">
        <v>19876</v>
      </c>
      <c r="J54">
        <v>6562</v>
      </c>
      <c r="K54">
        <v>2870</v>
      </c>
      <c r="L54">
        <v>186</v>
      </c>
      <c r="M54">
        <v>496</v>
      </c>
      <c r="N54">
        <v>3575</v>
      </c>
      <c r="O54">
        <v>1329</v>
      </c>
      <c r="P54">
        <f>SUM(C54:O54)</f>
        <v>45103</v>
      </c>
      <c r="Q54" cm="1">
        <f t="array" ref="Q54">SUM(ABS(C54:O54-C53:O53))</f>
        <v>1914</v>
      </c>
    </row>
    <row r="55" spans="1:17" x14ac:dyDescent="0.45">
      <c r="A55" s="1">
        <v>44219</v>
      </c>
      <c r="B55">
        <v>631</v>
      </c>
      <c r="C55">
        <v>260</v>
      </c>
      <c r="D55">
        <v>87</v>
      </c>
      <c r="E55">
        <v>229</v>
      </c>
      <c r="F55">
        <v>492</v>
      </c>
      <c r="G55">
        <v>416</v>
      </c>
      <c r="H55">
        <v>8725</v>
      </c>
      <c r="I55">
        <v>19876</v>
      </c>
      <c r="J55">
        <v>6562</v>
      </c>
      <c r="K55">
        <v>5420</v>
      </c>
      <c r="L55">
        <v>186</v>
      </c>
      <c r="M55">
        <v>496</v>
      </c>
      <c r="N55">
        <v>3575</v>
      </c>
      <c r="O55">
        <v>1329</v>
      </c>
      <c r="P55">
        <f>SUM(C55:O55)</f>
        <v>47653</v>
      </c>
      <c r="Q55">
        <f>P55-P54</f>
        <v>2550</v>
      </c>
    </row>
    <row r="56" spans="1:17" x14ac:dyDescent="0.45">
      <c r="A56" s="1">
        <v>44220</v>
      </c>
      <c r="B56">
        <v>631</v>
      </c>
      <c r="C56">
        <v>260</v>
      </c>
      <c r="D56">
        <v>87</v>
      </c>
      <c r="E56">
        <v>229</v>
      </c>
      <c r="F56">
        <v>492</v>
      </c>
      <c r="G56">
        <v>416</v>
      </c>
      <c r="H56">
        <v>8725</v>
      </c>
      <c r="I56">
        <v>19876</v>
      </c>
      <c r="J56">
        <v>6562</v>
      </c>
      <c r="K56">
        <v>6932</v>
      </c>
      <c r="L56">
        <v>186</v>
      </c>
      <c r="M56">
        <v>496</v>
      </c>
      <c r="N56">
        <v>3575</v>
      </c>
      <c r="O56">
        <v>1329</v>
      </c>
      <c r="P56">
        <f>SUM(C56:O56)</f>
        <v>49165</v>
      </c>
      <c r="Q56">
        <f>P56-P55</f>
        <v>1512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2021-01-25T01:43:44Z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