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56" documentId="114_{6660E208-4B16-481A-ABD5-F0BCABA587CE}" xr6:coauthVersionLast="45" xr6:coauthVersionMax="45" xr10:uidLastSave="{69AEFBB4-556D-4B2F-B6BE-1EBB3EC5BDB3}"/>
  <bookViews>
    <workbookView xWindow="-28920" yWindow="-120" windowWidth="29040" windowHeight="15840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B5" i="7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<sst xmlns="http://schemas.openxmlformats.org/spreadsheetml/2006/main" count="42" uniqueCount="38">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</sst>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0.86170212765957444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1935</c:v>
                </c:pt>
                <c:pt idx="3">
                  <c:v>1157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1157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144.625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778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5" sqref="C5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1157</v>
      </c>
      <c r="H2" s="22">
        <f>(Total_Tokens-Table2[[#This Row],[Tokens Remaining]])/Total_Tokens</f>
        <v>0.86170212765957444</v>
      </c>
      <c r="I2" s="20">
        <f>G2/COUNTBLANK(C2:C13)</f>
        <v>144.625</v>
      </c>
      <c r="J2" s="24" cm="1">
        <f t="array" ref="J2">LOOKUP(2,1/(Table1[Actual Words Tagged]&lt;&gt;""),Table1[Actual Words Tagged])-INDEX(Table1[Actual Words Tagged],MATCH(99^99,Table1[Actual Words Tagged],1)-1)</f>
        <v>778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6431</v>
      </c>
      <c r="D4" s="20">
        <v>4289.727272727273</v>
      </c>
      <c r="E4" s="20">
        <f>Total_Tokens-Table1[[#This Row],[Actual Words Tagged]]</f>
        <v>1935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>
        <v>7209</v>
      </c>
      <c r="D5" s="20">
        <v>3813.090909090909</v>
      </c>
      <c r="E5" s="20">
        <f>Total_Tokens-Table1[[#This Row],[Actual Words Tagged]]</f>
        <v>1157</v>
      </c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2020-09-05T20:26:06Z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