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367" documentId="8_{8233B9E9-5E46-417E-8631-6A32EFB57DCE}" xr6:coauthVersionLast="45" xr6:coauthVersionMax="45" xr10:uidLastSave="{B8B2F021-CA55-42A9-8DA6-268D4B23D2BC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2" l="1"/>
  <c r="K30" i="2" s="1"/>
  <c r="J29" i="2" l="1"/>
  <c r="K29" i="2" s="1"/>
  <c r="J28" i="2" l="1"/>
  <c r="K28" i="2" s="1"/>
  <c r="J27" i="2" l="1"/>
  <c r="K27" i="2" s="1"/>
  <c r="J26" i="2" l="1"/>
  <c r="K26" i="2" s="1"/>
  <c r="J25" i="2" l="1"/>
  <c r="K25" i="2" s="1"/>
  <c r="J24" i="2" l="1"/>
  <c r="K24" i="2" s="1"/>
  <c r="J23" i="2" l="1"/>
  <c r="K23" i="2" s="1"/>
  <c r="J22" i="2" l="1"/>
  <c r="K22" i="2"/>
  <c r="J21" i="2"/>
  <c r="K21" i="2"/>
  <c r="J20" i="2"/>
  <c r="K20" i="2"/>
  <c r="J19" i="2"/>
  <c r="K19" i="2"/>
  <c r="J13" i="2"/>
  <c r="J14" i="2"/>
  <c r="J18" i="2"/>
  <c r="J17" i="2"/>
  <c r="K18" i="2"/>
  <c r="J16" i="2"/>
  <c r="J12" i="2"/>
  <c r="K11" i="2" a="1"/>
  <c r="K11" i="2"/>
  <c r="J11" i="2"/>
  <c r="K12" i="2"/>
  <c r="J10" i="2"/>
  <c r="J9" i="2"/>
  <c r="K10" i="2"/>
  <c r="J8" i="2"/>
  <c r="K9" i="2"/>
  <c r="J7" i="2"/>
  <c r="J6" i="2"/>
  <c r="K7" i="2"/>
  <c r="J5" i="2"/>
  <c r="K6" i="2"/>
  <c r="J4" i="2"/>
  <c r="K5" i="2"/>
  <c r="J3" i="2"/>
  <c r="K4" i="2"/>
  <c r="J2" i="2"/>
  <c r="K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<sst xmlns="http://schemas.openxmlformats.org/spreadsheetml/2006/main" count="11" uniqueCount="11">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</sst>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writing!$A$2:$A$30</c:f>
              <c:numCache>
                <c:formatCode>m/d/yyyy</c:formatCode>
                <c:ptCount val="29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</c:numCache>
            </c:numRef>
          </c:cat>
          <c:val>
            <c:numRef>
              <c:f>writing!$K$2:$K$30</c:f>
              <c:numCache>
                <c:formatCode>General</c:formatCode>
                <c:ptCount val="29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1338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  <c:pt idx="28">
                  <c:v>2964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writing!$A$2:$A$30</c:f>
              <c:numCache>
                <c:formatCode>m/d/yyyy</c:formatCode>
                <c:ptCount val="29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</c:numCache>
            </c:numRef>
          </c:cat>
          <c:val>
            <c:numRef>
              <c:f>writing!$J$2:$J$30</c:f>
              <c:numCache>
                <c:formatCode>General</c:formatCode>
                <c:ptCount val="29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8599</c:v>
                </c:pt>
                <c:pt idx="12">
                  <c:v>9110</c:v>
                </c:pt>
                <c:pt idx="13">
                  <c:v>9110</c:v>
                </c:pt>
                <c:pt idx="14">
                  <c:v>9110</c:v>
                </c:pt>
                <c:pt idx="15">
                  <c:v>9286</c:v>
                </c:pt>
                <c:pt idx="16">
                  <c:v>10624</c:v>
                </c:pt>
                <c:pt idx="17">
                  <c:v>10959</c:v>
                </c:pt>
                <c:pt idx="18">
                  <c:v>11958</c:v>
                </c:pt>
                <c:pt idx="19">
                  <c:v>12014</c:v>
                </c:pt>
                <c:pt idx="20">
                  <c:v>13150</c:v>
                </c:pt>
                <c:pt idx="21">
                  <c:v>13829</c:v>
                </c:pt>
                <c:pt idx="22">
                  <c:v>15651</c:v>
                </c:pt>
                <c:pt idx="23">
                  <c:v>15807</c:v>
                </c:pt>
                <c:pt idx="24">
                  <c:v>17435</c:v>
                </c:pt>
                <c:pt idx="25">
                  <c:v>18340</c:v>
                </c:pt>
                <c:pt idx="26">
                  <c:v>18543</c:v>
                </c:pt>
                <c:pt idx="27">
                  <c:v>18905</c:v>
                </c:pt>
                <c:pt idx="28">
                  <c:v>21869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30" totalsRowShown="0" headerRowDxfId="1">
  <autoFilter ref="A1:K30" xr:uid="{5C2EF26B-8F7C-40DC-90B6-805AC60B672A}"/>
  <sortState xmlns:xlrd2="http://schemas.microsoft.com/office/spreadsheetml/2017/richdata2" ref="A2:K18">
    <sortCondition ref="A1:A18"/>
  </sortState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R12" sqref="R12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30"/>
  <sheetViews>
    <sheetView topLeftCell="A10" workbookViewId="0">
      <selection activeCell="F31" sqref="F31"/>
    </sheetView>
  </sheetViews>
  <sheetFormatPr defaultRowHeight="14.25" x14ac:dyDescent="0.45"/>
  <cols>
    <col min="1" max="1" width="10.19921875" bestFit="1" customWidth="1"/>
    <col min="2" max="2" width="9.6640625" bestFit="1" customWidth="1"/>
    <col min="3" max="3" width="18.1328125" bestFit="1" customWidth="1"/>
    <col min="4" max="4" width="13.19921875" bestFit="1" customWidth="1"/>
    <col min="5" max="5" width="15.19921875" bestFit="1" customWidth="1"/>
    <col min="6" max="6" width="14.53125" bestFit="1" customWidth="1"/>
    <col min="7" max="7" width="18.265625" bestFit="1" customWidth="1"/>
    <col min="8" max="8" width="10.73046875" bestFit="1" customWidth="1"/>
    <col min="9" max="9" width="13.86328125" bestFit="1" customWidth="1"/>
    <col min="10" max="11" width="7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14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si="0"/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0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0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0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0"/>
        <v>8599</v>
      </c>
      <c r="K12">
        <f>J12-J11</f>
        <v>75</v>
      </c>
    </row>
    <row r="13" spans="1:11" x14ac:dyDescent="0.45">
      <c r="A13" s="1">
        <v>44143</v>
      </c>
      <c r="B13">
        <v>239</v>
      </c>
      <c r="C13">
        <v>87</v>
      </c>
      <c r="D13">
        <v>547</v>
      </c>
      <c r="E13">
        <v>7413</v>
      </c>
      <c r="F13">
        <v>297</v>
      </c>
      <c r="G13">
        <v>6</v>
      </c>
      <c r="H13">
        <v>5</v>
      </c>
      <c r="I13">
        <v>5</v>
      </c>
      <c r="J13">
        <f t="shared" si="0"/>
        <v>8599</v>
      </c>
      <c r="K13">
        <v>584</v>
      </c>
    </row>
    <row r="14" spans="1:11" x14ac:dyDescent="0.45">
      <c r="A14" s="1">
        <v>44144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 t="shared" si="0"/>
        <v>9110</v>
      </c>
      <c r="K14">
        <v>843</v>
      </c>
    </row>
    <row r="15" spans="1:11" x14ac:dyDescent="0.45">
      <c r="A15" s="1">
        <v>44145</v>
      </c>
      <c r="B15">
        <v>236</v>
      </c>
      <c r="C15">
        <v>87</v>
      </c>
      <c r="D15">
        <v>516</v>
      </c>
      <c r="E15">
        <v>7413</v>
      </c>
      <c r="F15">
        <v>1949</v>
      </c>
      <c r="G15">
        <v>120</v>
      </c>
      <c r="H15">
        <v>117</v>
      </c>
      <c r="I15">
        <v>186</v>
      </c>
      <c r="J15">
        <v>9110</v>
      </c>
      <c r="K15">
        <v>511</v>
      </c>
    </row>
    <row r="16" spans="1:11" x14ac:dyDescent="0.45">
      <c r="A16" s="1">
        <v>44146</v>
      </c>
      <c r="B16">
        <v>239</v>
      </c>
      <c r="C16">
        <v>87</v>
      </c>
      <c r="D16">
        <v>547</v>
      </c>
      <c r="E16">
        <v>7413</v>
      </c>
      <c r="F16">
        <v>401</v>
      </c>
      <c r="G16">
        <v>120</v>
      </c>
      <c r="H16">
        <v>117</v>
      </c>
      <c r="I16">
        <v>186</v>
      </c>
      <c r="J16">
        <f t="shared" ref="J16:J21" si="1">SUM(B16:I16)</f>
        <v>9110</v>
      </c>
      <c r="K16">
        <v>2671</v>
      </c>
    </row>
    <row r="17" spans="1:11" x14ac:dyDescent="0.45">
      <c r="A17" s="1">
        <v>44150</v>
      </c>
      <c r="B17">
        <v>239</v>
      </c>
      <c r="C17">
        <v>87</v>
      </c>
      <c r="D17">
        <v>547</v>
      </c>
      <c r="E17">
        <v>7413</v>
      </c>
      <c r="F17">
        <v>577</v>
      </c>
      <c r="G17">
        <v>120</v>
      </c>
      <c r="H17">
        <v>117</v>
      </c>
      <c r="I17">
        <v>186</v>
      </c>
      <c r="J17">
        <f t="shared" si="1"/>
        <v>9286</v>
      </c>
      <c r="K17">
        <v>577</v>
      </c>
    </row>
    <row r="18" spans="1:11" x14ac:dyDescent="0.45">
      <c r="A18" s="1">
        <v>44151</v>
      </c>
      <c r="B18">
        <v>236</v>
      </c>
      <c r="C18">
        <v>87</v>
      </c>
      <c r="D18">
        <v>516</v>
      </c>
      <c r="E18">
        <v>7413</v>
      </c>
      <c r="F18">
        <v>1949</v>
      </c>
      <c r="G18">
        <v>120</v>
      </c>
      <c r="H18">
        <v>117</v>
      </c>
      <c r="I18">
        <v>186</v>
      </c>
      <c r="J18">
        <f t="shared" si="1"/>
        <v>10624</v>
      </c>
      <c r="K18">
        <f t="shared" ref="K18:K23" si="2">J18-J17</f>
        <v>1338</v>
      </c>
    </row>
    <row r="19" spans="1:11" x14ac:dyDescent="0.45">
      <c r="A19" s="1">
        <v>44152</v>
      </c>
      <c r="B19">
        <v>236</v>
      </c>
      <c r="C19">
        <v>87</v>
      </c>
      <c r="D19">
        <v>516</v>
      </c>
      <c r="E19">
        <v>7413</v>
      </c>
      <c r="F19">
        <v>2284</v>
      </c>
      <c r="G19">
        <v>120</v>
      </c>
      <c r="H19">
        <v>117</v>
      </c>
      <c r="I19">
        <v>186</v>
      </c>
      <c r="J19">
        <f t="shared" si="1"/>
        <v>10959</v>
      </c>
      <c r="K19">
        <f t="shared" si="2"/>
        <v>335</v>
      </c>
    </row>
    <row r="20" spans="1:11" x14ac:dyDescent="0.45">
      <c r="A20" s="1">
        <v>44153</v>
      </c>
      <c r="B20">
        <v>236</v>
      </c>
      <c r="C20">
        <v>87</v>
      </c>
      <c r="D20">
        <v>516</v>
      </c>
      <c r="E20">
        <v>7413</v>
      </c>
      <c r="F20">
        <v>3283</v>
      </c>
      <c r="G20">
        <v>120</v>
      </c>
      <c r="H20">
        <v>117</v>
      </c>
      <c r="I20">
        <v>186</v>
      </c>
      <c r="J20">
        <f t="shared" si="1"/>
        <v>11958</v>
      </c>
      <c r="K20">
        <f t="shared" si="2"/>
        <v>999</v>
      </c>
    </row>
    <row r="21" spans="1:11" x14ac:dyDescent="0.45">
      <c r="A21" s="1">
        <v>44154</v>
      </c>
      <c r="B21">
        <v>236</v>
      </c>
      <c r="C21">
        <v>87</v>
      </c>
      <c r="D21">
        <v>516</v>
      </c>
      <c r="E21">
        <v>7413</v>
      </c>
      <c r="F21">
        <v>3339</v>
      </c>
      <c r="G21">
        <v>120</v>
      </c>
      <c r="H21">
        <v>117</v>
      </c>
      <c r="I21">
        <v>186</v>
      </c>
      <c r="J21">
        <f t="shared" si="1"/>
        <v>12014</v>
      </c>
      <c r="K21">
        <f t="shared" si="2"/>
        <v>56</v>
      </c>
    </row>
    <row r="22" spans="1:11" x14ac:dyDescent="0.45">
      <c r="A22" s="1">
        <v>44155</v>
      </c>
      <c r="B22">
        <v>236</v>
      </c>
      <c r="C22">
        <v>87</v>
      </c>
      <c r="D22">
        <v>516</v>
      </c>
      <c r="E22">
        <v>7413</v>
      </c>
      <c r="F22">
        <v>4475</v>
      </c>
      <c r="G22">
        <v>120</v>
      </c>
      <c r="H22">
        <v>117</v>
      </c>
      <c r="I22">
        <v>186</v>
      </c>
      <c r="J22">
        <f t="shared" ref="J22:J27" si="3">SUM(B22:I22)</f>
        <v>13150</v>
      </c>
      <c r="K22">
        <f t="shared" si="2"/>
        <v>1136</v>
      </c>
    </row>
    <row r="23" spans="1:11" x14ac:dyDescent="0.45">
      <c r="A23" s="1">
        <v>44156</v>
      </c>
      <c r="B23">
        <v>236</v>
      </c>
      <c r="C23">
        <v>87</v>
      </c>
      <c r="D23">
        <v>516</v>
      </c>
      <c r="E23">
        <v>7413</v>
      </c>
      <c r="F23">
        <v>5154</v>
      </c>
      <c r="G23">
        <v>120</v>
      </c>
      <c r="H23">
        <v>117</v>
      </c>
      <c r="I23">
        <v>186</v>
      </c>
      <c r="J23">
        <f t="shared" si="3"/>
        <v>13829</v>
      </c>
      <c r="K23">
        <f t="shared" si="2"/>
        <v>679</v>
      </c>
    </row>
    <row r="24" spans="1:11" x14ac:dyDescent="0.45">
      <c r="A24" s="1">
        <v>44157</v>
      </c>
      <c r="B24">
        <v>236</v>
      </c>
      <c r="C24">
        <v>87</v>
      </c>
      <c r="D24">
        <v>516</v>
      </c>
      <c r="E24">
        <v>7461</v>
      </c>
      <c r="F24">
        <v>6928</v>
      </c>
      <c r="G24">
        <v>120</v>
      </c>
      <c r="H24">
        <v>117</v>
      </c>
      <c r="I24">
        <v>186</v>
      </c>
      <c r="J24">
        <f t="shared" si="3"/>
        <v>15651</v>
      </c>
      <c r="K24">
        <f t="shared" ref="K24:K29" si="4">J24-J23</f>
        <v>1822</v>
      </c>
    </row>
    <row r="25" spans="1:11" x14ac:dyDescent="0.45">
      <c r="A25" s="1">
        <v>44158</v>
      </c>
      <c r="B25">
        <v>236</v>
      </c>
      <c r="C25">
        <v>87</v>
      </c>
      <c r="D25">
        <v>516</v>
      </c>
      <c r="E25">
        <v>7461</v>
      </c>
      <c r="F25">
        <v>7084</v>
      </c>
      <c r="G25">
        <v>120</v>
      </c>
      <c r="H25">
        <v>117</v>
      </c>
      <c r="I25">
        <v>186</v>
      </c>
      <c r="J25">
        <f t="shared" si="3"/>
        <v>15807</v>
      </c>
      <c r="K25">
        <f t="shared" si="4"/>
        <v>156</v>
      </c>
    </row>
    <row r="26" spans="1:11" x14ac:dyDescent="0.45">
      <c r="A26" s="1">
        <v>44159</v>
      </c>
      <c r="B26">
        <v>236</v>
      </c>
      <c r="C26">
        <v>87</v>
      </c>
      <c r="D26">
        <v>516</v>
      </c>
      <c r="E26">
        <v>7562</v>
      </c>
      <c r="F26">
        <v>8611</v>
      </c>
      <c r="G26">
        <v>120</v>
      </c>
      <c r="H26">
        <v>117</v>
      </c>
      <c r="I26">
        <v>186</v>
      </c>
      <c r="J26">
        <f t="shared" si="3"/>
        <v>17435</v>
      </c>
      <c r="K26">
        <f t="shared" si="4"/>
        <v>1628</v>
      </c>
    </row>
    <row r="27" spans="1:11" x14ac:dyDescent="0.45">
      <c r="A27" s="1">
        <v>44160</v>
      </c>
      <c r="B27">
        <v>236</v>
      </c>
      <c r="C27">
        <v>87</v>
      </c>
      <c r="D27">
        <v>516</v>
      </c>
      <c r="E27">
        <v>7562</v>
      </c>
      <c r="F27">
        <v>9516</v>
      </c>
      <c r="G27">
        <v>120</v>
      </c>
      <c r="H27">
        <v>117</v>
      </c>
      <c r="I27">
        <v>186</v>
      </c>
      <c r="J27">
        <f t="shared" si="3"/>
        <v>18340</v>
      </c>
      <c r="K27">
        <f t="shared" si="4"/>
        <v>905</v>
      </c>
    </row>
    <row r="28" spans="1:11" x14ac:dyDescent="0.45">
      <c r="A28" s="1">
        <v>44161</v>
      </c>
      <c r="B28">
        <v>236</v>
      </c>
      <c r="C28">
        <v>87</v>
      </c>
      <c r="D28">
        <v>516</v>
      </c>
      <c r="E28">
        <v>7562</v>
      </c>
      <c r="F28">
        <v>9719</v>
      </c>
      <c r="G28">
        <v>120</v>
      </c>
      <c r="H28">
        <v>117</v>
      </c>
      <c r="I28">
        <v>186</v>
      </c>
      <c r="J28">
        <f>SUM(B28:I28)</f>
        <v>18543</v>
      </c>
      <c r="K28">
        <f t="shared" si="4"/>
        <v>203</v>
      </c>
    </row>
    <row r="29" spans="1:11" x14ac:dyDescent="0.45">
      <c r="A29" s="1">
        <v>44162</v>
      </c>
      <c r="B29">
        <v>236</v>
      </c>
      <c r="C29">
        <v>87</v>
      </c>
      <c r="D29">
        <v>516</v>
      </c>
      <c r="E29">
        <v>7562</v>
      </c>
      <c r="F29">
        <v>10081</v>
      </c>
      <c r="G29">
        <v>120</v>
      </c>
      <c r="H29">
        <v>117</v>
      </c>
      <c r="I29">
        <v>186</v>
      </c>
      <c r="J29">
        <f>SUM(B29:I29)</f>
        <v>18905</v>
      </c>
      <c r="K29">
        <f t="shared" si="4"/>
        <v>362</v>
      </c>
    </row>
    <row r="30" spans="1:11" x14ac:dyDescent="0.45">
      <c r="A30" s="1">
        <v>44163</v>
      </c>
      <c r="B30">
        <v>236</v>
      </c>
      <c r="C30">
        <v>87</v>
      </c>
      <c r="D30">
        <v>516</v>
      </c>
      <c r="E30">
        <v>7574</v>
      </c>
      <c r="F30">
        <v>13033</v>
      </c>
      <c r="G30">
        <v>120</v>
      </c>
      <c r="H30">
        <v>117</v>
      </c>
      <c r="I30">
        <v>186</v>
      </c>
      <c r="J30">
        <f>SUM(B30:I30)</f>
        <v>21869</v>
      </c>
      <c r="K30">
        <f>J30-J29</f>
        <v>2964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2020-11-28T18:50:41Z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