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C9DCEAB4-CB3A-4D78-9C5E-EBD3418E7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3" i="1" l="1"/>
  <c r="Q64" i="1"/>
  <c r="R64" i="1" s="1"/>
  <c r="Q65" i="1"/>
  <c r="R65" i="1" s="1"/>
  <c r="Q66" i="1"/>
  <c r="R66" i="1" s="1"/>
  <c r="Q67" i="1"/>
  <c r="Q68" i="1"/>
  <c r="Q69" i="1"/>
  <c r="R69" i="1" s="1"/>
  <c r="Q70" i="1"/>
  <c r="Q71" i="1"/>
  <c r="Q72" i="1"/>
  <c r="R72" i="1" s="1"/>
  <c r="Q73" i="1"/>
  <c r="R73" i="1" s="1"/>
  <c r="Q74" i="1"/>
  <c r="Q75" i="1"/>
  <c r="Q76" i="1"/>
  <c r="R76" i="1" s="1"/>
  <c r="Q77" i="1"/>
  <c r="R77" i="1" s="1"/>
  <c r="Q78" i="1"/>
  <c r="R78" i="1" s="1"/>
  <c r="Q79" i="1"/>
  <c r="Q80" i="1"/>
  <c r="Q81" i="1"/>
  <c r="R81" i="1" s="1"/>
  <c r="Q82" i="1"/>
  <c r="Q83" i="1"/>
  <c r="Q84" i="1"/>
  <c r="R84" i="1" s="1"/>
  <c r="Q85" i="1"/>
  <c r="R85" i="1" s="1"/>
  <c r="Q86" i="1"/>
  <c r="Q87" i="1"/>
  <c r="Q88" i="1"/>
  <c r="R88" i="1" s="1"/>
  <c r="Q89" i="1"/>
  <c r="R89" i="1" s="1"/>
  <c r="Q90" i="1"/>
  <c r="R90" i="1" s="1"/>
  <c r="Q62" i="1"/>
  <c r="R62" i="1" s="1"/>
  <c r="R70" i="1"/>
  <c r="R71" i="1"/>
  <c r="R83" i="1"/>
  <c r="R63" i="1"/>
  <c r="R67" i="1"/>
  <c r="R68" i="1"/>
  <c r="R74" i="1"/>
  <c r="R75" i="1"/>
  <c r="R79" i="1"/>
  <c r="R80" i="1"/>
  <c r="R82" i="1"/>
  <c r="R86" i="1"/>
  <c r="R8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62" i="1"/>
</calcChain>
</file>

<file path=xl/sharedStrings.xml><?xml version="1.0" encoding="utf-8"?>
<sst xmlns="http://schemas.openxmlformats.org/spreadsheetml/2006/main" count="283" uniqueCount="89">
  <si>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</si>
  <si>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</si>
  <si>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</si>
  <si>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</si>
  <si>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</si>
  <si>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</si>
  <si>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</si>
  <si>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</si>
  <si>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</si>
  <si>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</si>
  <si>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</si>
  <si>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</si>
  <si>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</si>
  <si>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</si>
  <si>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</si>
  <si>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</si>
  <si>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</si>
  <si>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5 Diamonds</t>
  </si>
  <si>
    <t>20% OFF</t>
  </si>
  <si>
    <t>N</t>
  </si>
  <si>
    <t>https://www.bangjeff.com/_next/image?url=https%3A%2F%2Fcdn.bangjeff.com%2F5f67a939-49a8-486a-a3ba-2bf25b5e88bf.webp&amp;w=750&amp;q=75</t>
  </si>
  <si>
    <t>10 Diamonds</t>
  </si>
  <si>
    <t>20 Diamonds</t>
  </si>
  <si>
    <t>50 Diamonds</t>
  </si>
  <si>
    <t>70 Diamonds</t>
  </si>
  <si>
    <t>Level Up Pass</t>
  </si>
  <si>
    <t>https://www.bangjeff.com/_next/image?url=https%3A%2F%2Fcdn.bangjeff.com%2F4edf9b8e-b87f-43b6-b584-76be7f884488.webp&amp;w=750&amp;q=75</t>
  </si>
  <si>
    <t>100 Diamonds</t>
  </si>
  <si>
    <t>140 Diamonds</t>
  </si>
  <si>
    <t>150 Diamonds</t>
  </si>
  <si>
    <t>Member Mingguan</t>
  </si>
  <si>
    <t>https://www.bangjeff.com/_next/image?url=https%3A%2F%2Fcdn.bangjeff.com%2F8a978d7e-661b-43bc-8606-dc517614388a.webp&amp;w=750&amp;q=75</t>
  </si>
  <si>
    <t>210 Diamonds</t>
  </si>
  <si>
    <t>280 Diamonds</t>
  </si>
  <si>
    <t>https://www.bangjeff.com/_next/image?url=https%3A%2F%2Fcdn.bangjeff.com%2F126eab5e-3eef-416d-a4f8-4efa4baa298b.webp&amp;w=750&amp;q=75</t>
  </si>
  <si>
    <t>355 Diamonds</t>
  </si>
  <si>
    <t>425 Diamonds</t>
  </si>
  <si>
    <t>495 Diamonds</t>
  </si>
  <si>
    <t>500 Diamonds</t>
  </si>
  <si>
    <t>Member Bulanan</t>
  </si>
  <si>
    <t>https://www.bangjeff.com/_next/image?url=https%3A%2F%2Fcdn.bangjeff.com%2Fab3629f7-8b1e-4287-a60d-917a28d7702b.webp&amp;w=750&amp;q=75</t>
  </si>
  <si>
    <t>720 Diamonds</t>
  </si>
  <si>
    <t>860 Diamonds</t>
  </si>
  <si>
    <t>1000 Diamonds</t>
  </si>
  <si>
    <t>1075 Diamonds</t>
  </si>
  <si>
    <t>1440 Diamonds</t>
  </si>
  <si>
    <t>1450 Diamonds</t>
  </si>
  <si>
    <t>2180 Diamonds</t>
  </si>
  <si>
    <t>7290 Diamonds</t>
  </si>
  <si>
    <t>36500 Diamonds</t>
  </si>
  <si>
    <t>73100 Diamonds</t>
  </si>
  <si>
    <t>ID</t>
  </si>
  <si>
    <t>Judul</t>
  </si>
  <si>
    <t>Harga</t>
  </si>
  <si>
    <t>Status</t>
  </si>
  <si>
    <t>Voucher Stok</t>
  </si>
  <si>
    <t>Aktif</t>
  </si>
  <si>
    <t>2160 Diamonds</t>
  </si>
  <si>
    <t>BP card</t>
  </si>
  <si>
    <t>1.1068</t>
  </si>
  <si>
    <t>1.1839</t>
  </si>
  <si>
    <t>1.773</t>
  </si>
  <si>
    <t>1.774</t>
  </si>
  <si>
    <t>1.775</t>
  </si>
  <si>
    <t>1.1632</t>
  </si>
  <si>
    <t>1.1</t>
  </si>
  <si>
    <t>1.1633</t>
  </si>
  <si>
    <t>1.1634</t>
  </si>
  <si>
    <t>1.1635</t>
  </si>
  <si>
    <t>1.2</t>
  </si>
  <si>
    <t>1.1636</t>
  </si>
  <si>
    <t>1.1637</t>
  </si>
  <si>
    <t>1.1638</t>
  </si>
  <si>
    <t>1.3</t>
  </si>
  <si>
    <t>1.1639</t>
  </si>
  <si>
    <t>1.1640</t>
  </si>
  <si>
    <t>1.1641</t>
  </si>
  <si>
    <t>1.1642</t>
  </si>
  <si>
    <t>1.1643</t>
  </si>
  <si>
    <t>1.1644</t>
  </si>
  <si>
    <t>1.1645</t>
  </si>
  <si>
    <t>1.5</t>
  </si>
  <si>
    <t>1.776</t>
  </si>
  <si>
    <t>1.1060</t>
  </si>
  <si>
    <t>1.88</t>
  </si>
  <si>
    <t>1.840</t>
  </si>
  <si>
    <t>1.1646</t>
  </si>
  <si>
    <t>1.1240</t>
  </si>
  <si>
    <t>VocaGame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</si>
</sst>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workbookViewId="0">
      <selection activeCell="Q28" sqref="Q2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</v>
      </c>
      <c r="B2">
        <v>2</v>
      </c>
      <c r="C2" t="s">
        <v>17</v>
      </c>
      <c r="D2" t="s">
        <v>18</v>
      </c>
      <c r="E2">
        <v>836</v>
      </c>
      <c r="F2">
        <v>1</v>
      </c>
      <c r="G2" t="s">
        <v>19</v>
      </c>
      <c r="H2">
        <v>836</v>
      </c>
      <c r="I2">
        <v>2000</v>
      </c>
      <c r="J2">
        <v>1000</v>
      </c>
      <c r="K2">
        <v>900</v>
      </c>
      <c r="L2">
        <v>870</v>
      </c>
      <c r="M2">
        <v>850</v>
      </c>
      <c r="N2" s="6" t="s">
        <v>88</v>
      </c>
      <c r="O2" t="s">
        <v>19</v>
      </c>
      <c r="P2" s="4" t="s">
        <v>59</v>
      </c>
      <c r="Q2" t="s">
        <v>20</v>
      </c>
    </row>
    <row r="3" spans="1:17" x14ac:dyDescent="0.3">
      <c r="A3">
        <v>6</v>
      </c>
      <c r="B3">
        <v>2</v>
      </c>
      <c r="C3" t="s">
        <v>21</v>
      </c>
      <c r="D3" t="s">
        <v>18</v>
      </c>
      <c r="E3">
        <v>1670</v>
      </c>
      <c r="F3">
        <v>2</v>
      </c>
      <c r="G3" t="s">
        <v>19</v>
      </c>
      <c r="H3">
        <v>1670</v>
      </c>
      <c r="I3">
        <v>3000</v>
      </c>
      <c r="J3">
        <v>1900</v>
      </c>
      <c r="K3">
        <v>1800</v>
      </c>
      <c r="L3">
        <v>1730</v>
      </c>
      <c r="M3">
        <v>1690</v>
      </c>
      <c r="N3" s="6" t="s">
        <v>88</v>
      </c>
      <c r="O3" t="s">
        <v>19</v>
      </c>
      <c r="P3" s="4" t="s">
        <v>60</v>
      </c>
      <c r="Q3" t="s">
        <v>20</v>
      </c>
    </row>
    <row r="4" spans="1:17" x14ac:dyDescent="0.3">
      <c r="A4">
        <v>6</v>
      </c>
      <c r="B4">
        <v>2</v>
      </c>
      <c r="C4" t="s">
        <v>22</v>
      </c>
      <c r="D4" t="s">
        <v>18</v>
      </c>
      <c r="E4">
        <v>3340</v>
      </c>
      <c r="F4">
        <v>3</v>
      </c>
      <c r="G4" t="s">
        <v>19</v>
      </c>
      <c r="H4">
        <v>3340</v>
      </c>
      <c r="I4">
        <v>5000</v>
      </c>
      <c r="J4">
        <v>3800</v>
      </c>
      <c r="K4">
        <v>3600</v>
      </c>
      <c r="L4">
        <v>3450</v>
      </c>
      <c r="M4">
        <v>3380</v>
      </c>
      <c r="N4" s="6" t="s">
        <v>88</v>
      </c>
      <c r="O4" t="s">
        <v>19</v>
      </c>
      <c r="P4" s="4" t="s">
        <v>61</v>
      </c>
      <c r="Q4" t="s">
        <v>20</v>
      </c>
    </row>
    <row r="5" spans="1:17" x14ac:dyDescent="0.3">
      <c r="A5">
        <v>6</v>
      </c>
      <c r="B5">
        <v>2</v>
      </c>
      <c r="C5" t="s">
        <v>23</v>
      </c>
      <c r="D5" t="s">
        <v>18</v>
      </c>
      <c r="E5">
        <v>6680</v>
      </c>
      <c r="F5">
        <v>4</v>
      </c>
      <c r="G5" t="s">
        <v>19</v>
      </c>
      <c r="H5">
        <v>6680</v>
      </c>
      <c r="I5">
        <v>9000</v>
      </c>
      <c r="J5">
        <v>7500</v>
      </c>
      <c r="K5">
        <v>7200</v>
      </c>
      <c r="L5">
        <v>6890</v>
      </c>
      <c r="M5">
        <v>6750</v>
      </c>
      <c r="N5" s="6" t="s">
        <v>88</v>
      </c>
      <c r="O5" t="s">
        <v>19</v>
      </c>
      <c r="P5" s="4" t="s">
        <v>62</v>
      </c>
      <c r="Q5" t="s">
        <v>20</v>
      </c>
    </row>
    <row r="6" spans="1:17" x14ac:dyDescent="0.3">
      <c r="A6">
        <v>6</v>
      </c>
      <c r="B6">
        <v>2</v>
      </c>
      <c r="C6" t="s">
        <v>24</v>
      </c>
      <c r="D6" t="s">
        <v>18</v>
      </c>
      <c r="E6">
        <v>9186</v>
      </c>
      <c r="F6">
        <v>5</v>
      </c>
      <c r="G6" t="s">
        <v>19</v>
      </c>
      <c r="H6">
        <v>9186</v>
      </c>
      <c r="I6">
        <v>13000</v>
      </c>
      <c r="J6">
        <v>10300</v>
      </c>
      <c r="K6">
        <v>9900</v>
      </c>
      <c r="L6">
        <v>9480</v>
      </c>
      <c r="M6">
        <v>9280</v>
      </c>
      <c r="N6" s="6" t="s">
        <v>88</v>
      </c>
      <c r="O6" t="s">
        <v>19</v>
      </c>
      <c r="P6" s="4" t="s">
        <v>63</v>
      </c>
      <c r="Q6" t="s">
        <v>20</v>
      </c>
    </row>
    <row r="7" spans="1:17" x14ac:dyDescent="0.3">
      <c r="A7">
        <v>6</v>
      </c>
      <c r="B7">
        <v>2</v>
      </c>
      <c r="C7" t="s">
        <v>27</v>
      </c>
      <c r="D7" t="s">
        <v>18</v>
      </c>
      <c r="E7">
        <v>13360</v>
      </c>
      <c r="F7">
        <v>6</v>
      </c>
      <c r="G7" t="s">
        <v>19</v>
      </c>
      <c r="H7">
        <v>13360</v>
      </c>
      <c r="I7">
        <v>18000</v>
      </c>
      <c r="J7">
        <v>14900</v>
      </c>
      <c r="K7">
        <v>14400</v>
      </c>
      <c r="L7">
        <v>13780</v>
      </c>
      <c r="M7">
        <v>13500</v>
      </c>
      <c r="N7" s="6" t="s">
        <v>88</v>
      </c>
      <c r="O7" t="s">
        <v>19</v>
      </c>
      <c r="P7" s="4" t="s">
        <v>64</v>
      </c>
      <c r="Q7" t="s">
        <v>20</v>
      </c>
    </row>
    <row r="8" spans="1:17" x14ac:dyDescent="0.3">
      <c r="A8">
        <v>6</v>
      </c>
      <c r="B8">
        <v>2</v>
      </c>
      <c r="C8" t="s">
        <v>28</v>
      </c>
      <c r="D8" t="s">
        <v>18</v>
      </c>
      <c r="E8">
        <v>18370</v>
      </c>
      <c r="F8">
        <v>7</v>
      </c>
      <c r="G8" t="s">
        <v>19</v>
      </c>
      <c r="H8">
        <v>18370</v>
      </c>
      <c r="I8">
        <v>25000</v>
      </c>
      <c r="J8">
        <v>20500</v>
      </c>
      <c r="K8">
        <v>19800</v>
      </c>
      <c r="L8">
        <v>18940</v>
      </c>
      <c r="M8">
        <v>18560</v>
      </c>
      <c r="N8" s="6" t="s">
        <v>88</v>
      </c>
      <c r="O8" t="s">
        <v>19</v>
      </c>
      <c r="P8" s="4" t="s">
        <v>65</v>
      </c>
      <c r="Q8" t="s">
        <v>20</v>
      </c>
    </row>
    <row r="9" spans="1:17" x14ac:dyDescent="0.3">
      <c r="A9">
        <v>6</v>
      </c>
      <c r="B9">
        <v>2</v>
      </c>
      <c r="C9" t="s">
        <v>29</v>
      </c>
      <c r="D9" t="s">
        <v>18</v>
      </c>
      <c r="E9">
        <v>20040</v>
      </c>
      <c r="F9">
        <v>8</v>
      </c>
      <c r="G9" t="s">
        <v>19</v>
      </c>
      <c r="H9">
        <v>20040</v>
      </c>
      <c r="I9">
        <v>27000</v>
      </c>
      <c r="J9">
        <v>22300</v>
      </c>
      <c r="K9">
        <v>21600</v>
      </c>
      <c r="L9">
        <v>20660</v>
      </c>
      <c r="M9">
        <v>20250</v>
      </c>
      <c r="N9" s="6" t="s">
        <v>88</v>
      </c>
      <c r="O9" t="s">
        <v>19</v>
      </c>
      <c r="P9" s="4" t="s">
        <v>66</v>
      </c>
      <c r="Q9" t="s">
        <v>20</v>
      </c>
    </row>
    <row r="10" spans="1:17" x14ac:dyDescent="0.3">
      <c r="A10">
        <v>6</v>
      </c>
      <c r="B10">
        <v>2</v>
      </c>
      <c r="C10" t="s">
        <v>32</v>
      </c>
      <c r="D10" t="s">
        <v>18</v>
      </c>
      <c r="E10">
        <v>27556</v>
      </c>
      <c r="F10">
        <v>9</v>
      </c>
      <c r="G10" t="s">
        <v>19</v>
      </c>
      <c r="H10">
        <v>27556</v>
      </c>
      <c r="I10">
        <v>37000</v>
      </c>
      <c r="J10">
        <v>30700</v>
      </c>
      <c r="K10">
        <v>29700</v>
      </c>
      <c r="L10">
        <v>28410</v>
      </c>
      <c r="M10">
        <v>27840</v>
      </c>
      <c r="N10" s="6" t="s">
        <v>88</v>
      </c>
      <c r="O10" t="s">
        <v>19</v>
      </c>
      <c r="P10" s="4" t="s">
        <v>67</v>
      </c>
      <c r="Q10" t="s">
        <v>20</v>
      </c>
    </row>
    <row r="11" spans="1:17" x14ac:dyDescent="0.3">
      <c r="A11">
        <v>6</v>
      </c>
      <c r="B11">
        <v>2</v>
      </c>
      <c r="C11" t="s">
        <v>33</v>
      </c>
      <c r="D11" t="s">
        <v>18</v>
      </c>
      <c r="E11">
        <v>36741</v>
      </c>
      <c r="F11">
        <v>10</v>
      </c>
      <c r="G11" t="s">
        <v>19</v>
      </c>
      <c r="H11">
        <v>36741</v>
      </c>
      <c r="I11">
        <v>49000</v>
      </c>
      <c r="J11">
        <v>40900</v>
      </c>
      <c r="K11">
        <v>39600</v>
      </c>
      <c r="L11">
        <v>37880</v>
      </c>
      <c r="M11">
        <v>37120</v>
      </c>
      <c r="N11" s="6" t="s">
        <v>88</v>
      </c>
      <c r="O11" t="s">
        <v>19</v>
      </c>
      <c r="P11" s="4" t="s">
        <v>68</v>
      </c>
      <c r="Q11" t="s">
        <v>20</v>
      </c>
    </row>
    <row r="12" spans="1:17" x14ac:dyDescent="0.3">
      <c r="A12">
        <v>6</v>
      </c>
      <c r="B12">
        <v>2</v>
      </c>
      <c r="C12" t="s">
        <v>35</v>
      </c>
      <c r="D12" t="s">
        <v>18</v>
      </c>
      <c r="E12">
        <v>45926</v>
      </c>
      <c r="F12">
        <v>11</v>
      </c>
      <c r="G12" t="s">
        <v>19</v>
      </c>
      <c r="H12">
        <v>45926</v>
      </c>
      <c r="I12">
        <v>62000</v>
      </c>
      <c r="J12">
        <v>51100</v>
      </c>
      <c r="K12">
        <v>49400</v>
      </c>
      <c r="L12">
        <v>47350</v>
      </c>
      <c r="M12">
        <v>46390</v>
      </c>
      <c r="N12" s="6" t="s">
        <v>88</v>
      </c>
      <c r="O12" t="s">
        <v>19</v>
      </c>
      <c r="P12" s="4" t="s">
        <v>69</v>
      </c>
      <c r="Q12" t="s">
        <v>20</v>
      </c>
    </row>
    <row r="13" spans="1:17" x14ac:dyDescent="0.3">
      <c r="A13">
        <v>6</v>
      </c>
      <c r="B13">
        <v>2</v>
      </c>
      <c r="C13" t="s">
        <v>36</v>
      </c>
      <c r="D13" t="s">
        <v>18</v>
      </c>
      <c r="E13">
        <v>55111</v>
      </c>
      <c r="F13">
        <v>12</v>
      </c>
      <c r="G13" t="s">
        <v>19</v>
      </c>
      <c r="H13">
        <v>55111</v>
      </c>
      <c r="I13">
        <v>74000</v>
      </c>
      <c r="J13">
        <v>61300</v>
      </c>
      <c r="K13">
        <v>59300</v>
      </c>
      <c r="L13">
        <v>56820</v>
      </c>
      <c r="M13">
        <v>55670</v>
      </c>
      <c r="N13" s="6" t="s">
        <v>88</v>
      </c>
      <c r="O13" t="s">
        <v>19</v>
      </c>
      <c r="P13" s="4" t="s">
        <v>70</v>
      </c>
      <c r="Q13" t="s">
        <v>20</v>
      </c>
    </row>
    <row r="14" spans="1:17" x14ac:dyDescent="0.3">
      <c r="A14">
        <v>6</v>
      </c>
      <c r="B14">
        <v>2</v>
      </c>
      <c r="C14" t="s">
        <v>37</v>
      </c>
      <c r="D14" t="s">
        <v>18</v>
      </c>
      <c r="E14">
        <v>64297</v>
      </c>
      <c r="F14">
        <v>13</v>
      </c>
      <c r="G14" t="s">
        <v>19</v>
      </c>
      <c r="H14">
        <v>64297</v>
      </c>
      <c r="I14">
        <v>86000</v>
      </c>
      <c r="J14">
        <v>71500</v>
      </c>
      <c r="K14">
        <v>69200</v>
      </c>
      <c r="L14">
        <v>66290</v>
      </c>
      <c r="M14">
        <v>64950</v>
      </c>
      <c r="N14" s="6" t="s">
        <v>88</v>
      </c>
      <c r="O14" t="s">
        <v>19</v>
      </c>
      <c r="P14" s="4" t="s">
        <v>71</v>
      </c>
      <c r="Q14" t="s">
        <v>20</v>
      </c>
    </row>
    <row r="15" spans="1:17" x14ac:dyDescent="0.3">
      <c r="A15">
        <v>6</v>
      </c>
      <c r="B15">
        <v>2</v>
      </c>
      <c r="C15" t="s">
        <v>38</v>
      </c>
      <c r="D15" t="s">
        <v>18</v>
      </c>
      <c r="E15">
        <v>65131</v>
      </c>
      <c r="F15">
        <v>14</v>
      </c>
      <c r="G15" t="s">
        <v>19</v>
      </c>
      <c r="H15">
        <v>65131</v>
      </c>
      <c r="I15">
        <v>87000</v>
      </c>
      <c r="J15">
        <v>72400</v>
      </c>
      <c r="K15">
        <v>70100</v>
      </c>
      <c r="L15">
        <v>67150</v>
      </c>
      <c r="M15">
        <v>65790</v>
      </c>
      <c r="N15" s="6" t="s">
        <v>88</v>
      </c>
      <c r="O15" t="s">
        <v>19</v>
      </c>
      <c r="P15" s="4" t="s">
        <v>72</v>
      </c>
      <c r="Q15" t="s">
        <v>20</v>
      </c>
    </row>
    <row r="16" spans="1:17" x14ac:dyDescent="0.3">
      <c r="A16">
        <v>6</v>
      </c>
      <c r="B16">
        <v>2</v>
      </c>
      <c r="C16" t="s">
        <v>41</v>
      </c>
      <c r="D16" t="s">
        <v>18</v>
      </c>
      <c r="E16">
        <v>91851</v>
      </c>
      <c r="F16">
        <v>15</v>
      </c>
      <c r="G16" t="s">
        <v>19</v>
      </c>
      <c r="H16">
        <v>91851</v>
      </c>
      <c r="I16">
        <v>123000</v>
      </c>
      <c r="J16">
        <v>102100</v>
      </c>
      <c r="K16">
        <v>98800</v>
      </c>
      <c r="L16">
        <v>94700</v>
      </c>
      <c r="M16">
        <v>92780</v>
      </c>
      <c r="N16" s="6" t="s">
        <v>88</v>
      </c>
      <c r="O16" t="s">
        <v>19</v>
      </c>
      <c r="P16" s="4" t="s">
        <v>73</v>
      </c>
      <c r="Q16" t="s">
        <v>20</v>
      </c>
    </row>
    <row r="17" spans="1:19" x14ac:dyDescent="0.3">
      <c r="A17">
        <v>6</v>
      </c>
      <c r="B17">
        <v>2</v>
      </c>
      <c r="C17" t="s">
        <v>42</v>
      </c>
      <c r="D17" t="s">
        <v>18</v>
      </c>
      <c r="E17">
        <v>110222</v>
      </c>
      <c r="F17">
        <v>16</v>
      </c>
      <c r="G17" t="s">
        <v>19</v>
      </c>
      <c r="H17">
        <v>110222</v>
      </c>
      <c r="I17">
        <v>147000</v>
      </c>
      <c r="J17">
        <v>122500</v>
      </c>
      <c r="K17">
        <v>118600</v>
      </c>
      <c r="L17">
        <v>113640</v>
      </c>
      <c r="M17">
        <v>111340</v>
      </c>
      <c r="N17" s="6" t="s">
        <v>88</v>
      </c>
      <c r="O17" t="s">
        <v>19</v>
      </c>
      <c r="P17" s="4" t="s">
        <v>74</v>
      </c>
      <c r="Q17" t="s">
        <v>20</v>
      </c>
    </row>
    <row r="18" spans="1:19" x14ac:dyDescent="0.3">
      <c r="A18">
        <v>6</v>
      </c>
      <c r="B18">
        <v>2</v>
      </c>
      <c r="C18" t="s">
        <v>43</v>
      </c>
      <c r="D18" t="s">
        <v>18</v>
      </c>
      <c r="E18">
        <v>128592</v>
      </c>
      <c r="F18">
        <v>17</v>
      </c>
      <c r="G18" t="s">
        <v>19</v>
      </c>
      <c r="H18">
        <v>128592</v>
      </c>
      <c r="I18">
        <v>172000</v>
      </c>
      <c r="J18">
        <v>142900</v>
      </c>
      <c r="K18">
        <v>138300</v>
      </c>
      <c r="L18">
        <v>132570</v>
      </c>
      <c r="M18">
        <v>129900</v>
      </c>
      <c r="N18" s="6" t="s">
        <v>88</v>
      </c>
      <c r="O18" t="s">
        <v>19</v>
      </c>
      <c r="P18" s="4" t="s">
        <v>75</v>
      </c>
      <c r="Q18" t="s">
        <v>20</v>
      </c>
    </row>
    <row r="19" spans="1:19" x14ac:dyDescent="0.3">
      <c r="A19">
        <v>6</v>
      </c>
      <c r="B19">
        <v>2</v>
      </c>
      <c r="C19" t="s">
        <v>44</v>
      </c>
      <c r="D19" t="s">
        <v>18</v>
      </c>
      <c r="E19">
        <v>138612</v>
      </c>
      <c r="F19">
        <v>18</v>
      </c>
      <c r="G19" t="s">
        <v>19</v>
      </c>
      <c r="H19">
        <v>138612</v>
      </c>
      <c r="I19">
        <v>185000</v>
      </c>
      <c r="J19">
        <v>154100</v>
      </c>
      <c r="K19">
        <v>149100</v>
      </c>
      <c r="L19">
        <v>142900</v>
      </c>
      <c r="M19">
        <v>140020</v>
      </c>
      <c r="N19" s="6" t="s">
        <v>88</v>
      </c>
      <c r="O19" t="s">
        <v>19</v>
      </c>
      <c r="P19" s="4" t="s">
        <v>76</v>
      </c>
      <c r="Q19" t="s">
        <v>20</v>
      </c>
    </row>
    <row r="20" spans="1:19" x14ac:dyDescent="0.3">
      <c r="A20">
        <v>6</v>
      </c>
      <c r="B20">
        <v>2</v>
      </c>
      <c r="C20" t="s">
        <v>45</v>
      </c>
      <c r="D20" t="s">
        <v>18</v>
      </c>
      <c r="E20">
        <v>183703</v>
      </c>
      <c r="F20">
        <v>19</v>
      </c>
      <c r="G20" t="s">
        <v>19</v>
      </c>
      <c r="H20">
        <v>183703</v>
      </c>
      <c r="I20">
        <v>245000</v>
      </c>
      <c r="J20">
        <v>204200</v>
      </c>
      <c r="K20">
        <v>197600</v>
      </c>
      <c r="L20">
        <v>189390</v>
      </c>
      <c r="M20">
        <v>185560</v>
      </c>
      <c r="N20" s="6" t="s">
        <v>88</v>
      </c>
      <c r="O20" t="s">
        <v>19</v>
      </c>
      <c r="P20" s="4" t="s">
        <v>77</v>
      </c>
      <c r="Q20" t="s">
        <v>20</v>
      </c>
    </row>
    <row r="21" spans="1:19" x14ac:dyDescent="0.3">
      <c r="A21">
        <v>6</v>
      </c>
      <c r="B21">
        <v>2</v>
      </c>
      <c r="C21" t="s">
        <v>46</v>
      </c>
      <c r="D21" t="s">
        <v>18</v>
      </c>
      <c r="E21">
        <v>185373</v>
      </c>
      <c r="F21">
        <v>20</v>
      </c>
      <c r="G21" t="s">
        <v>19</v>
      </c>
      <c r="H21">
        <v>185373</v>
      </c>
      <c r="I21">
        <v>248000</v>
      </c>
      <c r="J21">
        <v>206000</v>
      </c>
      <c r="K21">
        <v>199400</v>
      </c>
      <c r="L21">
        <v>191110</v>
      </c>
      <c r="M21">
        <v>187250</v>
      </c>
      <c r="N21" s="6" t="s">
        <v>88</v>
      </c>
      <c r="O21" t="s">
        <v>19</v>
      </c>
      <c r="P21" s="4" t="s">
        <v>78</v>
      </c>
      <c r="Q21" t="s">
        <v>20</v>
      </c>
    </row>
    <row r="22" spans="1:19" x14ac:dyDescent="0.3">
      <c r="A22">
        <v>6</v>
      </c>
      <c r="B22">
        <v>2</v>
      </c>
      <c r="C22" t="s">
        <v>57</v>
      </c>
      <c r="D22" t="s">
        <v>18</v>
      </c>
      <c r="E22">
        <v>275554</v>
      </c>
      <c r="F22">
        <v>21</v>
      </c>
      <c r="G22" t="s">
        <v>19</v>
      </c>
      <c r="H22">
        <v>275554</v>
      </c>
      <c r="I22">
        <v>368000</v>
      </c>
      <c r="J22">
        <v>306200</v>
      </c>
      <c r="K22">
        <v>296300</v>
      </c>
      <c r="L22">
        <v>284080</v>
      </c>
      <c r="M22">
        <v>278340</v>
      </c>
      <c r="N22" s="6" t="s">
        <v>88</v>
      </c>
      <c r="O22" t="s">
        <v>19</v>
      </c>
      <c r="P22" s="4" t="s">
        <v>79</v>
      </c>
      <c r="Q22" t="s">
        <v>20</v>
      </c>
    </row>
    <row r="23" spans="1:19" x14ac:dyDescent="0.3">
      <c r="A23">
        <v>6</v>
      </c>
      <c r="B23">
        <v>2</v>
      </c>
      <c r="C23" t="s">
        <v>47</v>
      </c>
      <c r="D23" t="s">
        <v>18</v>
      </c>
      <c r="E23">
        <v>278894</v>
      </c>
      <c r="F23">
        <v>22</v>
      </c>
      <c r="G23" t="s">
        <v>19</v>
      </c>
      <c r="H23">
        <v>278894</v>
      </c>
      <c r="I23">
        <v>372000</v>
      </c>
      <c r="J23">
        <v>309900</v>
      </c>
      <c r="K23">
        <v>299900</v>
      </c>
      <c r="L23">
        <v>287520</v>
      </c>
      <c r="M23">
        <v>281720</v>
      </c>
      <c r="N23" s="6" t="s">
        <v>88</v>
      </c>
      <c r="O23" t="s">
        <v>19</v>
      </c>
      <c r="P23" s="4" t="s">
        <v>80</v>
      </c>
      <c r="Q23" t="s">
        <v>20</v>
      </c>
    </row>
    <row r="24" spans="1:19" x14ac:dyDescent="0.3">
      <c r="A24">
        <v>6</v>
      </c>
      <c r="B24">
        <v>2</v>
      </c>
      <c r="C24" t="s">
        <v>48</v>
      </c>
      <c r="D24" t="s">
        <v>18</v>
      </c>
      <c r="E24">
        <v>918514</v>
      </c>
      <c r="F24">
        <v>23</v>
      </c>
      <c r="G24" t="s">
        <v>19</v>
      </c>
      <c r="H24">
        <v>918514</v>
      </c>
      <c r="I24">
        <v>1225000</v>
      </c>
      <c r="J24">
        <v>1020600</v>
      </c>
      <c r="K24">
        <v>987700</v>
      </c>
      <c r="L24">
        <v>946930</v>
      </c>
      <c r="M24">
        <v>927800</v>
      </c>
      <c r="N24" s="6" t="s">
        <v>88</v>
      </c>
      <c r="O24" t="s">
        <v>19</v>
      </c>
      <c r="P24" s="4" t="s">
        <v>81</v>
      </c>
      <c r="Q24" t="s">
        <v>20</v>
      </c>
    </row>
    <row r="25" spans="1:19" x14ac:dyDescent="0.3">
      <c r="A25">
        <v>6</v>
      </c>
      <c r="B25">
        <v>2</v>
      </c>
      <c r="C25" t="s">
        <v>49</v>
      </c>
      <c r="D25" t="s">
        <v>18</v>
      </c>
      <c r="E25">
        <v>4592571</v>
      </c>
      <c r="F25">
        <v>24</v>
      </c>
      <c r="G25" t="s">
        <v>19</v>
      </c>
      <c r="H25">
        <v>4592571</v>
      </c>
      <c r="I25">
        <v>6124000</v>
      </c>
      <c r="J25">
        <v>5102900</v>
      </c>
      <c r="K25">
        <v>4938300</v>
      </c>
      <c r="L25">
        <v>4734610</v>
      </c>
      <c r="M25">
        <v>4638970</v>
      </c>
      <c r="N25" s="6" t="s">
        <v>88</v>
      </c>
      <c r="O25" t="s">
        <v>19</v>
      </c>
      <c r="P25" s="4" t="s">
        <v>82</v>
      </c>
      <c r="Q25" t="s">
        <v>20</v>
      </c>
    </row>
    <row r="26" spans="1:19" x14ac:dyDescent="0.3">
      <c r="A26">
        <v>6</v>
      </c>
      <c r="B26">
        <v>2</v>
      </c>
      <c r="C26" t="s">
        <v>50</v>
      </c>
      <c r="D26" t="s">
        <v>18</v>
      </c>
      <c r="E26">
        <v>9185142</v>
      </c>
      <c r="F26">
        <v>25</v>
      </c>
      <c r="G26" t="s">
        <v>19</v>
      </c>
      <c r="H26">
        <v>9185142</v>
      </c>
      <c r="I26">
        <v>12247000</v>
      </c>
      <c r="J26">
        <v>10205800</v>
      </c>
      <c r="K26">
        <v>9876500</v>
      </c>
      <c r="L26">
        <v>9469220</v>
      </c>
      <c r="M26">
        <v>9277930</v>
      </c>
      <c r="N26" s="6" t="s">
        <v>88</v>
      </c>
      <c r="O26" t="s">
        <v>19</v>
      </c>
      <c r="P26" s="4" t="s">
        <v>83</v>
      </c>
      <c r="Q26" t="s">
        <v>20</v>
      </c>
    </row>
    <row r="27" spans="1:19" x14ac:dyDescent="0.3">
      <c r="A27">
        <v>6</v>
      </c>
      <c r="B27">
        <v>1</v>
      </c>
      <c r="C27" t="s">
        <v>30</v>
      </c>
      <c r="D27" t="s">
        <v>18</v>
      </c>
      <c r="E27">
        <v>27834</v>
      </c>
      <c r="F27">
        <v>26</v>
      </c>
      <c r="G27" t="s">
        <v>19</v>
      </c>
      <c r="H27">
        <v>27834</v>
      </c>
      <c r="I27">
        <v>38000</v>
      </c>
      <c r="J27">
        <v>31000</v>
      </c>
      <c r="K27">
        <v>30000</v>
      </c>
      <c r="L27">
        <v>28700</v>
      </c>
      <c r="M27">
        <v>28120</v>
      </c>
      <c r="N27" s="6" t="s">
        <v>88</v>
      </c>
      <c r="O27" t="s">
        <v>19</v>
      </c>
      <c r="P27" s="4" t="s">
        <v>84</v>
      </c>
      <c r="Q27" t="s">
        <v>31</v>
      </c>
    </row>
    <row r="28" spans="1:19" x14ac:dyDescent="0.3">
      <c r="A28">
        <v>6</v>
      </c>
      <c r="B28">
        <v>1</v>
      </c>
      <c r="C28" t="s">
        <v>39</v>
      </c>
      <c r="D28" t="s">
        <v>18</v>
      </c>
      <c r="E28">
        <v>83501</v>
      </c>
      <c r="F28">
        <v>27</v>
      </c>
      <c r="G28" t="s">
        <v>19</v>
      </c>
      <c r="H28">
        <v>83501</v>
      </c>
      <c r="I28">
        <v>112000</v>
      </c>
      <c r="J28">
        <v>92800</v>
      </c>
      <c r="K28">
        <v>89800</v>
      </c>
      <c r="L28">
        <v>86090</v>
      </c>
      <c r="M28">
        <v>84350</v>
      </c>
      <c r="N28" s="6" t="s">
        <v>88</v>
      </c>
      <c r="O28" t="s">
        <v>19</v>
      </c>
      <c r="P28" s="4" t="s">
        <v>85</v>
      </c>
      <c r="Q28" t="s">
        <v>40</v>
      </c>
    </row>
    <row r="29" spans="1:19" x14ac:dyDescent="0.3">
      <c r="A29">
        <v>6</v>
      </c>
      <c r="B29">
        <v>1</v>
      </c>
      <c r="C29" t="s">
        <v>25</v>
      </c>
      <c r="D29" t="s">
        <v>18</v>
      </c>
      <c r="E29">
        <v>13917</v>
      </c>
      <c r="F29">
        <v>28</v>
      </c>
      <c r="G29" t="s">
        <v>19</v>
      </c>
      <c r="H29">
        <v>13917</v>
      </c>
      <c r="I29">
        <v>19000</v>
      </c>
      <c r="J29">
        <v>15500</v>
      </c>
      <c r="K29">
        <v>15000</v>
      </c>
      <c r="L29">
        <v>14350</v>
      </c>
      <c r="M29">
        <v>14060</v>
      </c>
      <c r="N29" s="6" t="s">
        <v>88</v>
      </c>
      <c r="O29" t="s">
        <v>19</v>
      </c>
      <c r="P29" s="4" t="s">
        <v>86</v>
      </c>
      <c r="Q29" t="s">
        <v>26</v>
      </c>
    </row>
    <row r="30" spans="1:19" x14ac:dyDescent="0.3">
      <c r="A30">
        <v>6</v>
      </c>
      <c r="B30">
        <v>1</v>
      </c>
      <c r="C30" t="s">
        <v>58</v>
      </c>
      <c r="D30" t="s">
        <v>18</v>
      </c>
      <c r="E30">
        <v>41751</v>
      </c>
      <c r="F30">
        <v>29</v>
      </c>
      <c r="G30" t="s">
        <v>19</v>
      </c>
      <c r="H30">
        <v>41751</v>
      </c>
      <c r="I30">
        <v>56000</v>
      </c>
      <c r="J30">
        <v>46400</v>
      </c>
      <c r="K30">
        <v>44900</v>
      </c>
      <c r="L30">
        <v>43050</v>
      </c>
      <c r="M30">
        <v>42180</v>
      </c>
      <c r="N30" s="6" t="s">
        <v>88</v>
      </c>
      <c r="O30" t="s">
        <v>19</v>
      </c>
      <c r="P30" s="4" t="s">
        <v>87</v>
      </c>
      <c r="Q30" t="s">
        <v>34</v>
      </c>
    </row>
    <row r="31" spans="1:1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61" spans="4:18" x14ac:dyDescent="0.3">
      <c r="D61" s="1"/>
      <c r="E61" s="1"/>
      <c r="F61" s="1"/>
      <c r="G61" s="1"/>
      <c r="H61" s="1"/>
      <c r="J61" t="s">
        <v>51</v>
      </c>
      <c r="K61" t="s">
        <v>52</v>
      </c>
      <c r="L61" t="s">
        <v>53</v>
      </c>
      <c r="M61" t="s">
        <v>54</v>
      </c>
      <c r="N61" t="s">
        <v>55</v>
      </c>
    </row>
    <row r="62" spans="4:18" x14ac:dyDescent="0.3">
      <c r="D62" s="2"/>
      <c r="E62" s="2"/>
      <c r="F62" s="2"/>
      <c r="G62" s="2"/>
      <c r="H62" s="2"/>
      <c r="I62" t="str">
        <f>"1."&amp;J62</f>
        <v>1.1068</v>
      </c>
      <c r="J62">
        <v>1068</v>
      </c>
      <c r="K62" t="s">
        <v>17</v>
      </c>
      <c r="L62">
        <v>836</v>
      </c>
      <c r="M62" t="s">
        <v>56</v>
      </c>
      <c r="N62">
        <v>1</v>
      </c>
      <c r="P62">
        <v>836</v>
      </c>
      <c r="Q62">
        <f>P62/99%</f>
        <v>844.44444444444446</v>
      </c>
      <c r="R62">
        <f>ROUNDUP(Q62,-1)</f>
        <v>850</v>
      </c>
    </row>
    <row r="63" spans="4:18" x14ac:dyDescent="0.3">
      <c r="D63" s="3"/>
      <c r="E63" s="3"/>
      <c r="F63" s="3"/>
      <c r="G63" s="3"/>
      <c r="H63" s="3"/>
      <c r="I63" t="str">
        <f t="shared" ref="I63:I90" si="0">"1."&amp;J63</f>
        <v>1.1839</v>
      </c>
      <c r="J63">
        <v>1839</v>
      </c>
      <c r="K63" t="s">
        <v>21</v>
      </c>
      <c r="L63">
        <v>1670</v>
      </c>
      <c r="M63" t="s">
        <v>56</v>
      </c>
      <c r="N63">
        <v>1</v>
      </c>
      <c r="P63">
        <v>1670</v>
      </c>
      <c r="Q63">
        <f t="shared" ref="Q63:Q90" si="1">P63/99%</f>
        <v>1686.8686868686868</v>
      </c>
      <c r="R63">
        <f t="shared" ref="R63:R90" si="2">ROUNDUP(Q63,-1)</f>
        <v>1690</v>
      </c>
    </row>
    <row r="64" spans="4:18" x14ac:dyDescent="0.3">
      <c r="D64" s="3"/>
      <c r="E64" s="3"/>
      <c r="F64" s="3"/>
      <c r="G64" s="3"/>
      <c r="H64" s="3"/>
      <c r="I64" t="str">
        <f t="shared" si="0"/>
        <v>1.773</v>
      </c>
      <c r="J64">
        <v>773</v>
      </c>
      <c r="K64" t="s">
        <v>22</v>
      </c>
      <c r="L64">
        <v>3340</v>
      </c>
      <c r="M64" t="s">
        <v>56</v>
      </c>
      <c r="N64">
        <v>1</v>
      </c>
      <c r="P64">
        <v>3340</v>
      </c>
      <c r="Q64">
        <f t="shared" si="1"/>
        <v>3373.7373737373737</v>
      </c>
      <c r="R64">
        <f t="shared" si="2"/>
        <v>3380</v>
      </c>
    </row>
    <row r="65" spans="4:18" x14ac:dyDescent="0.3">
      <c r="D65" s="3"/>
      <c r="E65" s="3"/>
      <c r="F65" s="3"/>
      <c r="G65" s="3"/>
      <c r="H65" s="3"/>
      <c r="I65" t="str">
        <f t="shared" si="0"/>
        <v>1.774</v>
      </c>
      <c r="J65">
        <v>774</v>
      </c>
      <c r="K65" t="s">
        <v>23</v>
      </c>
      <c r="L65">
        <v>6680</v>
      </c>
      <c r="M65" t="s">
        <v>56</v>
      </c>
      <c r="N65">
        <v>1</v>
      </c>
      <c r="P65">
        <v>6680</v>
      </c>
      <c r="Q65">
        <f t="shared" si="1"/>
        <v>6747.4747474747473</v>
      </c>
      <c r="R65">
        <f t="shared" si="2"/>
        <v>6750</v>
      </c>
    </row>
    <row r="66" spans="4:18" x14ac:dyDescent="0.3">
      <c r="D66" s="3"/>
      <c r="E66" s="3"/>
      <c r="F66" s="3"/>
      <c r="G66" s="3"/>
      <c r="H66" s="3"/>
      <c r="I66" t="str">
        <f t="shared" si="0"/>
        <v>1.775</v>
      </c>
      <c r="J66">
        <v>775</v>
      </c>
      <c r="K66" t="s">
        <v>24</v>
      </c>
      <c r="L66">
        <v>9186</v>
      </c>
      <c r="M66" t="s">
        <v>56</v>
      </c>
      <c r="N66">
        <v>1</v>
      </c>
      <c r="P66">
        <v>9186</v>
      </c>
      <c r="Q66">
        <f t="shared" si="1"/>
        <v>9278.7878787878781</v>
      </c>
      <c r="R66">
        <f t="shared" si="2"/>
        <v>9280</v>
      </c>
    </row>
    <row r="67" spans="4:18" x14ac:dyDescent="0.3">
      <c r="D67" s="3"/>
      <c r="E67" s="3"/>
      <c r="F67" s="3"/>
      <c r="G67" s="3"/>
      <c r="H67" s="3"/>
      <c r="I67" t="str">
        <f t="shared" si="0"/>
        <v>1.1632</v>
      </c>
      <c r="J67">
        <v>1632</v>
      </c>
      <c r="K67" t="s">
        <v>27</v>
      </c>
      <c r="L67">
        <v>13360</v>
      </c>
      <c r="M67" t="s">
        <v>56</v>
      </c>
      <c r="N67">
        <v>1</v>
      </c>
      <c r="P67">
        <v>13360</v>
      </c>
      <c r="Q67">
        <f t="shared" si="1"/>
        <v>13494.949494949495</v>
      </c>
      <c r="R67">
        <f t="shared" si="2"/>
        <v>13500</v>
      </c>
    </row>
    <row r="68" spans="4:18" x14ac:dyDescent="0.3">
      <c r="D68" s="3"/>
      <c r="E68" s="3"/>
      <c r="F68" s="3"/>
      <c r="G68" s="3"/>
      <c r="H68" s="3"/>
      <c r="I68" t="str">
        <f t="shared" si="0"/>
        <v>1.1</v>
      </c>
      <c r="J68">
        <v>1</v>
      </c>
      <c r="K68" t="s">
        <v>28</v>
      </c>
      <c r="L68">
        <v>18370</v>
      </c>
      <c r="M68" t="s">
        <v>56</v>
      </c>
      <c r="N68">
        <v>1</v>
      </c>
      <c r="P68">
        <v>18370</v>
      </c>
      <c r="Q68">
        <f t="shared" si="1"/>
        <v>18555.555555555555</v>
      </c>
      <c r="R68">
        <f t="shared" si="2"/>
        <v>18560</v>
      </c>
    </row>
    <row r="69" spans="4:18" x14ac:dyDescent="0.3">
      <c r="D69" s="3"/>
      <c r="E69" s="3"/>
      <c r="F69" s="3"/>
      <c r="G69" s="3"/>
      <c r="H69" s="3"/>
      <c r="I69" t="str">
        <f t="shared" si="0"/>
        <v>1.1633</v>
      </c>
      <c r="J69">
        <v>1633</v>
      </c>
      <c r="K69" t="s">
        <v>29</v>
      </c>
      <c r="L69">
        <v>20040</v>
      </c>
      <c r="M69" t="s">
        <v>56</v>
      </c>
      <c r="N69">
        <v>1</v>
      </c>
      <c r="P69">
        <v>20040</v>
      </c>
      <c r="Q69">
        <f t="shared" si="1"/>
        <v>20242.424242424244</v>
      </c>
      <c r="R69">
        <f t="shared" si="2"/>
        <v>20250</v>
      </c>
    </row>
    <row r="70" spans="4:18" x14ac:dyDescent="0.3">
      <c r="D70" s="3"/>
      <c r="E70" s="3"/>
      <c r="F70" s="3"/>
      <c r="G70" s="3"/>
      <c r="H70" s="3"/>
      <c r="I70" t="str">
        <f t="shared" si="0"/>
        <v>1.1634</v>
      </c>
      <c r="J70">
        <v>1634</v>
      </c>
      <c r="K70" t="s">
        <v>32</v>
      </c>
      <c r="L70">
        <v>27556</v>
      </c>
      <c r="M70" t="s">
        <v>56</v>
      </c>
      <c r="N70">
        <v>1</v>
      </c>
      <c r="P70">
        <v>27556</v>
      </c>
      <c r="Q70">
        <f t="shared" si="1"/>
        <v>27834.343434343435</v>
      </c>
      <c r="R70">
        <f t="shared" si="2"/>
        <v>27840</v>
      </c>
    </row>
    <row r="71" spans="4:18" x14ac:dyDescent="0.3">
      <c r="D71" s="3"/>
      <c r="E71" s="3"/>
      <c r="F71" s="3"/>
      <c r="G71" s="3"/>
      <c r="H71" s="3"/>
      <c r="I71" t="str">
        <f t="shared" si="0"/>
        <v>1.1635</v>
      </c>
      <c r="J71">
        <v>1635</v>
      </c>
      <c r="K71" t="s">
        <v>33</v>
      </c>
      <c r="L71">
        <v>36741</v>
      </c>
      <c r="M71" t="s">
        <v>56</v>
      </c>
      <c r="N71">
        <v>1</v>
      </c>
      <c r="P71">
        <v>36741</v>
      </c>
      <c r="Q71">
        <f t="shared" si="1"/>
        <v>37112.121212121216</v>
      </c>
      <c r="R71">
        <f t="shared" si="2"/>
        <v>37120</v>
      </c>
    </row>
    <row r="72" spans="4:18" x14ac:dyDescent="0.3">
      <c r="D72" s="3"/>
      <c r="E72" s="3"/>
      <c r="F72" s="3"/>
      <c r="G72" s="3"/>
      <c r="H72" s="3"/>
      <c r="I72" t="str">
        <f t="shared" si="0"/>
        <v>1.2</v>
      </c>
      <c r="J72">
        <v>2</v>
      </c>
      <c r="K72" t="s">
        <v>35</v>
      </c>
      <c r="L72">
        <v>45926</v>
      </c>
      <c r="M72" t="s">
        <v>56</v>
      </c>
      <c r="N72">
        <v>1</v>
      </c>
      <c r="P72">
        <v>45926</v>
      </c>
      <c r="Q72">
        <f t="shared" si="1"/>
        <v>46389.898989898989</v>
      </c>
      <c r="R72">
        <f t="shared" si="2"/>
        <v>46390</v>
      </c>
    </row>
    <row r="73" spans="4:18" x14ac:dyDescent="0.3">
      <c r="D73" s="3"/>
      <c r="E73" s="3"/>
      <c r="F73" s="3"/>
      <c r="G73" s="3"/>
      <c r="H73" s="3"/>
      <c r="I73" t="str">
        <f t="shared" si="0"/>
        <v>1.1636</v>
      </c>
      <c r="J73">
        <v>1636</v>
      </c>
      <c r="K73" t="s">
        <v>36</v>
      </c>
      <c r="L73">
        <v>55111</v>
      </c>
      <c r="M73" t="s">
        <v>56</v>
      </c>
      <c r="N73">
        <v>1</v>
      </c>
      <c r="P73">
        <v>55111</v>
      </c>
      <c r="Q73">
        <f t="shared" si="1"/>
        <v>55667.67676767677</v>
      </c>
      <c r="R73">
        <f t="shared" si="2"/>
        <v>55670</v>
      </c>
    </row>
    <row r="74" spans="4:18" x14ac:dyDescent="0.3">
      <c r="D74" s="3"/>
      <c r="E74" s="3"/>
      <c r="F74" s="3"/>
      <c r="G74" s="3"/>
      <c r="H74" s="3"/>
      <c r="I74" t="str">
        <f t="shared" si="0"/>
        <v>1.1637</v>
      </c>
      <c r="J74">
        <v>1637</v>
      </c>
      <c r="K74" t="s">
        <v>37</v>
      </c>
      <c r="L74">
        <v>64297</v>
      </c>
      <c r="M74" t="s">
        <v>56</v>
      </c>
      <c r="N74">
        <v>1</v>
      </c>
      <c r="P74">
        <v>64297</v>
      </c>
      <c r="Q74">
        <f t="shared" si="1"/>
        <v>64946.46464646465</v>
      </c>
      <c r="R74">
        <f t="shared" si="2"/>
        <v>64950</v>
      </c>
    </row>
    <row r="75" spans="4:18" x14ac:dyDescent="0.3">
      <c r="D75" s="3"/>
      <c r="E75" s="3"/>
      <c r="F75" s="3"/>
      <c r="G75" s="3"/>
      <c r="H75" s="3"/>
      <c r="I75" t="str">
        <f t="shared" si="0"/>
        <v>1.1638</v>
      </c>
      <c r="J75">
        <v>1638</v>
      </c>
      <c r="K75" t="s">
        <v>38</v>
      </c>
      <c r="L75">
        <v>65131</v>
      </c>
      <c r="M75" t="s">
        <v>56</v>
      </c>
      <c r="N75">
        <v>1</v>
      </c>
      <c r="P75">
        <v>65131</v>
      </c>
      <c r="Q75">
        <f t="shared" si="1"/>
        <v>65788.888888888891</v>
      </c>
      <c r="R75">
        <f t="shared" si="2"/>
        <v>65790</v>
      </c>
    </row>
    <row r="76" spans="4:18" x14ac:dyDescent="0.3">
      <c r="D76" s="3"/>
      <c r="E76" s="3"/>
      <c r="F76" s="3"/>
      <c r="G76" s="3"/>
      <c r="H76" s="3"/>
      <c r="I76" t="str">
        <f t="shared" si="0"/>
        <v>1.3</v>
      </c>
      <c r="J76">
        <v>3</v>
      </c>
      <c r="K76" t="s">
        <v>41</v>
      </c>
      <c r="L76">
        <v>91851</v>
      </c>
      <c r="M76" t="s">
        <v>56</v>
      </c>
      <c r="N76">
        <v>1</v>
      </c>
      <c r="P76">
        <v>91851</v>
      </c>
      <c r="Q76">
        <f t="shared" si="1"/>
        <v>92778.787878787873</v>
      </c>
      <c r="R76">
        <f t="shared" si="2"/>
        <v>92780</v>
      </c>
    </row>
    <row r="77" spans="4:18" x14ac:dyDescent="0.3">
      <c r="D77" s="3"/>
      <c r="E77" s="3"/>
      <c r="F77" s="3"/>
      <c r="G77" s="3"/>
      <c r="H77" s="3"/>
      <c r="I77" t="str">
        <f t="shared" si="0"/>
        <v>1.1639</v>
      </c>
      <c r="J77">
        <v>1639</v>
      </c>
      <c r="K77" t="s">
        <v>42</v>
      </c>
      <c r="L77">
        <v>110222</v>
      </c>
      <c r="M77" t="s">
        <v>56</v>
      </c>
      <c r="N77">
        <v>1</v>
      </c>
      <c r="P77">
        <v>110222</v>
      </c>
      <c r="Q77">
        <f t="shared" si="1"/>
        <v>111335.35353535354</v>
      </c>
      <c r="R77">
        <f t="shared" si="2"/>
        <v>111340</v>
      </c>
    </row>
    <row r="78" spans="4:18" x14ac:dyDescent="0.3">
      <c r="D78" s="3"/>
      <c r="E78" s="3"/>
      <c r="F78" s="3"/>
      <c r="G78" s="3"/>
      <c r="H78" s="3"/>
      <c r="I78" t="str">
        <f t="shared" si="0"/>
        <v>1.1640</v>
      </c>
      <c r="J78">
        <v>1640</v>
      </c>
      <c r="K78" t="s">
        <v>43</v>
      </c>
      <c r="L78">
        <v>128592</v>
      </c>
      <c r="M78" t="s">
        <v>56</v>
      </c>
      <c r="N78">
        <v>1</v>
      </c>
      <c r="P78">
        <v>128592</v>
      </c>
      <c r="Q78">
        <f t="shared" si="1"/>
        <v>129890.90909090909</v>
      </c>
      <c r="R78">
        <f t="shared" si="2"/>
        <v>129900</v>
      </c>
    </row>
    <row r="79" spans="4:18" x14ac:dyDescent="0.3">
      <c r="D79" s="3"/>
      <c r="E79" s="3"/>
      <c r="F79" s="3"/>
      <c r="G79" s="3"/>
      <c r="H79" s="3"/>
      <c r="I79" t="str">
        <f t="shared" si="0"/>
        <v>1.1641</v>
      </c>
      <c r="J79">
        <v>1641</v>
      </c>
      <c r="K79" t="s">
        <v>44</v>
      </c>
      <c r="L79">
        <v>138612</v>
      </c>
      <c r="M79" t="s">
        <v>56</v>
      </c>
      <c r="N79">
        <v>1</v>
      </c>
      <c r="P79">
        <v>138612</v>
      </c>
      <c r="Q79">
        <f t="shared" si="1"/>
        <v>140012.12121212122</v>
      </c>
      <c r="R79">
        <f t="shared" si="2"/>
        <v>140020</v>
      </c>
    </row>
    <row r="80" spans="4:18" x14ac:dyDescent="0.3">
      <c r="D80" s="3"/>
      <c r="E80" s="3"/>
      <c r="F80" s="3"/>
      <c r="G80" s="3"/>
      <c r="H80" s="3"/>
      <c r="I80" t="str">
        <f t="shared" si="0"/>
        <v>1.1642</v>
      </c>
      <c r="J80">
        <v>1642</v>
      </c>
      <c r="K80" t="s">
        <v>45</v>
      </c>
      <c r="L80">
        <v>183703</v>
      </c>
      <c r="M80" t="s">
        <v>56</v>
      </c>
      <c r="N80">
        <v>1</v>
      </c>
      <c r="P80">
        <v>183703</v>
      </c>
      <c r="Q80">
        <f t="shared" si="1"/>
        <v>185558.58585858587</v>
      </c>
      <c r="R80">
        <f t="shared" si="2"/>
        <v>185560</v>
      </c>
    </row>
    <row r="81" spans="4:18" x14ac:dyDescent="0.3">
      <c r="D81" s="3"/>
      <c r="E81" s="3"/>
      <c r="F81" s="3"/>
      <c r="G81" s="3"/>
      <c r="H81" s="3"/>
      <c r="I81" t="str">
        <f t="shared" si="0"/>
        <v>1.1643</v>
      </c>
      <c r="J81">
        <v>1643</v>
      </c>
      <c r="K81" t="s">
        <v>46</v>
      </c>
      <c r="L81">
        <v>185373</v>
      </c>
      <c r="M81" t="s">
        <v>56</v>
      </c>
      <c r="N81">
        <v>1</v>
      </c>
      <c r="P81">
        <v>185373</v>
      </c>
      <c r="Q81">
        <f t="shared" si="1"/>
        <v>187245.45454545456</v>
      </c>
      <c r="R81">
        <f t="shared" si="2"/>
        <v>187250</v>
      </c>
    </row>
    <row r="82" spans="4:18" x14ac:dyDescent="0.3">
      <c r="D82" s="3"/>
      <c r="E82" s="3"/>
      <c r="F82" s="3"/>
      <c r="G82" s="3"/>
      <c r="H82" s="3"/>
      <c r="I82" t="str">
        <f t="shared" si="0"/>
        <v>1.1644</v>
      </c>
      <c r="J82">
        <v>1644</v>
      </c>
      <c r="K82" t="s">
        <v>57</v>
      </c>
      <c r="L82">
        <v>275554</v>
      </c>
      <c r="M82" t="s">
        <v>56</v>
      </c>
      <c r="N82">
        <v>1</v>
      </c>
      <c r="P82">
        <v>275554</v>
      </c>
      <c r="Q82">
        <f t="shared" si="1"/>
        <v>278337.37373737374</v>
      </c>
      <c r="R82">
        <f t="shared" si="2"/>
        <v>278340</v>
      </c>
    </row>
    <row r="83" spans="4:18" x14ac:dyDescent="0.3">
      <c r="D83" s="3"/>
      <c r="E83" s="3"/>
      <c r="F83" s="3"/>
      <c r="G83" s="3"/>
      <c r="H83" s="3"/>
      <c r="I83" t="str">
        <f t="shared" si="0"/>
        <v>1.1645</v>
      </c>
      <c r="J83">
        <v>1645</v>
      </c>
      <c r="K83" t="s">
        <v>47</v>
      </c>
      <c r="L83">
        <v>278894</v>
      </c>
      <c r="M83" t="s">
        <v>56</v>
      </c>
      <c r="N83">
        <v>1</v>
      </c>
      <c r="P83">
        <v>278894</v>
      </c>
      <c r="Q83">
        <f t="shared" si="1"/>
        <v>281711.11111111112</v>
      </c>
      <c r="R83">
        <f t="shared" si="2"/>
        <v>281720</v>
      </c>
    </row>
    <row r="84" spans="4:18" x14ac:dyDescent="0.3">
      <c r="D84" s="3"/>
      <c r="E84" s="3"/>
      <c r="F84" s="3"/>
      <c r="G84" s="3"/>
      <c r="H84" s="3"/>
      <c r="I84" t="str">
        <f t="shared" si="0"/>
        <v>1.5</v>
      </c>
      <c r="J84">
        <v>5</v>
      </c>
      <c r="K84" t="s">
        <v>48</v>
      </c>
      <c r="L84">
        <v>918514</v>
      </c>
      <c r="M84" t="s">
        <v>56</v>
      </c>
      <c r="N84">
        <v>1</v>
      </c>
      <c r="P84">
        <v>918514</v>
      </c>
      <c r="Q84">
        <f t="shared" si="1"/>
        <v>927791.91919191915</v>
      </c>
      <c r="R84">
        <f t="shared" si="2"/>
        <v>927800</v>
      </c>
    </row>
    <row r="85" spans="4:18" x14ac:dyDescent="0.3">
      <c r="D85" s="3"/>
      <c r="E85" s="3"/>
      <c r="F85" s="3"/>
      <c r="G85" s="3"/>
      <c r="H85" s="3"/>
      <c r="I85" t="str">
        <f t="shared" si="0"/>
        <v>1.776</v>
      </c>
      <c r="J85">
        <v>776</v>
      </c>
      <c r="K85" t="s">
        <v>49</v>
      </c>
      <c r="L85">
        <v>4592571</v>
      </c>
      <c r="M85" t="s">
        <v>56</v>
      </c>
      <c r="N85">
        <v>1</v>
      </c>
      <c r="P85">
        <v>4592571</v>
      </c>
      <c r="Q85">
        <f t="shared" si="1"/>
        <v>4638960.6060606064</v>
      </c>
      <c r="R85">
        <f t="shared" si="2"/>
        <v>4638970</v>
      </c>
    </row>
    <row r="86" spans="4:18" x14ac:dyDescent="0.3">
      <c r="D86" s="3"/>
      <c r="E86" s="3"/>
      <c r="F86" s="3"/>
      <c r="G86" s="3"/>
      <c r="H86" s="3"/>
      <c r="I86" t="str">
        <f t="shared" si="0"/>
        <v>1.1060</v>
      </c>
      <c r="J86">
        <v>1060</v>
      </c>
      <c r="K86" t="s">
        <v>50</v>
      </c>
      <c r="L86">
        <v>9185142</v>
      </c>
      <c r="M86" t="s">
        <v>56</v>
      </c>
      <c r="N86">
        <v>1</v>
      </c>
      <c r="P86">
        <v>9185142</v>
      </c>
      <c r="Q86">
        <f t="shared" si="1"/>
        <v>9277921.2121212129</v>
      </c>
      <c r="R86">
        <f t="shared" si="2"/>
        <v>9277930</v>
      </c>
    </row>
    <row r="87" spans="4:18" x14ac:dyDescent="0.3">
      <c r="D87" s="3"/>
      <c r="E87" s="3"/>
      <c r="F87" s="3"/>
      <c r="G87" s="3"/>
      <c r="H87" s="3"/>
      <c r="I87" t="str">
        <f t="shared" si="0"/>
        <v>1.88</v>
      </c>
      <c r="J87">
        <v>88</v>
      </c>
      <c r="K87" t="s">
        <v>30</v>
      </c>
      <c r="L87">
        <v>27834</v>
      </c>
      <c r="M87" t="s">
        <v>56</v>
      </c>
      <c r="N87">
        <v>1</v>
      </c>
      <c r="P87">
        <v>27834</v>
      </c>
      <c r="Q87">
        <f t="shared" si="1"/>
        <v>28115.151515151516</v>
      </c>
      <c r="R87">
        <f t="shared" si="2"/>
        <v>28120</v>
      </c>
    </row>
    <row r="88" spans="4:18" x14ac:dyDescent="0.3">
      <c r="D88" s="3"/>
      <c r="E88" s="3"/>
      <c r="F88" s="3"/>
      <c r="G88" s="3"/>
      <c r="H88" s="3"/>
      <c r="I88" t="str">
        <f t="shared" si="0"/>
        <v>1.840</v>
      </c>
      <c r="J88">
        <v>840</v>
      </c>
      <c r="K88" t="s">
        <v>39</v>
      </c>
      <c r="L88">
        <v>83501</v>
      </c>
      <c r="M88" t="s">
        <v>56</v>
      </c>
      <c r="N88">
        <v>1</v>
      </c>
      <c r="P88">
        <v>83501</v>
      </c>
      <c r="Q88">
        <f t="shared" si="1"/>
        <v>84344.444444444438</v>
      </c>
      <c r="R88">
        <f t="shared" si="2"/>
        <v>84350</v>
      </c>
    </row>
    <row r="89" spans="4:18" x14ac:dyDescent="0.3">
      <c r="D89" s="3"/>
      <c r="E89" s="3"/>
      <c r="F89" s="3"/>
      <c r="G89" s="3"/>
      <c r="H89" s="3"/>
      <c r="I89" t="str">
        <f t="shared" si="0"/>
        <v>1.1646</v>
      </c>
      <c r="J89">
        <v>1646</v>
      </c>
      <c r="K89" t="s">
        <v>25</v>
      </c>
      <c r="L89">
        <v>13917</v>
      </c>
      <c r="M89" t="s">
        <v>56</v>
      </c>
      <c r="N89">
        <v>1</v>
      </c>
      <c r="P89">
        <v>13917</v>
      </c>
      <c r="Q89">
        <f t="shared" si="1"/>
        <v>14057.575757575758</v>
      </c>
      <c r="R89">
        <f t="shared" si="2"/>
        <v>14060</v>
      </c>
    </row>
    <row r="90" spans="4:18" x14ac:dyDescent="0.3">
      <c r="D90" s="3"/>
      <c r="E90" s="3"/>
      <c r="F90" s="3"/>
      <c r="G90" s="3"/>
      <c r="H90" s="3"/>
      <c r="I90" t="str">
        <f t="shared" si="0"/>
        <v>1.1240</v>
      </c>
      <c r="J90">
        <v>1240</v>
      </c>
      <c r="K90" t="s">
        <v>58</v>
      </c>
      <c r="L90">
        <v>41751</v>
      </c>
      <c r="M90" t="s">
        <v>56</v>
      </c>
      <c r="N90">
        <v>1</v>
      </c>
      <c r="P90">
        <v>41751</v>
      </c>
      <c r="Q90">
        <f t="shared" si="1"/>
        <v>42172.727272727272</v>
      </c>
      <c r="R90">
        <f t="shared" si="2"/>
        <v>42180</v>
      </c>
    </row>
    <row r="91" spans="4:18" x14ac:dyDescent="0.3">
      <c r="D91" s="3"/>
      <c r="E91" s="3"/>
      <c r="F91" s="3"/>
      <c r="G91" s="3"/>
      <c r="H91" s="3"/>
    </row>
    <row r="92" spans="4:18" x14ac:dyDescent="0.3">
      <c r="D92" s="1"/>
      <c r="E92" s="1"/>
      <c r="F92" s="1"/>
      <c r="G92" s="1"/>
      <c r="H92" s="1"/>
    </row>
    <row r="93" spans="4:18" x14ac:dyDescent="0.3">
      <c r="D93" s="1"/>
      <c r="E93" s="1"/>
      <c r="F93" s="1"/>
      <c r="G93" s="1"/>
      <c r="H93" s="1"/>
    </row>
    <row r="94" spans="4:18" x14ac:dyDescent="0.3">
      <c r="D94" s="1"/>
      <c r="E94" s="1"/>
      <c r="F94" s="1"/>
      <c r="G94" s="1"/>
      <c r="H94" s="1"/>
    </row>
    <row r="95" spans="4:18" x14ac:dyDescent="0.3">
      <c r="D95" s="1"/>
      <c r="E95" s="1"/>
      <c r="F95" s="1"/>
      <c r="G95" s="1"/>
      <c r="H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2024-03-13T22:18:51Z</dcterms:created>
  <dcterms:modified xsi:type="dcterms:W3CDTF">2024-03-13T22:25:54Z</dcterms:modified>
  <cp:category/>
</cp:coreProperties>
</file>