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ha\Downloads\All Voca\"/>
    </mc:Choice>
  </mc:AlternateContent>
  <xr:revisionPtr revIDLastSave="0" documentId="13_ncr:1_{C0647FDA-8E60-4CEF-A13E-15BEF089BC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6" i="1" l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65" i="1"/>
  <c r="K65" i="1" s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65" i="1"/>
</calcChain>
</file>

<file path=xl/sharedStrings.xml><?xml version="1.0" encoding="utf-8"?>
<sst xmlns="http://schemas.openxmlformats.org/spreadsheetml/2006/main" count="284" uniqueCount="90">
  <si>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</si>
  <si>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</si>
  <si>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</si>
  <si>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</si>
  <si>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</si>
  <si>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</si>
  <si>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</si>
  <si>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</si>
  <si>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</si>
  <si>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</si>
  <si>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</si>
  <si>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</si>
  <si>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</si>
  <si>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Provider</t>
  </si>
  <si>
    <t>Product Count</t>
  </si>
  <si>
    <t>Kode Produk</t>
  </si>
  <si>
    <t>Logo URL</t>
  </si>
  <si>
    <t>5 Diamonds</t>
  </si>
  <si>
    <t>N</t>
  </si>
  <si>
    <t>https://yoggstore.id/_next/image?url=https%3A%2F%2Fsin1.contabostorage.com%2Fb1d79b8bbee7475eab6c15cd3d13cd4d%3Ayoggstore%2Fp%2F1703137105.webp&amp;w=640&amp;q=75</t>
  </si>
  <si>
    <t>10 Diamonds</t>
  </si>
  <si>
    <t>20 Diamonds</t>
  </si>
  <si>
    <t>50 Diamonds</t>
  </si>
  <si>
    <t>70 Diamonds</t>
  </si>
  <si>
    <t>100 Diamonds</t>
  </si>
  <si>
    <t>Level Up Pass</t>
  </si>
  <si>
    <t>140 Diamonds</t>
  </si>
  <si>
    <t>150 Diamonds</t>
  </si>
  <si>
    <t>210 Diamonds</t>
  </si>
  <si>
    <t>Member Mingguan</t>
  </si>
  <si>
    <t>280 Diamonds</t>
  </si>
  <si>
    <t>BP Card</t>
  </si>
  <si>
    <t>355 Diamonds</t>
  </si>
  <si>
    <t>425 Diamonds</t>
  </si>
  <si>
    <t>495 Diamonds</t>
  </si>
  <si>
    <t>500 Diamonds</t>
  </si>
  <si>
    <t>Member Bulanan</t>
  </si>
  <si>
    <t>720 Diamonds</t>
  </si>
  <si>
    <t>860 Diamonds</t>
  </si>
  <si>
    <t>1000 Diamonds</t>
  </si>
  <si>
    <t>1075 Diamonds</t>
  </si>
  <si>
    <t>1450 Diamonds</t>
  </si>
  <si>
    <t>1440 Diamonds</t>
  </si>
  <si>
    <t>2180 Diamonds</t>
  </si>
  <si>
    <t>7290 Diamonds</t>
  </si>
  <si>
    <t>36500 Diamonds</t>
  </si>
  <si>
    <t>73100 Diamonds</t>
  </si>
  <si>
    <t>Kembali</t>
  </si>
  <si>
    <t>ID</t>
  </si>
  <si>
    <t>Judul</t>
  </si>
  <si>
    <t>Harga</t>
  </si>
  <si>
    <t>Status</t>
  </si>
  <si>
    <t>Voucher Stok</t>
  </si>
  <si>
    <t>Aktif</t>
  </si>
  <si>
    <t>2160 Diamonds</t>
  </si>
  <si>
    <t>193.2096</t>
  </si>
  <si>
    <t>193.2097</t>
  </si>
  <si>
    <t>193.2098</t>
  </si>
  <si>
    <t>193.2099</t>
  </si>
  <si>
    <t>193.2100</t>
  </si>
  <si>
    <t>193.2101</t>
  </si>
  <si>
    <t>193.2102</t>
  </si>
  <si>
    <t>193.2103</t>
  </si>
  <si>
    <t>193.2104</t>
  </si>
  <si>
    <t>193.2105</t>
  </si>
  <si>
    <t>193.2106</t>
  </si>
  <si>
    <t>193.2107</t>
  </si>
  <si>
    <t>193.2108</t>
  </si>
  <si>
    <t>193.2109</t>
  </si>
  <si>
    <t>193.2110</t>
  </si>
  <si>
    <t>193.2111</t>
  </si>
  <si>
    <t>193.2112</t>
  </si>
  <si>
    <t>193.2113</t>
  </si>
  <si>
    <t>193.2114</t>
  </si>
  <si>
    <t>193.2115</t>
  </si>
  <si>
    <t>193.2116</t>
  </si>
  <si>
    <t>193.2117</t>
  </si>
  <si>
    <t>193.2118</t>
  </si>
  <si>
    <t>193.2119</t>
  </si>
  <si>
    <t>193.2120</t>
  </si>
  <si>
    <t>193.2121</t>
  </si>
  <si>
    <t>193.2122</t>
  </si>
  <si>
    <t>193.2123</t>
  </si>
  <si>
    <t>193.2124</t>
  </si>
  <si>
    <t>VocaGame</t>
  </si>
  <si>
    <t>https://yoggstore.id/_next/image?url=https%3A%2F%2Fsin1.contabostorage.com%2Fb1d79b8bbee7475eab6c15cd3d13cd4d%3Ayoggstore%2Fp%2F1703143936_4_-removebg-preview.webp&amp;w=640&amp;q=75</t>
  </si>
  <si>
    <t>https://yoggstore.id/_next/image?url=https%3A%2F%2Fsin1.contabostorage.com%2Fb1d79b8bbee7475eab6c15cd3d13cd4d%3Ayoggstore%2Fp%2F1703143943_5_-removebg-preview.webp&amp;w=640&amp;q=75</t>
  </si>
  <si>
    <t>https://www.bangjeff.com/_next/image?url=https%3A%2F%2Fcdn.bangjeff.com%2F4edf9b8e-b87f-43b6-b584-76be7f884488.webp&amp;w=750&amp;q=75</t>
  </si>
  <si>
    <t>https://www.bangjeff.com/_next/image?url=https%3A%2F%2Fcdn.bangjeff.com%2F126eab5e-3eef-416d-a4f8-4efa4baa298b.webp&amp;w=750&amp;q=75</t>
  </si>
  <si>
    <t>15%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</si>
</sst>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/>
    <xf numFmtId="49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tabSelected="1" zoomScale="85" zoomScaleNormal="85" workbookViewId="0">
      <selection activeCell="D2" sqref="D2:D30"/>
    </sheetView>
  </sheetViews>
  <sheetFormatPr defaultRowHeight="14.4" x14ac:dyDescent="0.3"/>
  <cols>
    <col min="10" max="10" width="11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85</v>
      </c>
      <c r="B2">
        <v>2</v>
      </c>
      <c r="C2" t="s">
        <v>17</v>
      </c>
      <c r="D2" t="s">
        <v>89</v>
      </c>
      <c r="E2">
        <v>834</v>
      </c>
      <c r="F2">
        <v>1</v>
      </c>
      <c r="G2" s="6" t="s">
        <v>18</v>
      </c>
      <c r="H2">
        <v>836</v>
      </c>
      <c r="I2">
        <v>2000</v>
      </c>
      <c r="J2">
        <v>1000</v>
      </c>
      <c r="K2">
        <v>900</v>
      </c>
      <c r="L2">
        <v>870</v>
      </c>
      <c r="M2">
        <v>850</v>
      </c>
      <c r="N2" s="6" t="s">
        <v>84</v>
      </c>
      <c r="O2" t="s">
        <v>18</v>
      </c>
      <c r="P2" s="5" t="s">
        <v>55</v>
      </c>
      <c r="Q2" t="s">
        <v>19</v>
      </c>
    </row>
    <row r="3" spans="1:17" x14ac:dyDescent="0.3">
      <c r="A3">
        <v>85</v>
      </c>
      <c r="B3">
        <v>2</v>
      </c>
      <c r="C3" t="s">
        <v>20</v>
      </c>
      <c r="D3" t="s">
        <v>89</v>
      </c>
      <c r="E3">
        <v>1668</v>
      </c>
      <c r="F3">
        <v>2</v>
      </c>
      <c r="G3" s="6" t="s">
        <v>18</v>
      </c>
      <c r="H3">
        <v>1670</v>
      </c>
      <c r="I3">
        <v>3000</v>
      </c>
      <c r="J3">
        <v>1900</v>
      </c>
      <c r="K3">
        <v>1800</v>
      </c>
      <c r="L3">
        <v>1730</v>
      </c>
      <c r="M3">
        <v>1690</v>
      </c>
      <c r="N3" s="6" t="s">
        <v>84</v>
      </c>
      <c r="O3" t="s">
        <v>18</v>
      </c>
      <c r="P3" s="5" t="s">
        <v>56</v>
      </c>
      <c r="Q3" t="s">
        <v>19</v>
      </c>
    </row>
    <row r="4" spans="1:17" x14ac:dyDescent="0.3">
      <c r="A4">
        <v>85</v>
      </c>
      <c r="B4">
        <v>2</v>
      </c>
      <c r="C4" t="s">
        <v>21</v>
      </c>
      <c r="D4" t="s">
        <v>89</v>
      </c>
      <c r="E4">
        <v>1814</v>
      </c>
      <c r="F4">
        <v>3</v>
      </c>
      <c r="G4" s="6" t="s">
        <v>18</v>
      </c>
      <c r="H4">
        <v>3340</v>
      </c>
      <c r="I4">
        <v>5000</v>
      </c>
      <c r="J4">
        <v>3800</v>
      </c>
      <c r="K4">
        <v>3600</v>
      </c>
      <c r="L4">
        <v>3450</v>
      </c>
      <c r="M4">
        <v>3380</v>
      </c>
      <c r="N4" s="6" t="s">
        <v>84</v>
      </c>
      <c r="O4" t="s">
        <v>18</v>
      </c>
      <c r="P4" s="5" t="s">
        <v>57</v>
      </c>
      <c r="Q4" t="s">
        <v>19</v>
      </c>
    </row>
    <row r="5" spans="1:17" x14ac:dyDescent="0.3">
      <c r="A5">
        <v>85</v>
      </c>
      <c r="B5">
        <v>2</v>
      </c>
      <c r="C5" t="s">
        <v>22</v>
      </c>
      <c r="D5" t="s">
        <v>89</v>
      </c>
      <c r="E5">
        <v>3336</v>
      </c>
      <c r="F5">
        <v>4</v>
      </c>
      <c r="G5" s="6" t="s">
        <v>18</v>
      </c>
      <c r="H5">
        <v>6680</v>
      </c>
      <c r="I5">
        <v>9000</v>
      </c>
      <c r="J5">
        <v>7500</v>
      </c>
      <c r="K5">
        <v>7200</v>
      </c>
      <c r="L5">
        <v>6890</v>
      </c>
      <c r="M5">
        <v>6750</v>
      </c>
      <c r="N5" s="6" t="s">
        <v>84</v>
      </c>
      <c r="O5" t="s">
        <v>18</v>
      </c>
      <c r="P5" s="5" t="s">
        <v>58</v>
      </c>
      <c r="Q5" t="s">
        <v>19</v>
      </c>
    </row>
    <row r="6" spans="1:17" x14ac:dyDescent="0.3">
      <c r="A6">
        <v>85</v>
      </c>
      <c r="B6">
        <v>2</v>
      </c>
      <c r="C6" t="s">
        <v>23</v>
      </c>
      <c r="D6" t="s">
        <v>89</v>
      </c>
      <c r="E6">
        <v>4170</v>
      </c>
      <c r="F6">
        <v>5</v>
      </c>
      <c r="G6" s="6" t="s">
        <v>18</v>
      </c>
      <c r="H6">
        <v>9186</v>
      </c>
      <c r="I6">
        <v>13000</v>
      </c>
      <c r="J6">
        <v>10300</v>
      </c>
      <c r="K6">
        <v>9900</v>
      </c>
      <c r="L6">
        <v>9480</v>
      </c>
      <c r="M6">
        <v>9280</v>
      </c>
      <c r="N6" s="6" t="s">
        <v>84</v>
      </c>
      <c r="O6" t="s">
        <v>18</v>
      </c>
      <c r="P6" s="5" t="s">
        <v>59</v>
      </c>
      <c r="Q6" t="s">
        <v>19</v>
      </c>
    </row>
    <row r="7" spans="1:17" x14ac:dyDescent="0.3">
      <c r="A7">
        <v>85</v>
      </c>
      <c r="B7">
        <v>2</v>
      </c>
      <c r="C7" t="s">
        <v>24</v>
      </c>
      <c r="D7" t="s">
        <v>89</v>
      </c>
      <c r="E7">
        <v>5004</v>
      </c>
      <c r="F7">
        <v>6</v>
      </c>
      <c r="G7" s="6" t="s">
        <v>18</v>
      </c>
      <c r="H7">
        <v>13360</v>
      </c>
      <c r="I7">
        <v>18000</v>
      </c>
      <c r="J7">
        <v>14900</v>
      </c>
      <c r="K7">
        <v>14400</v>
      </c>
      <c r="L7">
        <v>13780</v>
      </c>
      <c r="M7">
        <v>13500</v>
      </c>
      <c r="N7" s="6" t="s">
        <v>84</v>
      </c>
      <c r="O7" t="s">
        <v>18</v>
      </c>
      <c r="P7" s="5" t="s">
        <v>60</v>
      </c>
      <c r="Q7" t="s">
        <v>19</v>
      </c>
    </row>
    <row r="8" spans="1:17" x14ac:dyDescent="0.3">
      <c r="A8">
        <v>85</v>
      </c>
      <c r="B8">
        <v>2</v>
      </c>
      <c r="C8" t="s">
        <v>26</v>
      </c>
      <c r="D8" t="s">
        <v>89</v>
      </c>
      <c r="E8">
        <v>6672</v>
      </c>
      <c r="F8">
        <v>7</v>
      </c>
      <c r="G8" s="6" t="s">
        <v>18</v>
      </c>
      <c r="H8">
        <v>18370</v>
      </c>
      <c r="I8">
        <v>25000</v>
      </c>
      <c r="J8">
        <v>20500</v>
      </c>
      <c r="K8">
        <v>19800</v>
      </c>
      <c r="L8">
        <v>18940</v>
      </c>
      <c r="M8">
        <v>18560</v>
      </c>
      <c r="N8" s="6" t="s">
        <v>84</v>
      </c>
      <c r="O8" t="s">
        <v>18</v>
      </c>
      <c r="P8" s="5" t="s">
        <v>61</v>
      </c>
      <c r="Q8" t="s">
        <v>19</v>
      </c>
    </row>
    <row r="9" spans="1:17" x14ac:dyDescent="0.3">
      <c r="A9">
        <v>85</v>
      </c>
      <c r="B9">
        <v>2</v>
      </c>
      <c r="C9" t="s">
        <v>27</v>
      </c>
      <c r="D9" t="s">
        <v>89</v>
      </c>
      <c r="E9">
        <v>7506</v>
      </c>
      <c r="F9">
        <v>8</v>
      </c>
      <c r="G9" s="6" t="s">
        <v>18</v>
      </c>
      <c r="H9">
        <v>20040</v>
      </c>
      <c r="I9">
        <v>27000</v>
      </c>
      <c r="J9">
        <v>22300</v>
      </c>
      <c r="K9">
        <v>21600</v>
      </c>
      <c r="L9">
        <v>20660</v>
      </c>
      <c r="M9">
        <v>20250</v>
      </c>
      <c r="N9" s="6" t="s">
        <v>84</v>
      </c>
      <c r="O9" t="s">
        <v>18</v>
      </c>
      <c r="P9" s="5" t="s">
        <v>62</v>
      </c>
      <c r="Q9" t="s">
        <v>19</v>
      </c>
    </row>
    <row r="10" spans="1:17" x14ac:dyDescent="0.3">
      <c r="A10">
        <v>85</v>
      </c>
      <c r="B10">
        <v>2</v>
      </c>
      <c r="C10" t="s">
        <v>28</v>
      </c>
      <c r="D10" t="s">
        <v>89</v>
      </c>
      <c r="E10">
        <v>9174</v>
      </c>
      <c r="F10">
        <v>9</v>
      </c>
      <c r="G10" s="6" t="s">
        <v>18</v>
      </c>
      <c r="H10">
        <v>27556</v>
      </c>
      <c r="I10">
        <v>37000</v>
      </c>
      <c r="J10">
        <v>30700</v>
      </c>
      <c r="K10">
        <v>29700</v>
      </c>
      <c r="L10">
        <v>28410</v>
      </c>
      <c r="M10">
        <v>27840</v>
      </c>
      <c r="N10" s="6" t="s">
        <v>84</v>
      </c>
      <c r="O10" t="s">
        <v>18</v>
      </c>
      <c r="P10" s="5" t="s">
        <v>63</v>
      </c>
      <c r="Q10" t="s">
        <v>19</v>
      </c>
    </row>
    <row r="11" spans="1:17" x14ac:dyDescent="0.3">
      <c r="A11">
        <v>85</v>
      </c>
      <c r="B11">
        <v>2</v>
      </c>
      <c r="C11" t="s">
        <v>30</v>
      </c>
      <c r="D11" t="s">
        <v>89</v>
      </c>
      <c r="E11">
        <v>10008</v>
      </c>
      <c r="F11">
        <v>10</v>
      </c>
      <c r="G11" s="6" t="s">
        <v>18</v>
      </c>
      <c r="H11">
        <v>36741</v>
      </c>
      <c r="I11">
        <v>49000</v>
      </c>
      <c r="J11">
        <v>40900</v>
      </c>
      <c r="K11">
        <v>39600</v>
      </c>
      <c r="L11">
        <v>37880</v>
      </c>
      <c r="M11">
        <v>37120</v>
      </c>
      <c r="N11" s="6" t="s">
        <v>84</v>
      </c>
      <c r="O11" t="s">
        <v>18</v>
      </c>
      <c r="P11" s="5" t="s">
        <v>64</v>
      </c>
      <c r="Q11" t="s">
        <v>19</v>
      </c>
    </row>
    <row r="12" spans="1:17" x14ac:dyDescent="0.3">
      <c r="A12">
        <v>85</v>
      </c>
      <c r="B12">
        <v>2</v>
      </c>
      <c r="C12" t="s">
        <v>32</v>
      </c>
      <c r="D12" t="s">
        <v>89</v>
      </c>
      <c r="E12">
        <v>10842</v>
      </c>
      <c r="F12">
        <v>11</v>
      </c>
      <c r="G12" s="6" t="s">
        <v>18</v>
      </c>
      <c r="H12">
        <v>45926</v>
      </c>
      <c r="I12">
        <v>62000</v>
      </c>
      <c r="J12">
        <v>51100</v>
      </c>
      <c r="K12">
        <v>49400</v>
      </c>
      <c r="L12">
        <v>47350</v>
      </c>
      <c r="M12">
        <v>46390</v>
      </c>
      <c r="N12" s="6" t="s">
        <v>84</v>
      </c>
      <c r="O12" t="s">
        <v>18</v>
      </c>
      <c r="P12" s="5" t="s">
        <v>65</v>
      </c>
      <c r="Q12" t="s">
        <v>19</v>
      </c>
    </row>
    <row r="13" spans="1:17" x14ac:dyDescent="0.3">
      <c r="A13">
        <v>85</v>
      </c>
      <c r="B13">
        <v>2</v>
      </c>
      <c r="C13" t="s">
        <v>33</v>
      </c>
      <c r="D13" t="s">
        <v>89</v>
      </c>
      <c r="E13">
        <v>12510</v>
      </c>
      <c r="F13">
        <v>12</v>
      </c>
      <c r="G13" s="6" t="s">
        <v>18</v>
      </c>
      <c r="H13">
        <v>55111</v>
      </c>
      <c r="I13">
        <v>74000</v>
      </c>
      <c r="J13">
        <v>61300</v>
      </c>
      <c r="K13">
        <v>59300</v>
      </c>
      <c r="L13">
        <v>56820</v>
      </c>
      <c r="M13">
        <v>55670</v>
      </c>
      <c r="N13" s="6" t="s">
        <v>84</v>
      </c>
      <c r="O13" t="s">
        <v>18</v>
      </c>
      <c r="P13" s="5" t="s">
        <v>66</v>
      </c>
      <c r="Q13" t="s">
        <v>19</v>
      </c>
    </row>
    <row r="14" spans="1:17" x14ac:dyDescent="0.3">
      <c r="A14">
        <v>85</v>
      </c>
      <c r="B14">
        <v>2</v>
      </c>
      <c r="C14" t="s">
        <v>34</v>
      </c>
      <c r="D14" t="s">
        <v>89</v>
      </c>
      <c r="E14">
        <v>13344</v>
      </c>
      <c r="F14">
        <v>13</v>
      </c>
      <c r="G14" s="6" t="s">
        <v>18</v>
      </c>
      <c r="H14">
        <v>64297</v>
      </c>
      <c r="I14">
        <v>86000</v>
      </c>
      <c r="J14">
        <v>71500</v>
      </c>
      <c r="K14">
        <v>69200</v>
      </c>
      <c r="L14">
        <v>66290</v>
      </c>
      <c r="M14">
        <v>64950</v>
      </c>
      <c r="N14" s="6" t="s">
        <v>84</v>
      </c>
      <c r="O14" t="s">
        <v>18</v>
      </c>
      <c r="P14" s="5" t="s">
        <v>67</v>
      </c>
      <c r="Q14" t="s">
        <v>19</v>
      </c>
    </row>
    <row r="15" spans="1:17" x14ac:dyDescent="0.3">
      <c r="A15">
        <v>85</v>
      </c>
      <c r="B15">
        <v>2</v>
      </c>
      <c r="C15" t="s">
        <v>35</v>
      </c>
      <c r="D15" t="s">
        <v>89</v>
      </c>
      <c r="E15">
        <v>13900</v>
      </c>
      <c r="F15">
        <v>14</v>
      </c>
      <c r="G15" s="6" t="s">
        <v>18</v>
      </c>
      <c r="H15">
        <v>65131</v>
      </c>
      <c r="I15">
        <v>87000</v>
      </c>
      <c r="J15">
        <v>72400</v>
      </c>
      <c r="K15">
        <v>70100</v>
      </c>
      <c r="L15">
        <v>67150</v>
      </c>
      <c r="M15">
        <v>65790</v>
      </c>
      <c r="N15" s="6" t="s">
        <v>84</v>
      </c>
      <c r="O15" t="s">
        <v>18</v>
      </c>
      <c r="P15" s="5" t="s">
        <v>68</v>
      </c>
      <c r="Q15" t="s">
        <v>19</v>
      </c>
    </row>
    <row r="16" spans="1:17" x14ac:dyDescent="0.3">
      <c r="A16">
        <v>85</v>
      </c>
      <c r="B16">
        <v>2</v>
      </c>
      <c r="C16" t="s">
        <v>37</v>
      </c>
      <c r="D16" t="s">
        <v>89</v>
      </c>
      <c r="E16">
        <v>15846</v>
      </c>
      <c r="F16">
        <v>15</v>
      </c>
      <c r="G16" s="6" t="s">
        <v>18</v>
      </c>
      <c r="H16">
        <v>91851</v>
      </c>
      <c r="I16">
        <v>123000</v>
      </c>
      <c r="J16">
        <v>102100</v>
      </c>
      <c r="K16">
        <v>98800</v>
      </c>
      <c r="L16">
        <v>94700</v>
      </c>
      <c r="M16">
        <v>92780</v>
      </c>
      <c r="N16" s="6" t="s">
        <v>84</v>
      </c>
      <c r="O16" t="s">
        <v>18</v>
      </c>
      <c r="P16" s="5" t="s">
        <v>69</v>
      </c>
      <c r="Q16" t="s">
        <v>19</v>
      </c>
    </row>
    <row r="17" spans="1:22" x14ac:dyDescent="0.3">
      <c r="A17">
        <v>85</v>
      </c>
      <c r="B17">
        <v>2</v>
      </c>
      <c r="C17" t="s">
        <v>38</v>
      </c>
      <c r="D17" t="s">
        <v>89</v>
      </c>
      <c r="E17">
        <v>18348</v>
      </c>
      <c r="F17">
        <v>16</v>
      </c>
      <c r="G17" s="6" t="s">
        <v>18</v>
      </c>
      <c r="H17">
        <v>110222</v>
      </c>
      <c r="I17">
        <v>147000</v>
      </c>
      <c r="J17">
        <v>122500</v>
      </c>
      <c r="K17">
        <v>118600</v>
      </c>
      <c r="L17">
        <v>113640</v>
      </c>
      <c r="M17">
        <v>111340</v>
      </c>
      <c r="N17" s="6" t="s">
        <v>84</v>
      </c>
      <c r="O17" t="s">
        <v>18</v>
      </c>
      <c r="P17" s="5" t="s">
        <v>70</v>
      </c>
      <c r="Q17" t="s">
        <v>19</v>
      </c>
    </row>
    <row r="18" spans="1:22" x14ac:dyDescent="0.3">
      <c r="A18">
        <v>85</v>
      </c>
      <c r="B18">
        <v>2</v>
      </c>
      <c r="C18" t="s">
        <v>39</v>
      </c>
      <c r="D18" t="s">
        <v>89</v>
      </c>
      <c r="E18">
        <v>19182</v>
      </c>
      <c r="F18">
        <v>17</v>
      </c>
      <c r="G18" s="6" t="s">
        <v>18</v>
      </c>
      <c r="H18">
        <v>128592</v>
      </c>
      <c r="I18">
        <v>172000</v>
      </c>
      <c r="J18">
        <v>142900</v>
      </c>
      <c r="K18">
        <v>138300</v>
      </c>
      <c r="L18">
        <v>132570</v>
      </c>
      <c r="M18">
        <v>129900</v>
      </c>
      <c r="N18" s="6" t="s">
        <v>84</v>
      </c>
      <c r="O18" t="s">
        <v>18</v>
      </c>
      <c r="P18" s="5" t="s">
        <v>71</v>
      </c>
      <c r="Q18" t="s">
        <v>19</v>
      </c>
    </row>
    <row r="19" spans="1:22" x14ac:dyDescent="0.3">
      <c r="A19">
        <v>85</v>
      </c>
      <c r="B19">
        <v>2</v>
      </c>
      <c r="C19" t="s">
        <v>40</v>
      </c>
      <c r="D19" t="s">
        <v>89</v>
      </c>
      <c r="E19">
        <v>20016</v>
      </c>
      <c r="F19">
        <v>18</v>
      </c>
      <c r="G19" s="6" t="s">
        <v>18</v>
      </c>
      <c r="H19">
        <v>138612</v>
      </c>
      <c r="I19">
        <v>185000</v>
      </c>
      <c r="J19">
        <v>154100</v>
      </c>
      <c r="K19">
        <v>149100</v>
      </c>
      <c r="L19">
        <v>142900</v>
      </c>
      <c r="M19">
        <v>140020</v>
      </c>
      <c r="N19" s="6" t="s">
        <v>84</v>
      </c>
      <c r="O19" t="s">
        <v>18</v>
      </c>
      <c r="P19" s="5" t="s">
        <v>72</v>
      </c>
      <c r="Q19" t="s">
        <v>19</v>
      </c>
    </row>
    <row r="20" spans="1:22" x14ac:dyDescent="0.3">
      <c r="A20">
        <v>85</v>
      </c>
      <c r="B20">
        <v>2</v>
      </c>
      <c r="C20" t="s">
        <v>42</v>
      </c>
      <c r="D20" t="s">
        <v>89</v>
      </c>
      <c r="E20">
        <v>21684</v>
      </c>
      <c r="F20">
        <v>19</v>
      </c>
      <c r="G20" s="6" t="s">
        <v>18</v>
      </c>
      <c r="H20">
        <v>183703</v>
      </c>
      <c r="I20">
        <v>245000</v>
      </c>
      <c r="J20">
        <v>204200</v>
      </c>
      <c r="K20">
        <v>197600</v>
      </c>
      <c r="L20">
        <v>189390</v>
      </c>
      <c r="M20">
        <v>185560</v>
      </c>
      <c r="N20" s="6" t="s">
        <v>84</v>
      </c>
      <c r="O20" t="s">
        <v>18</v>
      </c>
      <c r="P20" s="5" t="s">
        <v>73</v>
      </c>
      <c r="Q20" t="s">
        <v>19</v>
      </c>
    </row>
    <row r="21" spans="1:22" x14ac:dyDescent="0.3">
      <c r="A21">
        <v>85</v>
      </c>
      <c r="B21">
        <v>2</v>
      </c>
      <c r="C21" t="s">
        <v>41</v>
      </c>
      <c r="D21" t="s">
        <v>89</v>
      </c>
      <c r="E21">
        <v>23352</v>
      </c>
      <c r="F21">
        <v>20</v>
      </c>
      <c r="G21" s="6" t="s">
        <v>18</v>
      </c>
      <c r="H21">
        <v>185373</v>
      </c>
      <c r="I21">
        <v>248000</v>
      </c>
      <c r="J21">
        <v>206000</v>
      </c>
      <c r="K21">
        <v>199400</v>
      </c>
      <c r="L21">
        <v>191110</v>
      </c>
      <c r="M21">
        <v>187250</v>
      </c>
      <c r="N21" s="6" t="s">
        <v>84</v>
      </c>
      <c r="O21" t="s">
        <v>18</v>
      </c>
      <c r="P21" s="5" t="s">
        <v>74</v>
      </c>
      <c r="Q21" t="s">
        <v>19</v>
      </c>
    </row>
    <row r="22" spans="1:22" x14ac:dyDescent="0.3">
      <c r="A22">
        <v>85</v>
      </c>
      <c r="B22">
        <v>2</v>
      </c>
      <c r="C22" t="s">
        <v>54</v>
      </c>
      <c r="D22" t="s">
        <v>89</v>
      </c>
      <c r="E22">
        <v>25020</v>
      </c>
      <c r="F22">
        <v>21</v>
      </c>
      <c r="G22" s="6" t="s">
        <v>18</v>
      </c>
      <c r="H22">
        <v>275554</v>
      </c>
      <c r="I22">
        <v>368000</v>
      </c>
      <c r="J22">
        <v>306200</v>
      </c>
      <c r="K22">
        <v>296300</v>
      </c>
      <c r="L22">
        <v>284080</v>
      </c>
      <c r="M22">
        <v>278340</v>
      </c>
      <c r="N22" s="6" t="s">
        <v>84</v>
      </c>
      <c r="O22" t="s">
        <v>18</v>
      </c>
      <c r="P22" s="5" t="s">
        <v>75</v>
      </c>
      <c r="Q22" t="s">
        <v>19</v>
      </c>
    </row>
    <row r="23" spans="1:22" x14ac:dyDescent="0.3">
      <c r="A23">
        <v>85</v>
      </c>
      <c r="B23">
        <v>2</v>
      </c>
      <c r="C23" t="s">
        <v>43</v>
      </c>
      <c r="D23" t="s">
        <v>89</v>
      </c>
      <c r="E23">
        <v>27522</v>
      </c>
      <c r="F23">
        <v>22</v>
      </c>
      <c r="G23" s="6" t="s">
        <v>18</v>
      </c>
      <c r="H23">
        <v>278894</v>
      </c>
      <c r="I23">
        <v>372000</v>
      </c>
      <c r="J23">
        <v>309900</v>
      </c>
      <c r="K23">
        <v>299900</v>
      </c>
      <c r="L23">
        <v>287520</v>
      </c>
      <c r="M23">
        <v>281720</v>
      </c>
      <c r="N23" s="6" t="s">
        <v>84</v>
      </c>
      <c r="O23" t="s">
        <v>18</v>
      </c>
      <c r="P23" s="5" t="s">
        <v>76</v>
      </c>
      <c r="Q23" t="s">
        <v>19</v>
      </c>
    </row>
    <row r="24" spans="1:22" x14ac:dyDescent="0.3">
      <c r="A24">
        <v>85</v>
      </c>
      <c r="B24">
        <v>2</v>
      </c>
      <c r="C24" t="s">
        <v>44</v>
      </c>
      <c r="D24" t="s">
        <v>89</v>
      </c>
      <c r="E24">
        <v>27800</v>
      </c>
      <c r="F24">
        <v>23</v>
      </c>
      <c r="G24" s="6" t="s">
        <v>18</v>
      </c>
      <c r="H24">
        <v>918514</v>
      </c>
      <c r="I24">
        <v>1225000</v>
      </c>
      <c r="J24">
        <v>1020600</v>
      </c>
      <c r="K24">
        <v>987700</v>
      </c>
      <c r="L24">
        <v>946930</v>
      </c>
      <c r="M24">
        <v>927800</v>
      </c>
      <c r="N24" s="6" t="s">
        <v>84</v>
      </c>
      <c r="O24" t="s">
        <v>18</v>
      </c>
      <c r="P24" s="5" t="s">
        <v>77</v>
      </c>
      <c r="Q24" t="s">
        <v>19</v>
      </c>
    </row>
    <row r="25" spans="1:22" x14ac:dyDescent="0.3">
      <c r="A25">
        <v>85</v>
      </c>
      <c r="B25">
        <v>2</v>
      </c>
      <c r="C25" t="s">
        <v>45</v>
      </c>
      <c r="D25" t="s">
        <v>89</v>
      </c>
      <c r="E25">
        <v>36696</v>
      </c>
      <c r="F25">
        <v>24</v>
      </c>
      <c r="G25" s="6" t="s">
        <v>18</v>
      </c>
      <c r="H25">
        <v>4592571</v>
      </c>
      <c r="I25">
        <v>6124000</v>
      </c>
      <c r="J25">
        <v>5102900</v>
      </c>
      <c r="K25">
        <v>4938300</v>
      </c>
      <c r="L25">
        <v>4734610</v>
      </c>
      <c r="M25">
        <v>4638970</v>
      </c>
      <c r="N25" s="6" t="s">
        <v>84</v>
      </c>
      <c r="O25" t="s">
        <v>18</v>
      </c>
      <c r="P25" s="5" t="s">
        <v>78</v>
      </c>
      <c r="Q25" t="s">
        <v>19</v>
      </c>
    </row>
    <row r="26" spans="1:22" x14ac:dyDescent="0.3">
      <c r="A26">
        <v>85</v>
      </c>
      <c r="B26">
        <v>2</v>
      </c>
      <c r="C26" t="s">
        <v>46</v>
      </c>
      <c r="D26" t="s">
        <v>89</v>
      </c>
      <c r="E26">
        <v>40032</v>
      </c>
      <c r="F26">
        <v>25</v>
      </c>
      <c r="G26" s="6" t="s">
        <v>18</v>
      </c>
      <c r="H26">
        <v>9185142</v>
      </c>
      <c r="I26">
        <v>12247000</v>
      </c>
      <c r="J26">
        <v>10205800</v>
      </c>
      <c r="K26">
        <v>9876500</v>
      </c>
      <c r="L26">
        <v>9469220</v>
      </c>
      <c r="M26">
        <v>9277930</v>
      </c>
      <c r="N26" s="6" t="s">
        <v>84</v>
      </c>
      <c r="O26" t="s">
        <v>18</v>
      </c>
      <c r="P26" s="5" t="s">
        <v>79</v>
      </c>
      <c r="Q26" t="s">
        <v>19</v>
      </c>
    </row>
    <row r="27" spans="1:22" x14ac:dyDescent="0.3">
      <c r="A27">
        <v>85</v>
      </c>
      <c r="B27">
        <v>1</v>
      </c>
      <c r="C27" t="s">
        <v>29</v>
      </c>
      <c r="D27" t="s">
        <v>89</v>
      </c>
      <c r="E27">
        <v>41700</v>
      </c>
      <c r="F27">
        <v>26</v>
      </c>
      <c r="G27" s="6" t="s">
        <v>18</v>
      </c>
      <c r="H27">
        <v>27834</v>
      </c>
      <c r="I27">
        <v>38000</v>
      </c>
      <c r="J27">
        <v>31000</v>
      </c>
      <c r="K27">
        <v>30000</v>
      </c>
      <c r="L27">
        <v>28700</v>
      </c>
      <c r="M27">
        <v>28120</v>
      </c>
      <c r="N27" s="6" t="s">
        <v>84</v>
      </c>
      <c r="O27" t="s">
        <v>18</v>
      </c>
      <c r="P27" s="5" t="s">
        <v>80</v>
      </c>
      <c r="Q27" t="s">
        <v>85</v>
      </c>
    </row>
    <row r="28" spans="1:22" x14ac:dyDescent="0.3">
      <c r="A28">
        <v>85</v>
      </c>
      <c r="B28">
        <v>1</v>
      </c>
      <c r="C28" t="s">
        <v>36</v>
      </c>
      <c r="D28" t="s">
        <v>89</v>
      </c>
      <c r="E28">
        <v>45870</v>
      </c>
      <c r="F28">
        <v>27</v>
      </c>
      <c r="G28" s="6" t="s">
        <v>18</v>
      </c>
      <c r="H28">
        <v>83501</v>
      </c>
      <c r="I28">
        <v>112000</v>
      </c>
      <c r="J28">
        <v>92800</v>
      </c>
      <c r="K28">
        <v>89800</v>
      </c>
      <c r="L28">
        <v>86090</v>
      </c>
      <c r="M28">
        <v>84350</v>
      </c>
      <c r="N28" s="6" t="s">
        <v>84</v>
      </c>
      <c r="O28" t="s">
        <v>18</v>
      </c>
      <c r="P28" s="5" t="s">
        <v>81</v>
      </c>
      <c r="Q28" t="s">
        <v>86</v>
      </c>
    </row>
    <row r="29" spans="1:22" x14ac:dyDescent="0.3">
      <c r="A29">
        <v>85</v>
      </c>
      <c r="B29">
        <v>1</v>
      </c>
      <c r="C29" t="s">
        <v>25</v>
      </c>
      <c r="D29" t="s">
        <v>89</v>
      </c>
      <c r="E29">
        <v>47538</v>
      </c>
      <c r="F29">
        <v>28</v>
      </c>
      <c r="G29" s="6" t="s">
        <v>18</v>
      </c>
      <c r="H29">
        <v>13917</v>
      </c>
      <c r="I29">
        <v>19000</v>
      </c>
      <c r="J29">
        <v>15500</v>
      </c>
      <c r="K29">
        <v>15000</v>
      </c>
      <c r="L29">
        <v>14350</v>
      </c>
      <c r="M29">
        <v>14060</v>
      </c>
      <c r="N29" s="6" t="s">
        <v>84</v>
      </c>
      <c r="O29" t="s">
        <v>18</v>
      </c>
      <c r="P29" s="5" t="s">
        <v>82</v>
      </c>
      <c r="Q29" t="s">
        <v>87</v>
      </c>
    </row>
    <row r="30" spans="1:22" x14ac:dyDescent="0.3">
      <c r="A30">
        <v>85</v>
      </c>
      <c r="B30">
        <v>1</v>
      </c>
      <c r="C30" t="s">
        <v>31</v>
      </c>
      <c r="D30" t="s">
        <v>89</v>
      </c>
      <c r="E30">
        <v>49206</v>
      </c>
      <c r="F30">
        <v>29</v>
      </c>
      <c r="G30" s="6" t="s">
        <v>18</v>
      </c>
      <c r="H30">
        <v>41751</v>
      </c>
      <c r="I30">
        <v>56000</v>
      </c>
      <c r="J30">
        <v>46400</v>
      </c>
      <c r="K30">
        <v>44900</v>
      </c>
      <c r="L30">
        <v>43050</v>
      </c>
      <c r="M30">
        <v>42180</v>
      </c>
      <c r="N30" s="6" t="s">
        <v>84</v>
      </c>
      <c r="O30" t="s">
        <v>18</v>
      </c>
      <c r="P30" s="5" t="s">
        <v>83</v>
      </c>
      <c r="Q30" t="s">
        <v>88</v>
      </c>
    </row>
    <row r="31" spans="1:22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6"/>
      <c r="O31" s="4"/>
      <c r="P31" s="4"/>
      <c r="Q31" s="4"/>
      <c r="R31" s="4"/>
      <c r="S31" s="4"/>
      <c r="T31" s="4"/>
      <c r="U31" s="4"/>
      <c r="V31" s="4"/>
    </row>
    <row r="32" spans="1:22" x14ac:dyDescent="0.3">
      <c r="N32" s="6"/>
    </row>
    <row r="33" spans="14:14" x14ac:dyDescent="0.3">
      <c r="N33" s="6"/>
    </row>
    <row r="34" spans="14:14" x14ac:dyDescent="0.3">
      <c r="N34" s="6"/>
    </row>
    <row r="35" spans="14:14" x14ac:dyDescent="0.3">
      <c r="N35" s="6"/>
    </row>
    <row r="36" spans="14:14" x14ac:dyDescent="0.3">
      <c r="N36" s="6"/>
    </row>
    <row r="37" spans="14:14" x14ac:dyDescent="0.3">
      <c r="N37" s="6"/>
    </row>
    <row r="38" spans="14:14" x14ac:dyDescent="0.3">
      <c r="N38" s="6"/>
    </row>
    <row r="39" spans="14:14" x14ac:dyDescent="0.3">
      <c r="N39" s="6"/>
    </row>
    <row r="40" spans="14:14" x14ac:dyDescent="0.3">
      <c r="N40" s="6"/>
    </row>
    <row r="41" spans="14:14" x14ac:dyDescent="0.3">
      <c r="N41" s="6"/>
    </row>
    <row r="42" spans="14:14" x14ac:dyDescent="0.3">
      <c r="N42" s="6"/>
    </row>
    <row r="43" spans="14:14" x14ac:dyDescent="0.3">
      <c r="N43" s="6"/>
    </row>
    <row r="44" spans="14:14" x14ac:dyDescent="0.3">
      <c r="N44" s="6"/>
    </row>
    <row r="45" spans="14:14" x14ac:dyDescent="0.3">
      <c r="N45" s="6"/>
    </row>
    <row r="46" spans="14:14" x14ac:dyDescent="0.3">
      <c r="N46" s="6"/>
    </row>
    <row r="47" spans="14:14" x14ac:dyDescent="0.3">
      <c r="N47" s="6"/>
    </row>
    <row r="48" spans="14:14" x14ac:dyDescent="0.3">
      <c r="N48" s="6"/>
    </row>
    <row r="49" spans="8:18" x14ac:dyDescent="0.3">
      <c r="N49" s="6"/>
    </row>
    <row r="50" spans="8:18" x14ac:dyDescent="0.3">
      <c r="N50" s="6"/>
    </row>
    <row r="51" spans="8:18" x14ac:dyDescent="0.3">
      <c r="N51" s="6"/>
    </row>
    <row r="52" spans="8:18" x14ac:dyDescent="0.3">
      <c r="N52" s="6"/>
    </row>
    <row r="53" spans="8:18" x14ac:dyDescent="0.3">
      <c r="N53" s="6"/>
    </row>
    <row r="54" spans="8:18" x14ac:dyDescent="0.3">
      <c r="N54" s="6"/>
    </row>
    <row r="55" spans="8:18" x14ac:dyDescent="0.3">
      <c r="N55" s="6"/>
    </row>
    <row r="56" spans="8:18" x14ac:dyDescent="0.3">
      <c r="N56" s="6"/>
    </row>
    <row r="57" spans="8:18" x14ac:dyDescent="0.3">
      <c r="N57" s="6"/>
    </row>
    <row r="58" spans="8:18" x14ac:dyDescent="0.3">
      <c r="N58" s="6"/>
    </row>
    <row r="59" spans="8:18" x14ac:dyDescent="0.3">
      <c r="N59" s="6"/>
    </row>
    <row r="60" spans="8:18" x14ac:dyDescent="0.3">
      <c r="N60" s="6"/>
    </row>
    <row r="63" spans="8:18" x14ac:dyDescent="0.3">
      <c r="H63" s="1"/>
      <c r="N63" t="s">
        <v>47</v>
      </c>
    </row>
    <row r="64" spans="8:18" x14ac:dyDescent="0.3">
      <c r="H64" s="2"/>
      <c r="I64" s="2"/>
      <c r="J64" s="2"/>
      <c r="K64" s="2"/>
      <c r="L64" s="2"/>
      <c r="N64" t="s">
        <v>48</v>
      </c>
      <c r="O64" t="s">
        <v>49</v>
      </c>
      <c r="P64" t="s">
        <v>50</v>
      </c>
      <c r="Q64" t="s">
        <v>51</v>
      </c>
      <c r="R64" t="s">
        <v>52</v>
      </c>
    </row>
    <row r="65" spans="8:18" x14ac:dyDescent="0.3">
      <c r="H65" s="3"/>
      <c r="I65" s="3">
        <v>836</v>
      </c>
      <c r="J65" s="3">
        <f>I65/99%</f>
        <v>844.44444444444446</v>
      </c>
      <c r="K65" s="3">
        <f>ROUNDUP(J65,-1)</f>
        <v>850</v>
      </c>
      <c r="L65" s="3"/>
      <c r="M65" t="str">
        <f>"193."&amp;N65</f>
        <v>193.2096</v>
      </c>
      <c r="N65">
        <v>2096</v>
      </c>
      <c r="O65" t="s">
        <v>17</v>
      </c>
      <c r="P65">
        <v>836</v>
      </c>
      <c r="Q65" t="s">
        <v>53</v>
      </c>
      <c r="R65">
        <v>1</v>
      </c>
    </row>
    <row r="66" spans="8:18" x14ac:dyDescent="0.3">
      <c r="H66" s="3"/>
      <c r="I66" s="3">
        <v>1670</v>
      </c>
      <c r="J66" s="3">
        <f t="shared" ref="J66:J93" si="0">I66/99%</f>
        <v>1686.8686868686868</v>
      </c>
      <c r="K66" s="3">
        <f t="shared" ref="K66:K93" si="1">ROUNDUP(J66,-1)</f>
        <v>1690</v>
      </c>
      <c r="L66" s="3"/>
      <c r="M66" t="str">
        <f t="shared" ref="M66:M93" si="2">"193."&amp;N66</f>
        <v>193.2097</v>
      </c>
      <c r="N66">
        <v>2097</v>
      </c>
      <c r="O66" t="s">
        <v>20</v>
      </c>
      <c r="P66">
        <v>1670</v>
      </c>
      <c r="Q66" t="s">
        <v>53</v>
      </c>
      <c r="R66">
        <v>1</v>
      </c>
    </row>
    <row r="67" spans="8:18" x14ac:dyDescent="0.3">
      <c r="H67" s="3"/>
      <c r="I67" s="3">
        <v>3340</v>
      </c>
      <c r="J67" s="3">
        <f t="shared" si="0"/>
        <v>3373.7373737373737</v>
      </c>
      <c r="K67" s="3">
        <f t="shared" si="1"/>
        <v>3380</v>
      </c>
      <c r="L67" s="3"/>
      <c r="M67" t="str">
        <f t="shared" si="2"/>
        <v>193.2098</v>
      </c>
      <c r="N67">
        <v>2098</v>
      </c>
      <c r="O67" t="s">
        <v>21</v>
      </c>
      <c r="P67">
        <v>3340</v>
      </c>
      <c r="Q67" t="s">
        <v>53</v>
      </c>
      <c r="R67">
        <v>1</v>
      </c>
    </row>
    <row r="68" spans="8:18" x14ac:dyDescent="0.3">
      <c r="H68" s="3"/>
      <c r="I68" s="3">
        <v>6680</v>
      </c>
      <c r="J68" s="3">
        <f t="shared" si="0"/>
        <v>6747.4747474747473</v>
      </c>
      <c r="K68" s="3">
        <f t="shared" si="1"/>
        <v>6750</v>
      </c>
      <c r="L68" s="3"/>
      <c r="M68" t="str">
        <f t="shared" si="2"/>
        <v>193.2099</v>
      </c>
      <c r="N68">
        <v>2099</v>
      </c>
      <c r="O68" t="s">
        <v>22</v>
      </c>
      <c r="P68">
        <v>6680</v>
      </c>
      <c r="Q68" t="s">
        <v>53</v>
      </c>
      <c r="R68">
        <v>1</v>
      </c>
    </row>
    <row r="69" spans="8:18" x14ac:dyDescent="0.3">
      <c r="H69" s="3"/>
      <c r="I69" s="3">
        <v>9186</v>
      </c>
      <c r="J69" s="3">
        <f t="shared" si="0"/>
        <v>9278.7878787878781</v>
      </c>
      <c r="K69" s="3">
        <f t="shared" si="1"/>
        <v>9280</v>
      </c>
      <c r="L69" s="3"/>
      <c r="M69" t="str">
        <f t="shared" si="2"/>
        <v>193.2100</v>
      </c>
      <c r="N69">
        <v>2100</v>
      </c>
      <c r="O69" t="s">
        <v>23</v>
      </c>
      <c r="P69">
        <v>9186</v>
      </c>
      <c r="Q69" t="s">
        <v>53</v>
      </c>
      <c r="R69">
        <v>1</v>
      </c>
    </row>
    <row r="70" spans="8:18" x14ac:dyDescent="0.3">
      <c r="H70" s="3"/>
      <c r="I70" s="3">
        <v>13360</v>
      </c>
      <c r="J70" s="3">
        <f t="shared" si="0"/>
        <v>13494.949494949495</v>
      </c>
      <c r="K70" s="3">
        <f t="shared" si="1"/>
        <v>13500</v>
      </c>
      <c r="L70" s="3"/>
      <c r="M70" t="str">
        <f t="shared" si="2"/>
        <v>193.2101</v>
      </c>
      <c r="N70">
        <v>2101</v>
      </c>
      <c r="O70" t="s">
        <v>24</v>
      </c>
      <c r="P70">
        <v>13360</v>
      </c>
      <c r="Q70" t="s">
        <v>53</v>
      </c>
      <c r="R70">
        <v>1</v>
      </c>
    </row>
    <row r="71" spans="8:18" x14ac:dyDescent="0.3">
      <c r="H71" s="3"/>
      <c r="I71" s="3">
        <v>18370</v>
      </c>
      <c r="J71" s="3">
        <f t="shared" si="0"/>
        <v>18555.555555555555</v>
      </c>
      <c r="K71" s="3">
        <f t="shared" si="1"/>
        <v>18560</v>
      </c>
      <c r="L71" s="3"/>
      <c r="M71" t="str">
        <f t="shared" si="2"/>
        <v>193.2102</v>
      </c>
      <c r="N71">
        <v>2102</v>
      </c>
      <c r="O71" t="s">
        <v>26</v>
      </c>
      <c r="P71">
        <v>18370</v>
      </c>
      <c r="Q71" t="s">
        <v>53</v>
      </c>
      <c r="R71">
        <v>1</v>
      </c>
    </row>
    <row r="72" spans="8:18" x14ac:dyDescent="0.3">
      <c r="H72" s="3"/>
      <c r="I72" s="3">
        <v>20040</v>
      </c>
      <c r="J72" s="3">
        <f t="shared" si="0"/>
        <v>20242.424242424244</v>
      </c>
      <c r="K72" s="3">
        <f t="shared" si="1"/>
        <v>20250</v>
      </c>
      <c r="L72" s="3"/>
      <c r="M72" t="str">
        <f t="shared" si="2"/>
        <v>193.2103</v>
      </c>
      <c r="N72">
        <v>2103</v>
      </c>
      <c r="O72" t="s">
        <v>27</v>
      </c>
      <c r="P72">
        <v>20040</v>
      </c>
      <c r="Q72" t="s">
        <v>53</v>
      </c>
      <c r="R72">
        <v>1</v>
      </c>
    </row>
    <row r="73" spans="8:18" x14ac:dyDescent="0.3">
      <c r="H73" s="3"/>
      <c r="I73" s="3">
        <v>27556</v>
      </c>
      <c r="J73" s="3">
        <f t="shared" si="0"/>
        <v>27834.343434343435</v>
      </c>
      <c r="K73" s="3">
        <f t="shared" si="1"/>
        <v>27840</v>
      </c>
      <c r="L73" s="3"/>
      <c r="M73" t="str">
        <f t="shared" si="2"/>
        <v>193.2104</v>
      </c>
      <c r="N73">
        <v>2104</v>
      </c>
      <c r="O73" t="s">
        <v>28</v>
      </c>
      <c r="P73">
        <v>27556</v>
      </c>
      <c r="Q73" t="s">
        <v>53</v>
      </c>
      <c r="R73">
        <v>1</v>
      </c>
    </row>
    <row r="74" spans="8:18" x14ac:dyDescent="0.3">
      <c r="H74" s="3"/>
      <c r="I74" s="3">
        <v>36741</v>
      </c>
      <c r="J74" s="3">
        <f t="shared" si="0"/>
        <v>37112.121212121216</v>
      </c>
      <c r="K74" s="3">
        <f t="shared" si="1"/>
        <v>37120</v>
      </c>
      <c r="L74" s="3"/>
      <c r="M74" t="str">
        <f t="shared" si="2"/>
        <v>193.2105</v>
      </c>
      <c r="N74">
        <v>2105</v>
      </c>
      <c r="O74" t="s">
        <v>30</v>
      </c>
      <c r="P74">
        <v>36741</v>
      </c>
      <c r="Q74" t="s">
        <v>53</v>
      </c>
      <c r="R74">
        <v>1</v>
      </c>
    </row>
    <row r="75" spans="8:18" x14ac:dyDescent="0.3">
      <c r="H75" s="3"/>
      <c r="I75" s="3">
        <v>45926</v>
      </c>
      <c r="J75" s="3">
        <f t="shared" si="0"/>
        <v>46389.898989898989</v>
      </c>
      <c r="K75" s="3">
        <f t="shared" si="1"/>
        <v>46390</v>
      </c>
      <c r="L75" s="3"/>
      <c r="M75" t="str">
        <f t="shared" si="2"/>
        <v>193.2106</v>
      </c>
      <c r="N75">
        <v>2106</v>
      </c>
      <c r="O75" t="s">
        <v>32</v>
      </c>
      <c r="P75">
        <v>45926</v>
      </c>
      <c r="Q75" t="s">
        <v>53</v>
      </c>
      <c r="R75">
        <v>1</v>
      </c>
    </row>
    <row r="76" spans="8:18" x14ac:dyDescent="0.3">
      <c r="H76" s="3"/>
      <c r="I76" s="3">
        <v>55111</v>
      </c>
      <c r="J76" s="3">
        <f t="shared" si="0"/>
        <v>55667.67676767677</v>
      </c>
      <c r="K76" s="3">
        <f t="shared" si="1"/>
        <v>55670</v>
      </c>
      <c r="L76" s="3"/>
      <c r="M76" t="str">
        <f t="shared" si="2"/>
        <v>193.2107</v>
      </c>
      <c r="N76">
        <v>2107</v>
      </c>
      <c r="O76" t="s">
        <v>33</v>
      </c>
      <c r="P76">
        <v>55111</v>
      </c>
      <c r="Q76" t="s">
        <v>53</v>
      </c>
      <c r="R76">
        <v>1</v>
      </c>
    </row>
    <row r="77" spans="8:18" x14ac:dyDescent="0.3">
      <c r="H77" s="3"/>
      <c r="I77" s="3">
        <v>64297</v>
      </c>
      <c r="J77" s="3">
        <f t="shared" si="0"/>
        <v>64946.46464646465</v>
      </c>
      <c r="K77" s="3">
        <f t="shared" si="1"/>
        <v>64950</v>
      </c>
      <c r="L77" s="3"/>
      <c r="M77" t="str">
        <f t="shared" si="2"/>
        <v>193.2108</v>
      </c>
      <c r="N77">
        <v>2108</v>
      </c>
      <c r="O77" t="s">
        <v>34</v>
      </c>
      <c r="P77">
        <v>64297</v>
      </c>
      <c r="Q77" t="s">
        <v>53</v>
      </c>
      <c r="R77">
        <v>1</v>
      </c>
    </row>
    <row r="78" spans="8:18" x14ac:dyDescent="0.3">
      <c r="H78" s="3"/>
      <c r="I78" s="3">
        <v>65131</v>
      </c>
      <c r="J78" s="3">
        <f t="shared" si="0"/>
        <v>65788.888888888891</v>
      </c>
      <c r="K78" s="3">
        <f t="shared" si="1"/>
        <v>65790</v>
      </c>
      <c r="L78" s="3"/>
      <c r="M78" t="str">
        <f t="shared" si="2"/>
        <v>193.2109</v>
      </c>
      <c r="N78">
        <v>2109</v>
      </c>
      <c r="O78" t="s">
        <v>35</v>
      </c>
      <c r="P78">
        <v>65131</v>
      </c>
      <c r="Q78" t="s">
        <v>53</v>
      </c>
      <c r="R78">
        <v>1</v>
      </c>
    </row>
    <row r="79" spans="8:18" x14ac:dyDescent="0.3">
      <c r="H79" s="3"/>
      <c r="I79" s="3">
        <v>91851</v>
      </c>
      <c r="J79" s="3">
        <f t="shared" si="0"/>
        <v>92778.787878787873</v>
      </c>
      <c r="K79" s="3">
        <f t="shared" si="1"/>
        <v>92780</v>
      </c>
      <c r="L79" s="3"/>
      <c r="M79" t="str">
        <f t="shared" si="2"/>
        <v>193.2110</v>
      </c>
      <c r="N79">
        <v>2110</v>
      </c>
      <c r="O79" t="s">
        <v>37</v>
      </c>
      <c r="P79">
        <v>91851</v>
      </c>
      <c r="Q79" t="s">
        <v>53</v>
      </c>
      <c r="R79">
        <v>1</v>
      </c>
    </row>
    <row r="80" spans="8:18" x14ac:dyDescent="0.3">
      <c r="H80" s="3"/>
      <c r="I80" s="3">
        <v>110222</v>
      </c>
      <c r="J80" s="3">
        <f t="shared" si="0"/>
        <v>111335.35353535354</v>
      </c>
      <c r="K80" s="3">
        <f t="shared" si="1"/>
        <v>111340</v>
      </c>
      <c r="L80" s="3"/>
      <c r="M80" t="str">
        <f t="shared" si="2"/>
        <v>193.2111</v>
      </c>
      <c r="N80">
        <v>2111</v>
      </c>
      <c r="O80" t="s">
        <v>38</v>
      </c>
      <c r="P80">
        <v>110222</v>
      </c>
      <c r="Q80" t="s">
        <v>53</v>
      </c>
      <c r="R80">
        <v>1</v>
      </c>
    </row>
    <row r="81" spans="8:18" x14ac:dyDescent="0.3">
      <c r="H81" s="3"/>
      <c r="I81" s="3">
        <v>128592</v>
      </c>
      <c r="J81" s="3">
        <f t="shared" si="0"/>
        <v>129890.90909090909</v>
      </c>
      <c r="K81" s="3">
        <f t="shared" si="1"/>
        <v>129900</v>
      </c>
      <c r="L81" s="3"/>
      <c r="M81" t="str">
        <f t="shared" si="2"/>
        <v>193.2112</v>
      </c>
      <c r="N81">
        <v>2112</v>
      </c>
      <c r="O81" t="s">
        <v>39</v>
      </c>
      <c r="P81">
        <v>128592</v>
      </c>
      <c r="Q81" t="s">
        <v>53</v>
      </c>
      <c r="R81">
        <v>1</v>
      </c>
    </row>
    <row r="82" spans="8:18" x14ac:dyDescent="0.3">
      <c r="H82" s="3"/>
      <c r="I82" s="3">
        <v>138612</v>
      </c>
      <c r="J82" s="3">
        <f t="shared" si="0"/>
        <v>140012.12121212122</v>
      </c>
      <c r="K82" s="3">
        <f t="shared" si="1"/>
        <v>140020</v>
      </c>
      <c r="L82" s="3"/>
      <c r="M82" t="str">
        <f t="shared" si="2"/>
        <v>193.2113</v>
      </c>
      <c r="N82">
        <v>2113</v>
      </c>
      <c r="O82" t="s">
        <v>40</v>
      </c>
      <c r="P82">
        <v>138612</v>
      </c>
      <c r="Q82" t="s">
        <v>53</v>
      </c>
      <c r="R82">
        <v>1</v>
      </c>
    </row>
    <row r="83" spans="8:18" x14ac:dyDescent="0.3">
      <c r="H83" s="3"/>
      <c r="I83" s="3">
        <v>183703</v>
      </c>
      <c r="J83" s="3">
        <f t="shared" si="0"/>
        <v>185558.58585858587</v>
      </c>
      <c r="K83" s="3">
        <f t="shared" si="1"/>
        <v>185560</v>
      </c>
      <c r="L83" s="3"/>
      <c r="M83" t="str">
        <f t="shared" si="2"/>
        <v>193.2114</v>
      </c>
      <c r="N83">
        <v>2114</v>
      </c>
      <c r="O83" t="s">
        <v>42</v>
      </c>
      <c r="P83">
        <v>183703</v>
      </c>
      <c r="Q83" t="s">
        <v>53</v>
      </c>
      <c r="R83">
        <v>1</v>
      </c>
    </row>
    <row r="84" spans="8:18" x14ac:dyDescent="0.3">
      <c r="H84" s="3"/>
      <c r="I84" s="3">
        <v>185373</v>
      </c>
      <c r="J84" s="3">
        <f t="shared" si="0"/>
        <v>187245.45454545456</v>
      </c>
      <c r="K84" s="3">
        <f t="shared" si="1"/>
        <v>187250</v>
      </c>
      <c r="L84" s="3"/>
      <c r="M84" t="str">
        <f t="shared" si="2"/>
        <v>193.2115</v>
      </c>
      <c r="N84">
        <v>2115</v>
      </c>
      <c r="O84" t="s">
        <v>41</v>
      </c>
      <c r="P84">
        <v>185373</v>
      </c>
      <c r="Q84" t="s">
        <v>53</v>
      </c>
      <c r="R84">
        <v>1</v>
      </c>
    </row>
    <row r="85" spans="8:18" x14ac:dyDescent="0.3">
      <c r="H85" s="3"/>
      <c r="I85" s="3">
        <v>275554</v>
      </c>
      <c r="J85" s="3">
        <f t="shared" si="0"/>
        <v>278337.37373737374</v>
      </c>
      <c r="K85" s="3">
        <f t="shared" si="1"/>
        <v>278340</v>
      </c>
      <c r="L85" s="3"/>
      <c r="M85" t="str">
        <f t="shared" si="2"/>
        <v>193.2116</v>
      </c>
      <c r="N85">
        <v>2116</v>
      </c>
      <c r="O85" t="s">
        <v>54</v>
      </c>
      <c r="P85">
        <v>275554</v>
      </c>
      <c r="Q85" t="s">
        <v>53</v>
      </c>
      <c r="R85">
        <v>1</v>
      </c>
    </row>
    <row r="86" spans="8:18" x14ac:dyDescent="0.3">
      <c r="H86" s="3"/>
      <c r="I86" s="3">
        <v>278894</v>
      </c>
      <c r="J86" s="3">
        <f t="shared" si="0"/>
        <v>281711.11111111112</v>
      </c>
      <c r="K86" s="3">
        <f t="shared" si="1"/>
        <v>281720</v>
      </c>
      <c r="L86" s="3"/>
      <c r="M86" t="str">
        <f t="shared" si="2"/>
        <v>193.2117</v>
      </c>
      <c r="N86">
        <v>2117</v>
      </c>
      <c r="O86" t="s">
        <v>43</v>
      </c>
      <c r="P86">
        <v>278894</v>
      </c>
      <c r="Q86" t="s">
        <v>53</v>
      </c>
      <c r="R86">
        <v>1</v>
      </c>
    </row>
    <row r="87" spans="8:18" x14ac:dyDescent="0.3">
      <c r="H87" s="3"/>
      <c r="I87" s="3">
        <v>918514</v>
      </c>
      <c r="J87" s="3">
        <f t="shared" si="0"/>
        <v>927791.91919191915</v>
      </c>
      <c r="K87" s="3">
        <f t="shared" si="1"/>
        <v>927800</v>
      </c>
      <c r="L87" s="3"/>
      <c r="M87" t="str">
        <f t="shared" si="2"/>
        <v>193.2118</v>
      </c>
      <c r="N87">
        <v>2118</v>
      </c>
      <c r="O87" t="s">
        <v>44</v>
      </c>
      <c r="P87">
        <v>918514</v>
      </c>
      <c r="Q87" t="s">
        <v>53</v>
      </c>
      <c r="R87">
        <v>1</v>
      </c>
    </row>
    <row r="88" spans="8:18" x14ac:dyDescent="0.3">
      <c r="H88" s="3"/>
      <c r="I88" s="3">
        <v>4592571</v>
      </c>
      <c r="J88" s="3">
        <f t="shared" si="0"/>
        <v>4638960.6060606064</v>
      </c>
      <c r="K88" s="3">
        <f t="shared" si="1"/>
        <v>4638970</v>
      </c>
      <c r="L88" s="3"/>
      <c r="M88" t="str">
        <f t="shared" si="2"/>
        <v>193.2119</v>
      </c>
      <c r="N88">
        <v>2119</v>
      </c>
      <c r="O88" t="s">
        <v>45</v>
      </c>
      <c r="P88">
        <v>4592571</v>
      </c>
      <c r="Q88" t="s">
        <v>53</v>
      </c>
      <c r="R88">
        <v>1</v>
      </c>
    </row>
    <row r="89" spans="8:18" x14ac:dyDescent="0.3">
      <c r="H89" s="3"/>
      <c r="I89" s="3">
        <v>9185142</v>
      </c>
      <c r="J89" s="3">
        <f t="shared" si="0"/>
        <v>9277921.2121212129</v>
      </c>
      <c r="K89" s="3">
        <f t="shared" si="1"/>
        <v>9277930</v>
      </c>
      <c r="L89" s="3"/>
      <c r="M89" t="str">
        <f t="shared" si="2"/>
        <v>193.2120</v>
      </c>
      <c r="N89">
        <v>2120</v>
      </c>
      <c r="O89" t="s">
        <v>46</v>
      </c>
      <c r="P89">
        <v>9185142</v>
      </c>
      <c r="Q89" t="s">
        <v>53</v>
      </c>
      <c r="R89">
        <v>1</v>
      </c>
    </row>
    <row r="90" spans="8:18" x14ac:dyDescent="0.3">
      <c r="H90" s="3"/>
      <c r="I90" s="3">
        <v>27834</v>
      </c>
      <c r="J90" s="3">
        <f t="shared" si="0"/>
        <v>28115.151515151516</v>
      </c>
      <c r="K90" s="3">
        <f t="shared" si="1"/>
        <v>28120</v>
      </c>
      <c r="L90" s="3"/>
      <c r="M90" t="str">
        <f t="shared" si="2"/>
        <v>193.2121</v>
      </c>
      <c r="N90">
        <v>2121</v>
      </c>
      <c r="O90" t="s">
        <v>29</v>
      </c>
      <c r="P90">
        <v>27834</v>
      </c>
      <c r="Q90" t="s">
        <v>53</v>
      </c>
      <c r="R90">
        <v>1</v>
      </c>
    </row>
    <row r="91" spans="8:18" x14ac:dyDescent="0.3">
      <c r="H91" s="3"/>
      <c r="I91" s="3">
        <v>83501</v>
      </c>
      <c r="J91" s="3">
        <f t="shared" si="0"/>
        <v>84344.444444444438</v>
      </c>
      <c r="K91" s="3">
        <f t="shared" si="1"/>
        <v>84350</v>
      </c>
      <c r="L91" s="3"/>
      <c r="M91" t="str">
        <f t="shared" si="2"/>
        <v>193.2122</v>
      </c>
      <c r="N91">
        <v>2122</v>
      </c>
      <c r="O91" t="s">
        <v>36</v>
      </c>
      <c r="P91">
        <v>83501</v>
      </c>
      <c r="Q91" t="s">
        <v>53</v>
      </c>
      <c r="R91">
        <v>1</v>
      </c>
    </row>
    <row r="92" spans="8:18" x14ac:dyDescent="0.3">
      <c r="H92" s="3"/>
      <c r="I92" s="3">
        <v>13917</v>
      </c>
      <c r="J92" s="3">
        <f t="shared" si="0"/>
        <v>14057.575757575758</v>
      </c>
      <c r="K92" s="3">
        <f t="shared" si="1"/>
        <v>14060</v>
      </c>
      <c r="L92" s="3"/>
      <c r="M92" t="str">
        <f t="shared" si="2"/>
        <v>193.2123</v>
      </c>
      <c r="N92">
        <v>2123</v>
      </c>
      <c r="O92" t="s">
        <v>25</v>
      </c>
      <c r="P92">
        <v>13917</v>
      </c>
      <c r="Q92" t="s">
        <v>53</v>
      </c>
      <c r="R92">
        <v>1</v>
      </c>
    </row>
    <row r="93" spans="8:18" x14ac:dyDescent="0.3">
      <c r="H93" s="3"/>
      <c r="I93" s="3">
        <v>41751</v>
      </c>
      <c r="J93" s="3">
        <f t="shared" si="0"/>
        <v>42172.727272727272</v>
      </c>
      <c r="K93" s="3">
        <f t="shared" si="1"/>
        <v>42180</v>
      </c>
      <c r="L93" s="3"/>
      <c r="M93" t="str">
        <f t="shared" si="2"/>
        <v>193.2124</v>
      </c>
      <c r="N93">
        <v>2124</v>
      </c>
      <c r="O93" t="s">
        <v>31</v>
      </c>
      <c r="P93">
        <v>41751</v>
      </c>
      <c r="Q93" t="s">
        <v>53</v>
      </c>
      <c r="R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2024-03-13T22:41:05Z</dcterms:created>
  <dcterms:modified xsi:type="dcterms:W3CDTF">2024-03-13T22:51:24Z</dcterms:modified>
  <cp:category/>
</cp:coreProperties>
</file>