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o\Desktop\excel_data\coba\"/>
    </mc:Choice>
  </mc:AlternateContent>
  <bookViews>
    <workbookView xWindow="0" yWindow="0" windowWidth="20490" windowHeight="7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2" l="1"/>
  <c r="AL45" i="2"/>
  <c r="AL44" i="2"/>
  <c r="AL43" i="2"/>
  <c r="AL42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41" i="2"/>
  <c r="AS34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41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L41" i="2"/>
  <c r="AL70" i="2"/>
  <c r="AL64" i="2"/>
  <c r="AL65" i="2"/>
  <c r="AL66" i="2"/>
  <c r="AL67" i="2"/>
  <c r="AL68" i="2"/>
  <c r="AL69" i="2"/>
  <c r="AL63" i="2"/>
  <c r="AL62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P2" i="2"/>
  <c r="AS3" i="2"/>
  <c r="AS4" i="2"/>
  <c r="AS5" i="2"/>
  <c r="AS6" i="2"/>
  <c r="AS33" i="2" s="1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2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P3" i="2"/>
  <c r="AP4" i="2"/>
  <c r="AP5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O37" i="1" l="1"/>
  <c r="AO36" i="1"/>
  <c r="AO35" i="1"/>
  <c r="AO3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</calcChain>
</file>

<file path=xl/sharedStrings.xml><?xml version="1.0" encoding="utf-8"?>
<sst xmlns="http://schemas.openxmlformats.org/spreadsheetml/2006/main" count="214" uniqueCount="49">
  <si>
    <t>m1</t>
  </si>
  <si>
    <t>m2</t>
  </si>
  <si>
    <t>kedekatan</t>
  </si>
  <si>
    <t>cluster</t>
  </si>
  <si>
    <t>m3</t>
  </si>
  <si>
    <t>m4</t>
  </si>
  <si>
    <t>m5</t>
  </si>
  <si>
    <t>C2</t>
  </si>
  <si>
    <t>C3</t>
  </si>
  <si>
    <t>SSE</t>
  </si>
  <si>
    <t>c4</t>
  </si>
  <si>
    <t>c5</t>
  </si>
  <si>
    <t>Jumlah Mahasiswa</t>
  </si>
  <si>
    <t>Jumlah Dosen</t>
  </si>
  <si>
    <t>Jumlah Program Studi</t>
  </si>
  <si>
    <t>Fasilitas Olahraga</t>
  </si>
  <si>
    <t>Wisma/Asrama/Hotel</t>
  </si>
  <si>
    <t>Teknologi Informasi</t>
  </si>
  <si>
    <t>Public Area</t>
  </si>
  <si>
    <t>PERS Mahasiswa</t>
  </si>
  <si>
    <t>Asuransi</t>
  </si>
  <si>
    <t>Gedung Pertemuan</t>
  </si>
  <si>
    <t>Laboratorium</t>
  </si>
  <si>
    <t>Poliklinik</t>
  </si>
  <si>
    <t>Bus Kampus</t>
  </si>
  <si>
    <t>Kalender Pendidikan</t>
  </si>
  <si>
    <t>Pusat Pelatihan Bahasa</t>
  </si>
  <si>
    <t>Perpustakaan</t>
  </si>
  <si>
    <t>Sarana Ibadah</t>
  </si>
  <si>
    <t>Free Hotspot</t>
  </si>
  <si>
    <t>Jumlah Fasilitas</t>
  </si>
  <si>
    <t>Bus Umum</t>
  </si>
  <si>
    <t>Restaurant</t>
  </si>
  <si>
    <t>Tempat Ibadah</t>
  </si>
  <si>
    <t>Kos/Asrama</t>
  </si>
  <si>
    <t>Terminal Bus</t>
  </si>
  <si>
    <t>Tempat Olahraga</t>
  </si>
  <si>
    <t>Bandara</t>
  </si>
  <si>
    <t>Mall</t>
  </si>
  <si>
    <t>Rumah Sakit</t>
  </si>
  <si>
    <t>Stasiun Kereta</t>
  </si>
  <si>
    <t>Supermarket</t>
  </si>
  <si>
    <t>Apotek</t>
  </si>
  <si>
    <t>Jumlah Tempat Umum Terdekat</t>
  </si>
  <si>
    <t>Akreditasi</t>
  </si>
  <si>
    <t>Ranking Nasional</t>
  </si>
  <si>
    <t>Café</t>
  </si>
  <si>
    <t>MB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</si>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</sst>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</a:t>
            </a:r>
            <a:r>
              <a:rPr lang="en-US" baseline="0"/>
              <a:t> Elbow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701"/>
          <c:y val="0.19486111111111112"/>
          <c:w val="0.8332246281714785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Sheet1!$AO$34:$AO$37</c:f>
              <c:numCache>
                <c:formatCode>0.000000</c:formatCode>
                <c:ptCount val="4"/>
                <c:pt idx="0" formatCode="0.0000">
                  <c:v>270.46154741143908</c:v>
                </c:pt>
                <c:pt idx="1">
                  <c:v>152.52905751603444</c:v>
                </c:pt>
                <c:pt idx="2">
                  <c:v>152.52119986581559</c:v>
                </c:pt>
                <c:pt idx="3">
                  <c:v>152.51393759629082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492736"/>
        <c:axId val="1013492192"/>
      </c:lineChart>
      <c:catAx>
        <c:axId val="10134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92192"/>
        <c:crosses val="autoZero"/>
        <c:auto val="1"/>
        <c:lblAlgn val="ctr"/>
        <c:lblOffset val="100"/>
        <c:noMultiLvlLbl val="0"/>
      </c:catAx>
      <c:valAx>
        <c:axId val="1013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219205</xdr:colOff>
      <xdr:row>32</xdr:row>
      <xdr:rowOff>24529</xdr:rowOff>
    </xdr:from>
    <xdr:to>
      <xdr:col>48</xdr:col>
      <xdr:colOff>537575</xdr:colOff>
      <xdr:row>46</xdr:row>
      <xdr:rowOff>27661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topLeftCell="A26" zoomScale="73" workbookViewId="0">
      <selection activeCell="A33" sqref="A33:AI39"/>
    </sheetView>
  </sheetViews>
  <sheetFormatPr defaultRowHeight="15" x14ac:dyDescent="0.25"/>
  <cols>
    <col min="39" max="39" width="11.140625" bestFit="1" customWidth="1"/>
    <col min="41" max="41" width="12.42578125" bestFit="1" customWidth="1"/>
    <col min="42" max="45" width="11.28515625" bestFit="1" customWidth="1"/>
    <col min="48" max="51" width="11.28515625" bestFit="1" customWidth="1"/>
    <col min="52" max="52" width="11.140625" bestFit="1" customWidth="1"/>
    <col min="55" max="59" width="11.28515625" bestFit="1" customWidth="1"/>
    <col min="60" max="60" width="11.140625" bestFit="1" customWidth="1"/>
  </cols>
  <sheetData>
    <row r="1" spans="1:64" x14ac:dyDescent="0.25">
      <c r="AK1" t="s">
        <v>0</v>
      </c>
      <c r="AL1" t="s">
        <v>1</v>
      </c>
      <c r="AM1" t="s">
        <v>2</v>
      </c>
      <c r="AN1" t="s">
        <v>3</v>
      </c>
      <c r="AP1" t="s">
        <v>0</v>
      </c>
      <c r="AQ1" t="s">
        <v>1</v>
      </c>
      <c r="AR1" t="s">
        <v>4</v>
      </c>
      <c r="AS1" t="s">
        <v>2</v>
      </c>
      <c r="AT1" t="s">
        <v>3</v>
      </c>
      <c r="AV1" t="s">
        <v>0</v>
      </c>
      <c r="AW1" t="s">
        <v>1</v>
      </c>
      <c r="AX1" t="s">
        <v>4</v>
      </c>
      <c r="AY1" t="s">
        <v>5</v>
      </c>
      <c r="AZ1" t="s">
        <v>2</v>
      </c>
      <c r="BA1" t="s">
        <v>3</v>
      </c>
      <c r="BC1" t="s">
        <v>0</v>
      </c>
      <c r="BD1" t="s">
        <v>1</v>
      </c>
      <c r="BE1" t="s">
        <v>4</v>
      </c>
      <c r="BF1" t="s">
        <v>5</v>
      </c>
      <c r="BG1" t="s">
        <v>6</v>
      </c>
      <c r="BH1" t="s">
        <v>2</v>
      </c>
      <c r="BI1" t="s">
        <v>3</v>
      </c>
    </row>
    <row r="2" spans="1:64" x14ac:dyDescent="0.25">
      <c r="A2">
        <v>0.84483056708160398</v>
      </c>
      <c r="B2">
        <v>0.46981627296587902</v>
      </c>
      <c r="C2">
        <v>0.70588235294117596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5.71265352756355E-4</v>
      </c>
      <c r="AK2" s="1">
        <f>(A2-$A$34)^2+(B2-$B$34)^2+(C2-$C$34)^2+(D2-$D$34)^2+(E2-$E$34)^2+(F2-$F$34)^2+(G2-$G$34)^2+(H2-$H$34)^2+(I2-$I$34)^2+(J2-$J$34)^2+(K2-$K$34)^2+(L2-$L$34)^2+(M2-$M$34)^2+(N2-$N$34)^2+(O2-$O$34)^2+(P2-$P$34)^2+(Q2-$Q$34)^2+(R2-$R$34)^2+(S2-$S$34)^2+(T2-$T$34)^2+(U2-$U$34)^2+(V2-$V$34)^2+(W2-$W$34)^2+(X2-$X$34)^2+(Y2-$Y$34)^2+(Z2-$Z$34)^2+(AA2-$AA$34)^2+(AB2-$AB$34)^2+(AC2-$AC$34)^2+(AD2-$AD$34)^2+(AE2-$AE$34)^2+(AF2-$AF$34)^2+(AG2-$AG$34)^2+(AH2-$AH$34)^2+(AI2-$AI$34)^2</f>
        <v>1.1515071529906413</v>
      </c>
      <c r="AL2" s="1">
        <f>(A2-$A$35)^2+(B2-$B$35)^2+(C2-$C$35)^2+(D2-$D$35)^2+(E2-$E$35)^2+(F2-$F$35)^2+(G2-$G$35)^2+(H2-$H$35)^2+(I2-$I$35)^2+(J2-$J$35)^2+(K2-$K$35)^2+(L2-$L$35)^2+(M2-$M$35)^2+(N2-$N$35)^2+(O2-$O$35)^2+(P2-$P$35)^2+(Q2-$Q$35)^2+(R2-$R$35)^2+(S2-$S$35)^2+(T2-$T$35)^2+(U2-$U$35)^2+(V2-$V$35)^2+(W2-$W$35)^2+(X2-$X$35)^2+(Y2-$Y$35)^2+(Z2-$Z$35)^2+(AA2-$AA$35)^2+(AB2-$AB$35)^2+(AC2-$AC$35)^2+(AD2-$AD$35)^2+(AE2-$AE$35)^2+(AF2-$AF$35)^2+(AG2-$AG$35)^2+(AH2-$AH$35)^2+(AI2-$AI$35)^2</f>
        <v>1.0713069088160134</v>
      </c>
      <c r="AM2" s="1">
        <f>MIN(AK2:AL2)</f>
        <v>1.0713069088160134</v>
      </c>
      <c r="AN2">
        <f>IF(AK2=MIN(AK2:AL2),1,2)</f>
        <v>2</v>
      </c>
      <c r="AP2" s="2">
        <f>(A2-$A$37)^2+(B2-$B$37)^2+(C2-$C$37)^2+(D2-$D$37)^2+(E2-$E$37)^2+(F2-$F$37)^2+(G2-$G$37)^2+(H2-$H$37)^2+(I2-$I$37)^2+(J2-$J$37)^2+(K2-$K$37)^2+(L2-$L$37)^2+(M2-$M$37)^2+(N2-$N$37)^2+(O2-$O$37)^2+(P2-$P$37)^2+(Q2-$Q$37)^2+(R2-$R$37)^2+(S2-$S$37)^2+(T2-$T$37)^2+(U2-$U$37)^2+(V2-$V$37)^2+(W2-$W$37)^2+(X2-$X$37)^2+(Y2-$Y$37)^2+(Z2-$Z$37)^2+(AA2-$AA$37)^2+(AB2-$AB$37)^2+(AC2-$AC$37)^2+(AD2-$AD$37)^2+(AE2-$AE$37)^2+(AF2-$AF$37)^2+(AG2-$AG$37)^2+(AH2-$AH$37)^2+(AI2-$AI$37)^2</f>
        <v>15.681559508435228</v>
      </c>
      <c r="AQ2" s="2">
        <f>(A2-$A$38)^2+(B2-$B$38)^2+(C2-$C$38)^2+(D2-$D$38)^2+(E2-$E$38)^2+(F2-$F$38)^2+(G2-$G$38)^2+(H2-$H$38)^2+(I2-$I$38)^2+(J2-$J$38)^2+(K2-$K$38)^2+(L2-$L$38)^2+(M2-$M$38)^2+(N2-$N$38)^2+(O2-$O$38)^2+(P2-$P$38)^2+(Q2-$Q$38)^2+(R2-$R$38)^2+(S2-$S$38)^2+(T2-$T$38)^2+(U2-$U$38)^2+(V2-$V$38)^2+(W2-$W$38)^2+(X2-$X$38)^2+(Y2-$Y$38)^2+(Z2-$Z$38)^2+(AA2-$AA$38)^2+(AB2-$AB$38)^2+(AC2-$AC$38)^2+(AD2-$AD$38)^2+(AE2-$AE$38)^2+(AF2-$AF$38)^2+(AG2-$AG$38)^2+(AH2-$AH$38)^2+(AI2-$AI$38)^2</f>
        <v>15.849585263362112</v>
      </c>
      <c r="AR2" s="2">
        <f>(A2-$A$39)^2+(B2-$B$39)^2+(C2-$C$39)^2+(D2-$D$39)^2+(E2-$E$39)^2+(F2-$F$39)^2+(G2-$G$39)^2+(H2-$H$39)^2+(I2-$I$39)^2+(J2-$J$39)^2+(K2-$K$39)^2+(L2-$L$39)^2+(M2-$M$39)^2+(N2-$N$39)^2+(O2-$O$39)^2+(P2-$P$39)^2+(Q2-$Q$39)^2+(R2-$R$39)^2+(S2-$S$39)^2+(T2-$T$39)^2+(U2-$U$39)^2+(V2-$V$39)^2+(W2-$W$39)^2+(X2-$X$39)^2+(Y2-$Y$39)^2+(Z2-$Z$39)^2+(AA2-$AA$39)^2+(AB2-$AB$39)^2+(AC2-$AC$39)^2+(AD2-$AD$39)^2+(AE2-$AE$39)^2+(AF2-$AF$39)^2+(AG2-$AG$39)^2+(AH2-$AH$39)^2+(AI2-$AI$39)^2</f>
        <v>15.852120281052754</v>
      </c>
      <c r="AS2" s="2">
        <f>MIN(AP2:AR2)</f>
        <v>15.681559508435228</v>
      </c>
      <c r="AT2">
        <f>IF(AP2=AS2,1,IF(AQ2=AS2,2,IF(AR2=AS2,3,0)))</f>
        <v>1</v>
      </c>
      <c r="AV2" s="2">
        <f>(A2-$A$41)^2+(B2-$B$41)^2+(C2-$C$41)^2+(D2-$D$41)^2+(E2-$E$41)^2+(F2-$F$41)^2+(G2-$G$41)^2+(H2-$H$41)^2+(I2-$I$41)^2+(J2-$J$41)^2+(K2-$K$41)^2+(L2-$L$41)^2+(M2-$M$41)^2+(N2-$N$41)^2+(O2-$O$41)^2+(P2-$P$41)^2+(Q2-$Q$41)^2+(R2-$R$41)^2+(S2-$S$41)^2+(T2-$T$41)^2+(U2-$U$41)^2+(V2-$V$41)^2+(W2-$W$41)^2+(X2-$X$41)^2+(Y2-$Y$41)^2+(Z2-$Z$41)^2+(AA2-$AA$41)^2+(AB2-$AB$41)^2+(AC2-$AC$41)^2+(AD2-$AD$41)^2+(AE2-$AE$41)^2+(AF2-$AF$41)^2+(AG2-$AG$41)^2+(AH2-$AH$41)^2+(AI2-$AI$41)^2</f>
        <v>15.844641594246124</v>
      </c>
      <c r="AW2" s="2">
        <f>(A2-$A$42)^2+(B2-$B$42)^2+(C2-$C$42)^2+(D2-$D$42)^2+(E2-$E$42)^2+(F2-$F$42)^2+(G2-$G$42)^2+(H2-$H$42)^2+(I2-$I$42)^2+(J2-$J$42)^2+(K2-$K$42)^2+(L2-$L$42)^2+(M2-$M$42)^2+(N2-$N$42)^2+(O2-$O$42)^2+(P2-$P$42)^2+(Q2-$Q$42)^2+(R2-$R$42)^2+(S2-$S$42)^2+(T2-$T$42)^2+(U2-$U$42)^2+(V2-$V$42)^2+(W2-$W$42)^2+(X2-$X$42)^2+(Y2-$Y$42)^2+(Z2-$Z$42)^2+(AA2-$AA$42)^2+(AB2-$AB$42)^2+(AC2-$AC$42)^2+(AD2-$AD$42)^2+(AE2-$AE$42)^2+(AF2-$AF$42)^2+(AG2-$AG$42)^2+(AH2-$AH$42)^2+(AI2-$AI$42)^2</f>
        <v>15.681559508435228</v>
      </c>
      <c r="AX2" s="2">
        <f>(A2-$A$43)^2+(B2-$B$43)^2+(C2-$C$43)^2+(D2-$D$43)^2+(E2-$E$43)^2+(F2-$F$43)^2+(G2-$G$43)^2+(H2-$H$43)^2+(I2-$I$43)^2+(J2-$J$43)^2+(K2-$K$43)^2+(L2-$L$43)^2+(M2-$M$43)^2+(N2-$N$43)^2+(O2-$O$43)^2+(P2-$P$43)^2+(Q2-$Q$43)^2+(R2-$R$43)^2+(S2-$S$43)^2+(T2-$T$43)^2+(U2-$U$43)^2+(V2-$V$43)^2+(W2-$W$43)^2+(X2-$X$43)^2+(Y2-$Y$43)^2+(Z2-$Z$43)^2+(AA2-$AA$43)^2+(AB2-$AB$43)^2+(AC2-$AC$43)^2+(AD2-$AD$43)^2+(AE2-$AE$43)^2+(AF2-$AF$43)^2+(AG2-$AG$43)^2+(AH2-$AH$43)^2+(AI2-$AI$43)^2</f>
        <v>15.849585263362112</v>
      </c>
      <c r="AY2" s="2">
        <f>(A2-$A$44)^2+(B2-$B$44)^2+(C2-$C$44)^2+(D2-$D$44)^2+(E2-$E$44)^2+(F2-$F$44)^2+(G2-$G$44)^2+(H2-$H$44)^2+(I2-$I$44)^2+(J2-$J$44)^2+(K2-$K$44)^2+(L2-$L$44)^2+(M2-$M$44)^2+(N2-$N$44)^2+(O2-$O$44)^2+(P2-$P$44)^2+(Q2-$Q$44)^2+(R2-$R$44)^2+(S2-$S$44)^2+(T2-$T$44)^2+(U2-$U$44)^2+(V2-$V$44)^2+(W2-$W$44)^2+(X2-$X$44)^2+(Y2-$Y$44)^2+(Z2-$Z$44)^2+(AA2-$AA$44)^2+(AB2-$AB$44)^2+(AC2-$AC$44)^2+(AD2-$AD$44)^2+(AE2-$AE$44)^2+(AF2-$AF$44)^2+(AG2-$AG$44)^2+(AH2-$AH$44)^2+(AI2-$AI$44)^2</f>
        <v>15.852120281052754</v>
      </c>
      <c r="AZ2" s="2">
        <f>MIN(AV2:AY2)</f>
        <v>15.681559508435228</v>
      </c>
      <c r="BA2">
        <f>IF(AV2=AZ2,1,IF(AW2=AZ2,2,IF(AX2=AZ2,3,IF(AY2=AZ2,4,0))))</f>
        <v>2</v>
      </c>
      <c r="BC2" s="2">
        <f>(A2-$A$46)^2+(B2-$B$46)^2+(C2-$C$46)^2+(D2-$D$46)^2+(E2-$E$46)^2+(F2-$F$46)^2+(G2-$G$46)^2+(H2-$H$46)^2+(I2-$I$46)^2+(J2-$J$46)^2+(K2-$K$46)^2+(L2-$L$46)^2+(M2-$M$46)^2+(N2-$N$46)^2+(O2-$O$46)^2+(P2-$P$46)^2+(Q2-$Q$46)^2+(R2-$R$46)^2+(S2-$S$46)^2+(T2-$T$46)^2+(U2-$U$46)^2+(V2-$V$46)^2+(W2-$W$46)^2+(X2-$X$46)^2+(Y2-$Y$46)^2+(Z2-$Z$46)^2+(AA2-$AA$46)^2+(AB2-$AB$46)^2+(AC2-$AC$46)^2+(AD2-$AD$46)^2+(AE2-$AE$46)^2+(AF2-$AF$46)^2+(AG2-$AG$46)^2+(AH2-$AH$46)^2+(AI2-$AI$46)^2</f>
        <v>15.807987627351324</v>
      </c>
      <c r="BD2" s="2">
        <f>(A2-$A$47)^2+(B2-$B$47)^2+(C2-$C$47)^2+(D2-$D$47)^2+(E2-$E$47)^2+(F2-$F$47)^2+(G2-$G$47)^2+(H2-$H$47)^2+(I2-$I$47)^2+(J2-$J$47)^2+(K2-$K$47)^2+(L2-$L$47)^2+(M2-$M$47)^2+(N2-$N$47)^2+(O2-$O$47)^2+(P2-$P$47)^2+(Q2-$Q$47)^2+(R2-$R$47)^2+(S2-$S$47)^2+(T2-$T$47)^2+(U2-$U$47)^2+(V2-$V$47)^2+(W2-$W$47)^2+(X2-$X$47)^2+(Y2-$Y$47)^2+(Z2-$Z$47)^2+(AA2-$AA$47)^2+(AB2-$AB$47)^2+(AC2-$AC$47)^2+(AD2-$AD$47)^2+(AE2-$AE$47)^2+(AF2-$AF$47)^2+(AG2-$AG$47)^2+(AH2-$AH$47)^2+(AI2-$AI$47)^2</f>
        <v>15.844641594246124</v>
      </c>
      <c r="BE2" s="2">
        <f>(A2-$A$48)^2+(B2-$B$48)^2+(C2-$C$48)^2+(D2-$D$48)^2+(E2-$E$48)^2+(F2-$F$48)^2+(G2-$G$48)^2+(H2-$H$48)^2+(I2-$I$48)^2+(J2-$J$48)^2+(K2-$K$48)^2+(L2-$L$48)^2+(M2-$M$48)^2+(N2-$N$48)^2+(O2-$O$48)^2+(P2-$P$48)^2+(Q2-$Q$48)^2+(R2-$R$48)^2+(S2-$S$48)^2+(T2-$T$48)^2+(U2-$U$48)^2+(V2-$V$48)^2+(W2-$W$48)^2+(X2-$X$48)^2+(Y2-$Y$48)^2+(Z2-$Z$48)^2+(AA2-$AA$48)^2+(AB2-$AB$48)^2+(AC2-$AC$48)^2+(AD2-$AD$48)^2+(AE2-$AE$48)^2+(AF2-$AF$48)^2+(AG2-$AG$48)^2+(AH2-$AH$48)^2+(AI2-$AI$48)^2</f>
        <v>15.681559508435228</v>
      </c>
      <c r="BF2" s="2">
        <f>(A2-$A$49)^2+(B2-$B$49)^2+(C2-$C$49)^2+(D2-$D$49)^2+(E2-$E$49)^2+(F2-$F$49)^2+(G2-$G$49)^2+(H2-$H$49)^2+(I2-$I$49)^2+(J2-$J$49)^2+(K2-$K$49)^2+(L2-$L$49)^2+(M2-$M$49)^2+(N2-$N$49)^2+(O2-$O$49)^2+(P2-$P$49)^2+(Q2-$Q$49)^2+(R2-$R$49)^2+(S2-$S$49)^2+(T2-$T$49)^2+(U2-$U$49)^2+(V2-$V$49)^2+(W2-$W$49)^2+(X2-$X$49)^2+(Y2-$Y$49)^2+(Z2-$Z$49)^2+(AA2-$AA$49)^2+(AB2-$AB$49)^2+(AC2-$AC$49)^2+(AD2-$AD$49)^2+(AE2-$AE$49)^2+(AF2-$AF$49)^2+(AG2-$AG$49)^2+(AH2-$AH$49)^2+(AI2-$AI$49)^2</f>
        <v>15.849585263362112</v>
      </c>
      <c r="BG2" s="2">
        <f>(A2-$A$50)^2+(B2-$B$50)^2+(C2-$C$50)^2+(D2-$D$50)^2+(E2-$E$50)^2+(F2-$F$50)^2+(G2-$G$50)^2+(H2-$H$50)^2+(I2-$I$50)^2+(J2-$J$50)^2+(K2-$K$50)^2+(L2-$L$50)^2+(M2-$M$50)^2+(N2-$N$50)^2+(O2-$O$50)^2+(P2-$P$50)^2+(Q2-$Q$50)^2+(R2-$R$50)^2+(S2-$S$50)^2+(T2-$T$50)^2+(U2-$U$50)^2+(V2-$V$50)^2+(W2-$W$50)^2+(X2-$X$50)^2+(Y2-$Y$50)^2+(Z2-$Z$50)^2+(AA2-$AA$50)^2+(AB2-$AB$50)^2+(AC2-$AC$50)^2+(AD2-$AD$50)^2+(AE2-$AE$50)^2+(AF2-$AF$50)^2+(AG2-$AG$50)^2+(AH2-$AH$50)^2+(AI2-$AI$50)^2</f>
        <v>15.852120281052754</v>
      </c>
      <c r="BH2" s="2">
        <f>MIN(BC2:BG2)</f>
        <v>15.681559508435228</v>
      </c>
      <c r="BI2">
        <f>IF(BC2=BH2,1,IF(BD2=BH2,2,IF(BE2=BH2,3,IF(BF2=BH2,4,IF(BG2=BH2,5,0)))))</f>
        <v>3</v>
      </c>
      <c r="BL2" s="1"/>
    </row>
    <row r="3" spans="1:64" x14ac:dyDescent="0.25">
      <c r="A3">
        <v>0.49547602581834899</v>
      </c>
      <c r="B3">
        <v>0.38407699037620202</v>
      </c>
      <c r="C3">
        <v>0.58823529411764697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0.90909090909090895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1.9994287346472399E-3</v>
      </c>
      <c r="AK3" s="1">
        <f t="shared" ref="AK3:AK31" si="0">(A3-$A$34)^2+(B3-$B$34)^2+(C3-$C$34)^2+(D3-$D$34)^2+(E3-$E$34)^2+(F3-$F$34)^2+(G3-$G$34)^2+(H3-$H$34)^2+(I3-$I$34)^2+(J3-$J$34)^2+(K3-$K$34)^2+(L3-$L$34)^2+(M3-$M$34)^2+(N3-$N$34)^2+(O3-$O$34)^2+(P3-$P$34)^2+(Q3-$Q$34)^2+(R3-$R$34)^2+(S3-$S$34)^2+(T3-$T$34)^2+(U3-$U$34)^2+(V3-$V$34)^2+(W3-$W$34)^2+(X3-$X$34)^2+(Y3-$Y$34)^2+(Z3-$Z$34)^2+(AA3-$AA$34)^2+(AB3-$AB$34)^2+(AC3-$AC$34)^2+(AD3-$AD$34)^2+(AE3-$AE$34)^2+(AF3-$AF$34)^2+(AG3-$AG$34)^2+(AH3-$AH$34)^2+(AI3-$AI$34)^2</f>
        <v>0</v>
      </c>
      <c r="AL3" s="1">
        <f t="shared" ref="AL3:AL31" si="1">(A3-$A$35)^2+(B3-$B$35)^2+(C3-$C$35)^2+(D3-$D$35)^2+(E3-$E$35)^2+(F3-$F$35)^2+(G3-$G$35)^2+(H3-$H$35)^2+(I3-$I$35)^2+(J3-$J$35)^2+(K3-$K$35)^2+(L3-$L$35)^2+(M3-$M$35)^2+(N3-$N$35)^2+(O3-$O$35)^2+(P3-$P$35)^2+(Q3-$Q$35)^2+(R3-$R$35)^2+(S3-$S$35)^2+(T3-$T$35)^2+(U3-$U$35)^2+(V3-$V$35)^2+(W3-$W$35)^2+(X3-$X$35)^2+(Y3-$Y$35)^2+(Z3-$Z$35)^2+(AA3-$AA$35)^2+(AB3-$AB$35)^2+(AC3-$AC$35)^2+(AD3-$AD$35)^2+(AE3-$AE$35)^2+(AF3-$AF$35)^2+(AG3-$AG$35)^2+(AH3-$AH$35)^2+(AI3-$AI$35)^2</f>
        <v>7.1838116683755143E-2</v>
      </c>
      <c r="AM3" s="1">
        <f t="shared" ref="AM3:AM31" si="2">MIN(AK3:AL3)</f>
        <v>0</v>
      </c>
      <c r="AN3">
        <f t="shared" ref="AN3:AN31" si="3">IF(AK3=MIN(AK3:AL3),1,2)</f>
        <v>1</v>
      </c>
      <c r="AP3" s="2">
        <f t="shared" ref="AP3:AP31" si="4">(A3-$A$37)^2+(B3-$B$37)^2+(C3-$C$37)^2+(D3-$D$37)^2+(E3-$E$37)^2+(F3-$F$37)^2+(G3-$G$37)^2+(H3-$H$37)^2+(I3-$I$37)^2+(J3-$J$37)^2+(K3-$K$37)^2+(L3-$L$37)^2+(M3-$M$37)^2+(N3-$N$37)^2+(O3-$O$37)^2+(P3-$P$37)^2+(Q3-$Q$37)^2+(R3-$R$37)^2+(S3-$S$37)^2+(T3-$T$37)^2+(U3-$U$37)^2+(V3-$V$37)^2+(W3-$W$37)^2+(X3-$X$37)^2+(Y3-$Y$37)^2+(Z3-$Z$37)^2+(AA3-$AA$37)^2+(AB3-$AB$37)^2+(AC3-$AC$37)^2+(AD3-$AD$37)^2+(AE3-$AE$37)^2+(AF3-$AF$37)^2+(AG3-$AG$37)^2+(AH3-$AH$37)^2+(AI3-$AI$37)^2</f>
        <v>13.864079992344026</v>
      </c>
      <c r="AQ3" s="2">
        <f t="shared" ref="AQ3:AQ31" si="5">(A3-$A$38)^2+(B3-$B$38)^2+(C3-$C$38)^2+(D3-$D$38)^2+(E3-$E$38)^2+(F3-$F$38)^2+(G3-$G$38)^2+(H3-$H$38)^2+(I3-$I$38)^2+(J3-$J$38)^2+(K3-$K$38)^2+(L3-$L$38)^2+(M3-$M$38)^2+(N3-$N$38)^2+(O3-$O$38)^2+(P3-$P$38)^2+(Q3-$Q$38)^2+(R3-$R$38)^2+(S3-$S$38)^2+(T3-$T$38)^2+(U3-$U$38)^2+(V3-$V$38)^2+(W3-$W$38)^2+(X3-$X$38)^2+(Y3-$Y$38)^2+(Z3-$Z$38)^2+(AA3-$AA$38)^2+(AB3-$AB$38)^2+(AC3-$AC$38)^2+(AD3-$AD$38)^2+(AE3-$AE$38)^2+(AF3-$AF$38)^2+(AG3-$AG$38)^2+(AH3-$AH$38)^2+(AI3-$AI$38)^2</f>
        <v>14.000091820213482</v>
      </c>
      <c r="AR3" s="2">
        <f t="shared" ref="AR3:AR31" si="6">(A3-$A$39)^2+(B3-$B$39)^2+(C3-$C$39)^2+(D3-$D$39)^2+(E3-$E$39)^2+(F3-$F$39)^2+(G3-$G$39)^2+(H3-$H$39)^2+(I3-$I$39)^2+(J3-$J$39)^2+(K3-$K$39)^2+(L3-$L$39)^2+(M3-$M$39)^2+(N3-$N$39)^2+(O3-$O$39)^2+(P3-$P$39)^2+(Q3-$Q$39)^2+(R3-$R$39)^2+(S3-$S$39)^2+(T3-$T$39)^2+(U3-$U$39)^2+(V3-$V$39)^2+(W3-$W$39)^2+(X3-$X$39)^2+(Y3-$Y$39)^2+(Z3-$Z$39)^2+(AA3-$AA$39)^2+(AB3-$AB$39)^2+(AC3-$AC$39)^2+(AD3-$AD$39)^2+(AE3-$AE$39)^2+(AF3-$AF$39)^2+(AG3-$AG$39)^2+(AH3-$AH$39)^2+(AI3-$AI$39)^2</f>
        <v>14.00214232399207</v>
      </c>
      <c r="AS3" s="2">
        <f t="shared" ref="AS3:AS31" si="7">MIN(AP3:AR3)</f>
        <v>13.864079992344026</v>
      </c>
      <c r="AT3">
        <f t="shared" ref="AT3:AT31" si="8">IF(AP3=AS3,1,IF(AQ3=AS3,2,IF(AR3=AS3,3,0)))</f>
        <v>1</v>
      </c>
      <c r="AV3" s="2">
        <f t="shared" ref="AV3:AV31" si="9">(A3-$A$41)^2+(B3-$B$41)^2+(C3-$C$41)^2+(D3-$D$41)^2+(E3-$E$41)^2+(F3-$F$41)^2+(G3-$G$41)^2+(H3-$H$41)^2+(I3-$I$41)^2+(J3-$J$41)^2+(K3-$K$41)^2+(L3-$L$41)^2+(M3-$M$41)^2+(N3-$N$41)^2+(O3-$O$41)^2+(P3-$P$41)^2+(Q3-$Q$41)^2+(R3-$R$41)^2+(S3-$S$41)^2+(T3-$T$41)^2+(U3-$U$41)^2+(V3-$V$41)^2+(W3-$W$41)^2+(X3-$X$41)^2+(Y3-$Y$41)^2+(Z3-$Z$41)^2+(AA3-$AA$41)^2+(AB3-$AB$41)^2+(AC3-$AC$41)^2+(AD3-$AD$41)^2+(AE3-$AE$41)^2+(AF3-$AF$41)^2+(AG3-$AG$41)^2+(AH3-$AH$41)^2+(AI3-$AI$41)^2</f>
        <v>13.994578997830203</v>
      </c>
      <c r="AW3" s="2">
        <f t="shared" ref="AW3:AW31" si="10">(A3-$A$42)^2+(B3-$B$42)^2+(C3-$C$42)^2+(D3-$D$42)^2+(E3-$E$42)^2+(F3-$F$42)^2+(G3-$G$42)^2+(H3-$H$42)^2+(I3-$I$42)^2+(J3-$J$42)^2+(K3-$K$42)^2+(L3-$L$42)^2+(M3-$M$42)^2+(N3-$N$42)^2+(O3-$O$42)^2+(P3-$P$42)^2+(Q3-$Q$42)^2+(R3-$R$42)^2+(S3-$S$42)^2+(T3-$T$42)^2+(U3-$U$42)^2+(V3-$V$42)^2+(W3-$W$42)^2+(X3-$X$42)^2+(Y3-$Y$42)^2+(Z3-$Z$42)^2+(AA3-$AA$42)^2+(AB3-$AB$42)^2+(AC3-$AC$42)^2+(AD3-$AD$42)^2+(AE3-$AE$42)^2+(AF3-$AF$42)^2+(AG3-$AG$42)^2+(AH3-$AH$42)^2+(AI3-$AI$42)^2</f>
        <v>13.864079992344026</v>
      </c>
      <c r="AX3" s="2">
        <f t="shared" ref="AX3:AX31" si="11">(A3-$A$43)^2+(B3-$B$43)^2+(C3-$C$43)^2+(D3-$D$43)^2+(E3-$E$43)^2+(F3-$F$43)^2+(G3-$G$43)^2+(H3-$H$43)^2+(I3-$I$43)^2+(J3-$J$43)^2+(K3-$K$43)^2+(L3-$L$43)^2+(M3-$M$43)^2+(N3-$N$43)^2+(O3-$O$43)^2+(P3-$P$43)^2+(Q3-$Q$43)^2+(R3-$R$43)^2+(S3-$S$43)^2+(T3-$T$43)^2+(U3-$U$43)^2+(V3-$V$43)^2+(W3-$W$43)^2+(X3-$X$43)^2+(Y3-$Y$43)^2+(Z3-$Z$43)^2+(AA3-$AA$43)^2+(AB3-$AB$43)^2+(AC3-$AC$43)^2+(AD3-$AD$43)^2+(AE3-$AE$43)^2+(AF3-$AF$43)^2+(AG3-$AG$43)^2+(AH3-$AH$43)^2+(AI3-$AI$43)^2</f>
        <v>14.000091820213482</v>
      </c>
      <c r="AY3" s="2">
        <f t="shared" ref="AY3:AY31" si="12">(A3-$A$44)^2+(B3-$B$44)^2+(C3-$C$44)^2+(D3-$D$44)^2+(E3-$E$44)^2+(F3-$F$44)^2+(G3-$G$44)^2+(H3-$H$44)^2+(I3-$I$44)^2+(J3-$J$44)^2+(K3-$K$44)^2+(L3-$L$44)^2+(M3-$M$44)^2+(N3-$N$44)^2+(O3-$O$44)^2+(P3-$P$44)^2+(Q3-$Q$44)^2+(R3-$R$44)^2+(S3-$S$44)^2+(T3-$T$44)^2+(U3-$U$44)^2+(V3-$V$44)^2+(W3-$W$44)^2+(X3-$X$44)^2+(Y3-$Y$44)^2+(Z3-$Z$44)^2+(AA3-$AA$44)^2+(AB3-$AB$44)^2+(AC3-$AC$44)^2+(AD3-$AD$44)^2+(AE3-$AE$44)^2+(AF3-$AF$44)^2+(AG3-$AG$44)^2+(AH3-$AH$44)^2+(AI3-$AI$44)^2</f>
        <v>14.00214232399207</v>
      </c>
      <c r="AZ3" s="2">
        <f t="shared" ref="AZ3:AZ31" si="13">MIN(AV3:AY3)</f>
        <v>13.864079992344026</v>
      </c>
      <c r="BA3">
        <f t="shared" ref="BA3:BA31" si="14">IF(AV3=AZ3,1,IF(AW3=AZ3,2,IF(AX3=AZ3,3,IF(AY3=AZ3,4,0))))</f>
        <v>2</v>
      </c>
      <c r="BC3" s="2">
        <f t="shared" ref="BC3:BC31" si="15">(A3-$A$46)^2+(B3-$B$46)^2+(C3-$C$46)^2+(D3-$D$46)^2+(E3-$E$46)^2+(F3-$F$46)^2+(G3-$G$46)^2+(H3-$H$46)^2+(I3-$I$46)^2+(J3-$J$46)^2+(K3-$K$46)^2+(L3-$L$46)^2+(M3-$M$46)^2+(N3-$N$46)^2+(O3-$O$46)^2+(P3-$P$46)^2+(Q3-$Q$46)^2+(R3-$R$46)^2+(S3-$S$46)^2+(T3-$T$46)^2+(U3-$U$46)^2+(V3-$V$46)^2+(W3-$W$46)^2+(X3-$X$46)^2+(Y3-$Y$46)^2+(Z3-$Z$46)^2+(AA3-$AA$46)^2+(AB3-$AB$46)^2+(AC3-$AC$46)^2+(AD3-$AD$46)^2+(AE3-$AE$46)^2+(AF3-$AF$46)^2+(AG3-$AG$46)^2+(AH3-$AH$46)^2+(AI3-$AI$46)^2</f>
        <v>13.964687337280395</v>
      </c>
      <c r="BD3" s="2">
        <f t="shared" ref="BD3:BD31" si="16">(A3-$A$47)^2+(B3-$B$47)^2+(C3-$C$47)^2+(D3-$D$47)^2+(E3-$E$47)^2+(F3-$F$47)^2+(G3-$G$47)^2+(H3-$H$47)^2+(I3-$I$47)^2+(J3-$J$47)^2+(K3-$K$47)^2+(L3-$L$47)^2+(M3-$M$47)^2+(N3-$N$47)^2+(O3-$O$47)^2+(P3-$P$47)^2+(Q3-$Q$47)^2+(R3-$R$47)^2+(S3-$S$47)^2+(T3-$T$47)^2+(U3-$U$47)^2+(V3-$V$47)^2+(W3-$W$47)^2+(X3-$X$47)^2+(Y3-$Y$47)^2+(Z3-$Z$47)^2+(AA3-$AA$47)^2+(AB3-$AB$47)^2+(AC3-$AC$47)^2+(AD3-$AD$47)^2+(AE3-$AE$47)^2+(AF3-$AF$47)^2+(AG3-$AG$47)^2+(AH3-$AH$47)^2+(AI3-$AI$47)^2</f>
        <v>13.994578997830203</v>
      </c>
      <c r="BE3" s="2">
        <f t="shared" ref="BE3:BE31" si="17">(A3-$A$48)^2+(B3-$B$48)^2+(C3-$C$48)^2+(D3-$D$48)^2+(E3-$E$48)^2+(F3-$F$48)^2+(G3-$G$48)^2+(H3-$H$48)^2+(I3-$I$48)^2+(J3-$J$48)^2+(K3-$K$48)^2+(L3-$L$48)^2+(M3-$M$48)^2+(N3-$N$48)^2+(O3-$O$48)^2+(P3-$P$48)^2+(Q3-$Q$48)^2+(R3-$R$48)^2+(S3-$S$48)^2+(T3-$T$48)^2+(U3-$U$48)^2+(V3-$V$48)^2+(W3-$W$48)^2+(X3-$X$48)^2+(Y3-$Y$48)^2+(Z3-$Z$48)^2+(AA3-$AA$48)^2+(AB3-$AB$48)^2+(AC3-$AC$48)^2+(AD3-$AD$48)^2+(AE3-$AE$48)^2+(AF3-$AF$48)^2+(AG3-$AG$48)^2+(AH3-$AH$48)^2+(AI3-$AI$48)^2</f>
        <v>13.864079992344026</v>
      </c>
      <c r="BF3" s="2">
        <f t="shared" ref="BF3:BF31" si="18">(A3-$A$49)^2+(B3-$B$49)^2+(C3-$C$49)^2+(D3-$D$49)^2+(E3-$E$49)^2+(F3-$F$49)^2+(G3-$G$49)^2+(H3-$H$49)^2+(I3-$I$49)^2+(J3-$J$49)^2+(K3-$K$49)^2+(L3-$L$49)^2+(M3-$M$49)^2+(N3-$N$49)^2+(O3-$O$49)^2+(P3-$P$49)^2+(Q3-$Q$49)^2+(R3-$R$49)^2+(S3-$S$49)^2+(T3-$T$49)^2+(U3-$U$49)^2+(V3-$V$49)^2+(W3-$W$49)^2+(X3-$X$49)^2+(Y3-$Y$49)^2+(Z3-$Z$49)^2+(AA3-$AA$49)^2+(AB3-$AB$49)^2+(AC3-$AC$49)^2+(AD3-$AD$49)^2+(AE3-$AE$49)^2+(AF3-$AF$49)^2+(AG3-$AG$49)^2+(AH3-$AH$49)^2+(AI3-$AI$49)^2</f>
        <v>14.000091820213482</v>
      </c>
      <c r="BG3" s="2">
        <f t="shared" ref="BG3:BG31" si="19">(A3-$A$50)^2+(B3-$B$50)^2+(C3-$C$50)^2+(D3-$D$50)^2+(E3-$E$50)^2+(F3-$F$50)^2+(G3-$G$50)^2+(H3-$H$50)^2+(I3-$I$50)^2+(J3-$J$50)^2+(K3-$K$50)^2+(L3-$L$50)^2+(M3-$M$50)^2+(N3-$N$50)^2+(O3-$O$50)^2+(P3-$P$50)^2+(Q3-$Q$50)^2+(R3-$R$50)^2+(S3-$S$50)^2+(T3-$T$50)^2+(U3-$U$50)^2+(V3-$V$50)^2+(W3-$W$50)^2+(X3-$X$50)^2+(Y3-$Y$50)^2+(Z3-$Z$50)^2+(AA3-$AA$50)^2+(AB3-$AB$50)^2+(AC3-$AC$50)^2+(AD3-$AD$50)^2+(AE3-$AE$50)^2+(AF3-$AF$50)^2+(AG3-$AG$50)^2+(AH3-$AH$50)^2+(AI3-$AI$50)^2</f>
        <v>14.00214232399207</v>
      </c>
      <c r="BH3" s="2">
        <f t="shared" ref="BH3:BH31" si="20">MIN(BC3:BG3)</f>
        <v>13.864079992344026</v>
      </c>
      <c r="BI3">
        <f t="shared" ref="BI3:BI31" si="21">IF(BC3=BH3,1,IF(BD3=BH3,2,IF(BE3=BH3,3,IF(BF3=BH3,4,IF(BG3=BH3,5,0)))))</f>
        <v>3</v>
      </c>
    </row>
    <row r="4" spans="1:64" x14ac:dyDescent="0.25">
      <c r="A4">
        <v>0.74173005993545404</v>
      </c>
      <c r="B4">
        <v>0.40857392825896699</v>
      </c>
      <c r="C4">
        <v>0.48529411764705799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0.90909090909090895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2.28506141102542E-3</v>
      </c>
      <c r="AK4" s="1">
        <f t="shared" si="0"/>
        <v>7.1838116683755143E-2</v>
      </c>
      <c r="AL4" s="1">
        <f t="shared" si="1"/>
        <v>0</v>
      </c>
      <c r="AM4" s="1">
        <f t="shared" si="2"/>
        <v>0</v>
      </c>
      <c r="AN4">
        <f t="shared" si="3"/>
        <v>2</v>
      </c>
      <c r="AP4" s="2">
        <f t="shared" si="4"/>
        <v>14.085543748133061</v>
      </c>
      <c r="AQ4" s="2">
        <f t="shared" si="5"/>
        <v>14.212765690916125</v>
      </c>
      <c r="AR4" s="2">
        <f t="shared" si="6"/>
        <v>14.215028995694455</v>
      </c>
      <c r="AS4" s="2">
        <f t="shared" si="7"/>
        <v>14.085543748133061</v>
      </c>
      <c r="AT4">
        <f t="shared" si="8"/>
        <v>1</v>
      </c>
      <c r="AV4" s="2">
        <f t="shared" si="9"/>
        <v>14.207576270165262</v>
      </c>
      <c r="AW4" s="2">
        <f t="shared" si="10"/>
        <v>14.085543748133061</v>
      </c>
      <c r="AX4" s="2">
        <f t="shared" si="11"/>
        <v>14.212765690916125</v>
      </c>
      <c r="AY4" s="2">
        <f t="shared" si="12"/>
        <v>14.215028995694455</v>
      </c>
      <c r="AZ4" s="2">
        <f t="shared" si="13"/>
        <v>14.085543748133061</v>
      </c>
      <c r="BA4">
        <f t="shared" si="14"/>
        <v>2</v>
      </c>
      <c r="BC4" s="2">
        <f t="shared" si="15"/>
        <v>14.17491985067387</v>
      </c>
      <c r="BD4" s="2">
        <f t="shared" si="16"/>
        <v>14.207576270165262</v>
      </c>
      <c r="BE4" s="2">
        <f t="shared" si="17"/>
        <v>14.085543748133061</v>
      </c>
      <c r="BF4" s="2">
        <f t="shared" si="18"/>
        <v>14.212765690916125</v>
      </c>
      <c r="BG4" s="2">
        <f t="shared" si="19"/>
        <v>14.215028995694455</v>
      </c>
      <c r="BH4" s="2">
        <f t="shared" si="20"/>
        <v>14.085543748133061</v>
      </c>
      <c r="BI4">
        <f t="shared" si="21"/>
        <v>3</v>
      </c>
    </row>
    <row r="5" spans="1:64" x14ac:dyDescent="0.25">
      <c r="A5">
        <v>0.31964615029967702</v>
      </c>
      <c r="B5">
        <v>0.26596675415573001</v>
      </c>
      <c r="C5">
        <v>0.220588235294117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0.90909090909090895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7.99771493858897E-3</v>
      </c>
      <c r="AK5" s="1">
        <f t="shared" si="0"/>
        <v>2.1800665123239438</v>
      </c>
      <c r="AL5" s="1">
        <f t="shared" si="1"/>
        <v>2.2685934714417089</v>
      </c>
      <c r="AM5" s="1">
        <f t="shared" si="2"/>
        <v>2.1800665123239438</v>
      </c>
      <c r="AN5">
        <f t="shared" si="3"/>
        <v>1</v>
      </c>
      <c r="AP5" s="2">
        <f t="shared" si="4"/>
        <v>13.416136127884789</v>
      </c>
      <c r="AQ5" s="2">
        <f t="shared" si="5"/>
        <v>13.482166858874489</v>
      </c>
      <c r="AR5" s="2">
        <f t="shared" si="6"/>
        <v>13.483699123972519</v>
      </c>
      <c r="AS5" s="2">
        <f t="shared" si="7"/>
        <v>13.416136127884789</v>
      </c>
      <c r="AT5">
        <f t="shared" si="8"/>
        <v>1</v>
      </c>
      <c r="AV5" s="2">
        <f t="shared" si="9"/>
        <v>13.47630130228263</v>
      </c>
      <c r="AW5" s="2">
        <f t="shared" si="10"/>
        <v>13.416136127884789</v>
      </c>
      <c r="AX5" s="2">
        <f t="shared" si="11"/>
        <v>13.482166858874489</v>
      </c>
      <c r="AY5" s="2">
        <f t="shared" si="12"/>
        <v>13.483699123972519</v>
      </c>
      <c r="AZ5" s="2">
        <f t="shared" si="13"/>
        <v>13.416136127884789</v>
      </c>
      <c r="BA5">
        <f t="shared" si="14"/>
        <v>2</v>
      </c>
      <c r="BC5" s="2">
        <f t="shared" si="15"/>
        <v>13.454093188848265</v>
      </c>
      <c r="BD5" s="2">
        <f t="shared" si="16"/>
        <v>13.47630130228263</v>
      </c>
      <c r="BE5" s="2">
        <f t="shared" si="17"/>
        <v>13.416136127884789</v>
      </c>
      <c r="BF5" s="2">
        <f t="shared" si="18"/>
        <v>13.482166858874489</v>
      </c>
      <c r="BG5" s="2">
        <f t="shared" si="19"/>
        <v>13.483699123972519</v>
      </c>
      <c r="BH5" s="2">
        <f t="shared" si="20"/>
        <v>13.416136127884789</v>
      </c>
      <c r="BI5">
        <f t="shared" si="21"/>
        <v>3</v>
      </c>
    </row>
    <row r="6" spans="1:64" x14ac:dyDescent="0.25">
      <c r="A6">
        <v>0.308754034117104</v>
      </c>
      <c r="B6">
        <v>0.28958880139982501</v>
      </c>
      <c r="C6">
        <v>0.57352941176470595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0.90909090909090895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8.2833476149671501E-3</v>
      </c>
      <c r="AK6" s="1">
        <f t="shared" si="0"/>
        <v>2.0440488706531883</v>
      </c>
      <c r="AL6" s="1">
        <f t="shared" si="1"/>
        <v>2.2094471459125509</v>
      </c>
      <c r="AM6" s="1">
        <f t="shared" si="2"/>
        <v>2.0440488706531883</v>
      </c>
      <c r="AN6">
        <f t="shared" si="3"/>
        <v>1</v>
      </c>
      <c r="AP6" s="2">
        <f t="shared" si="4"/>
        <v>13.647934723689975</v>
      </c>
      <c r="AQ6" s="2">
        <f t="shared" si="5"/>
        <v>13.768297243414487</v>
      </c>
      <c r="AR6" s="2">
        <f t="shared" si="6"/>
        <v>13.769905873218457</v>
      </c>
      <c r="AS6" s="2">
        <f t="shared" si="7"/>
        <v>13.647934723689975</v>
      </c>
      <c r="AT6">
        <f t="shared" si="8"/>
        <v>1</v>
      </c>
      <c r="AV6" s="2">
        <f t="shared" si="9"/>
        <v>13.762514916392911</v>
      </c>
      <c r="AW6" s="2">
        <f t="shared" si="10"/>
        <v>13.647934723689975</v>
      </c>
      <c r="AX6" s="2">
        <f t="shared" si="11"/>
        <v>13.768297243414487</v>
      </c>
      <c r="AY6" s="2">
        <f t="shared" si="12"/>
        <v>13.769905873218457</v>
      </c>
      <c r="AZ6" s="2">
        <f t="shared" si="13"/>
        <v>13.647934723689975</v>
      </c>
      <c r="BA6">
        <f t="shared" si="14"/>
        <v>2</v>
      </c>
      <c r="BC6" s="2">
        <f t="shared" si="15"/>
        <v>13.739101079240552</v>
      </c>
      <c r="BD6" s="2">
        <f t="shared" si="16"/>
        <v>13.762514916392911</v>
      </c>
      <c r="BE6" s="2">
        <f t="shared" si="17"/>
        <v>13.647934723689975</v>
      </c>
      <c r="BF6" s="2">
        <f t="shared" si="18"/>
        <v>13.768297243414487</v>
      </c>
      <c r="BG6" s="2">
        <f t="shared" si="19"/>
        <v>13.769905873218457</v>
      </c>
      <c r="BH6" s="2">
        <f t="shared" si="20"/>
        <v>13.647934723689975</v>
      </c>
      <c r="BI6">
        <f t="shared" si="21"/>
        <v>3</v>
      </c>
    </row>
    <row r="7" spans="1:64" x14ac:dyDescent="0.25">
      <c r="A7">
        <v>0.115087597971415</v>
      </c>
      <c r="B7">
        <v>0.13210848643919501</v>
      </c>
      <c r="C7">
        <v>0.220588235294117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0.63636363636363602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1.08540417023707E-2</v>
      </c>
      <c r="AK7" s="1">
        <f t="shared" si="0"/>
        <v>3.417806412337772</v>
      </c>
      <c r="AL7" s="1">
        <f t="shared" si="1"/>
        <v>3.6136367125216928</v>
      </c>
      <c r="AM7" s="1">
        <f t="shared" si="2"/>
        <v>3.417806412337772</v>
      </c>
      <c r="AN7">
        <f t="shared" si="3"/>
        <v>1</v>
      </c>
      <c r="AP7" s="2">
        <f t="shared" si="4"/>
        <v>9.9210592826520809</v>
      </c>
      <c r="AQ7" s="2">
        <f t="shared" si="5"/>
        <v>9.9691586831337897</v>
      </c>
      <c r="AR7" s="2">
        <f t="shared" si="6"/>
        <v>9.9701098771342256</v>
      </c>
      <c r="AS7" s="2">
        <f t="shared" si="7"/>
        <v>9.9210592826520809</v>
      </c>
      <c r="AT7">
        <f t="shared" si="8"/>
        <v>1</v>
      </c>
      <c r="AV7" s="2">
        <f t="shared" si="9"/>
        <v>9.9627421228444746</v>
      </c>
      <c r="AW7" s="2">
        <f t="shared" si="10"/>
        <v>9.9210592826520809</v>
      </c>
      <c r="AX7" s="2">
        <f t="shared" si="11"/>
        <v>9.9691586831337897</v>
      </c>
      <c r="AY7" s="2">
        <f t="shared" si="12"/>
        <v>9.9701098771342256</v>
      </c>
      <c r="AZ7" s="2">
        <f t="shared" si="13"/>
        <v>9.9210592826520809</v>
      </c>
      <c r="BA7">
        <f t="shared" si="14"/>
        <v>2</v>
      </c>
      <c r="BC7" s="2">
        <f t="shared" si="15"/>
        <v>9.9491132184316751</v>
      </c>
      <c r="BD7" s="2">
        <f t="shared" si="16"/>
        <v>9.9627421228444746</v>
      </c>
      <c r="BE7" s="2">
        <f t="shared" si="17"/>
        <v>9.9210592826520809</v>
      </c>
      <c r="BF7" s="2">
        <f t="shared" si="18"/>
        <v>9.9691586831337897</v>
      </c>
      <c r="BG7" s="2">
        <f t="shared" si="19"/>
        <v>9.9701098771342256</v>
      </c>
      <c r="BH7" s="2">
        <f t="shared" si="20"/>
        <v>9.9210592826520809</v>
      </c>
      <c r="BI7">
        <f t="shared" si="21"/>
        <v>3</v>
      </c>
    </row>
    <row r="8" spans="1:64" x14ac:dyDescent="0.25">
      <c r="A8">
        <v>0.124221991701244</v>
      </c>
      <c r="B8">
        <v>9.4488188976377896E-2</v>
      </c>
      <c r="C8">
        <v>0.17647058823529399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0.90909090909090895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0.66666666666666596</v>
      </c>
      <c r="AI8">
        <v>1.8280491288203301E-2</v>
      </c>
      <c r="AK8" s="1">
        <f t="shared" si="0"/>
        <v>2.5026175888637763</v>
      </c>
      <c r="AL8" s="1">
        <f t="shared" si="1"/>
        <v>2.6867050031614426</v>
      </c>
      <c r="AM8" s="1">
        <f t="shared" si="2"/>
        <v>2.5026175888637763</v>
      </c>
      <c r="AN8">
        <f t="shared" si="3"/>
        <v>1</v>
      </c>
      <c r="AP8" s="2">
        <f t="shared" si="4"/>
        <v>12.944260251647632</v>
      </c>
      <c r="AQ8" s="2">
        <f t="shared" si="5"/>
        <v>12.981512576310966</v>
      </c>
      <c r="AR8" s="2">
        <f t="shared" si="6"/>
        <v>12.98231988358982</v>
      </c>
      <c r="AS8" s="2">
        <f t="shared" si="7"/>
        <v>12.944260251647632</v>
      </c>
      <c r="AT8">
        <f t="shared" si="8"/>
        <v>1</v>
      </c>
      <c r="AV8" s="2">
        <f t="shared" si="9"/>
        <v>12.975248544882092</v>
      </c>
      <c r="AW8" s="2">
        <f t="shared" si="10"/>
        <v>12.944260251647632</v>
      </c>
      <c r="AX8" s="2">
        <f t="shared" si="11"/>
        <v>12.981512576310966</v>
      </c>
      <c r="AY8" s="2">
        <f t="shared" si="12"/>
        <v>12.98231988358982</v>
      </c>
      <c r="AZ8" s="2">
        <f t="shared" si="13"/>
        <v>12.944260251647632</v>
      </c>
      <c r="BA8">
        <f t="shared" si="14"/>
        <v>2</v>
      </c>
      <c r="BC8" s="2">
        <f t="shared" si="15"/>
        <v>12.963907807564253</v>
      </c>
      <c r="BD8" s="2">
        <f t="shared" si="16"/>
        <v>12.975248544882092</v>
      </c>
      <c r="BE8" s="2">
        <f t="shared" si="17"/>
        <v>12.944260251647632</v>
      </c>
      <c r="BF8" s="2">
        <f t="shared" si="18"/>
        <v>12.981512576310966</v>
      </c>
      <c r="BG8" s="2">
        <f t="shared" si="19"/>
        <v>12.98231988358982</v>
      </c>
      <c r="BH8" s="2">
        <f t="shared" si="20"/>
        <v>12.944260251647632</v>
      </c>
      <c r="BI8">
        <f t="shared" si="21"/>
        <v>3</v>
      </c>
    </row>
    <row r="9" spans="1:64" x14ac:dyDescent="0.25">
      <c r="A9">
        <v>2.5242047026279298E-2</v>
      </c>
      <c r="B9">
        <v>0.26509186351705999</v>
      </c>
      <c r="C9">
        <v>0.220588235294117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0.63636363636363602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0.66666666666666596</v>
      </c>
      <c r="AI9">
        <v>1.8566123964581498E-2</v>
      </c>
      <c r="AK9" s="1">
        <f t="shared" si="0"/>
        <v>3.5562075468771082</v>
      </c>
      <c r="AL9" s="1">
        <f t="shared" si="1"/>
        <v>3.7897677290956282</v>
      </c>
      <c r="AM9" s="1">
        <f t="shared" si="2"/>
        <v>3.5562075468771082</v>
      </c>
      <c r="AN9">
        <f t="shared" si="3"/>
        <v>1</v>
      </c>
      <c r="AP9" s="2">
        <f t="shared" si="4"/>
        <v>9.6102995192452259</v>
      </c>
      <c r="AQ9" s="2">
        <f t="shared" si="5"/>
        <v>9.6713613638471791</v>
      </c>
      <c r="AR9" s="2">
        <f t="shared" si="6"/>
        <v>9.6727137185233616</v>
      </c>
      <c r="AS9" s="2">
        <f t="shared" si="7"/>
        <v>9.6102995192452259</v>
      </c>
      <c r="AT9">
        <f t="shared" si="8"/>
        <v>1</v>
      </c>
      <c r="AV9" s="2">
        <f t="shared" si="9"/>
        <v>9.6656137090184142</v>
      </c>
      <c r="AW9" s="2">
        <f t="shared" si="10"/>
        <v>9.6102995192452259</v>
      </c>
      <c r="AX9" s="2">
        <f t="shared" si="11"/>
        <v>9.6713613638471791</v>
      </c>
      <c r="AY9" s="2">
        <f t="shared" si="12"/>
        <v>9.6727137185233616</v>
      </c>
      <c r="AZ9" s="2">
        <f t="shared" si="13"/>
        <v>9.6102995192452259</v>
      </c>
      <c r="BA9">
        <f t="shared" si="14"/>
        <v>2</v>
      </c>
      <c r="BC9" s="2">
        <f t="shared" si="15"/>
        <v>9.6456122966505315</v>
      </c>
      <c r="BD9" s="2">
        <f t="shared" si="16"/>
        <v>9.6656137090184142</v>
      </c>
      <c r="BE9" s="2">
        <f t="shared" si="17"/>
        <v>9.6102995192452259</v>
      </c>
      <c r="BF9" s="2">
        <f t="shared" si="18"/>
        <v>9.6713613638471791</v>
      </c>
      <c r="BG9" s="2">
        <f t="shared" si="19"/>
        <v>9.6727137185233616</v>
      </c>
      <c r="BH9" s="2">
        <f t="shared" si="20"/>
        <v>9.6102995192452259</v>
      </c>
      <c r="BI9">
        <f t="shared" si="21"/>
        <v>3</v>
      </c>
    </row>
    <row r="10" spans="1:64" x14ac:dyDescent="0.25">
      <c r="A10">
        <v>0.11174504379898501</v>
      </c>
      <c r="B10">
        <v>9.2738407699037601E-2</v>
      </c>
      <c r="C10">
        <v>0.20588235294117599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9.0909090909090898E-2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0.66666666666666596</v>
      </c>
      <c r="AH10">
        <v>0.66666666666666596</v>
      </c>
      <c r="AI10">
        <v>2.4564410168523201E-2</v>
      </c>
      <c r="AK10" s="1">
        <f t="shared" si="0"/>
        <v>13.270474296156818</v>
      </c>
      <c r="AL10" s="1">
        <f t="shared" si="1"/>
        <v>13.466844210066467</v>
      </c>
      <c r="AM10" s="1">
        <f t="shared" si="2"/>
        <v>13.270474296156818</v>
      </c>
      <c r="AN10">
        <f t="shared" si="3"/>
        <v>1</v>
      </c>
      <c r="AP10" s="2">
        <f t="shared" si="4"/>
        <v>0.16575532510123053</v>
      </c>
      <c r="AQ10" s="2">
        <f t="shared" si="5"/>
        <v>0.2066601428387809</v>
      </c>
      <c r="AR10" s="2">
        <f t="shared" si="6"/>
        <v>0.20744049606204701</v>
      </c>
      <c r="AS10" s="2">
        <f t="shared" si="7"/>
        <v>0.16575532510123053</v>
      </c>
      <c r="AT10">
        <f t="shared" si="8"/>
        <v>1</v>
      </c>
      <c r="AV10" s="2">
        <f t="shared" si="9"/>
        <v>0.20061181918179966</v>
      </c>
      <c r="AW10" s="2">
        <f t="shared" si="10"/>
        <v>0.16575532510123053</v>
      </c>
      <c r="AX10" s="2">
        <f t="shared" si="11"/>
        <v>0.2066601428387809</v>
      </c>
      <c r="AY10" s="2">
        <f t="shared" si="12"/>
        <v>0.20744049606204701</v>
      </c>
      <c r="AZ10" s="2">
        <f t="shared" si="13"/>
        <v>0.16575532510123053</v>
      </c>
      <c r="BA10">
        <f t="shared" si="14"/>
        <v>2</v>
      </c>
      <c r="BC10" s="2">
        <f t="shared" si="15"/>
        <v>0.1896942134334286</v>
      </c>
      <c r="BD10" s="2">
        <f t="shared" si="16"/>
        <v>0.20061181918179966</v>
      </c>
      <c r="BE10" s="2">
        <f t="shared" si="17"/>
        <v>0.16575532510123053</v>
      </c>
      <c r="BF10" s="2">
        <f t="shared" si="18"/>
        <v>0.2066601428387809</v>
      </c>
      <c r="BG10" s="2">
        <f t="shared" si="19"/>
        <v>0.20744049606204701</v>
      </c>
      <c r="BH10" s="2">
        <f t="shared" si="20"/>
        <v>0.16575532510123053</v>
      </c>
      <c r="BI10">
        <f t="shared" si="21"/>
        <v>3</v>
      </c>
    </row>
    <row r="11" spans="1:64" x14ac:dyDescent="0.25">
      <c r="A11">
        <v>0.27875749193176502</v>
      </c>
      <c r="B11">
        <v>0.171478565179352</v>
      </c>
      <c r="C11">
        <v>0.36764705882352899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0.90909090909090895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0.66666666666666596</v>
      </c>
      <c r="AI11">
        <v>2.8563267637817701E-2</v>
      </c>
      <c r="AK11" s="1">
        <f t="shared" si="0"/>
        <v>1.2526409315246894</v>
      </c>
      <c r="AL11" s="1">
        <f t="shared" si="1"/>
        <v>1.3962002956012212</v>
      </c>
      <c r="AM11" s="1">
        <f t="shared" si="2"/>
        <v>1.2526409315246894</v>
      </c>
      <c r="AN11">
        <f t="shared" si="3"/>
        <v>1</v>
      </c>
      <c r="AP11" s="2">
        <f t="shared" si="4"/>
        <v>14.087474232426594</v>
      </c>
      <c r="AQ11" s="2">
        <f t="shared" si="5"/>
        <v>14.163143915139054</v>
      </c>
      <c r="AR11" s="2">
        <f t="shared" si="6"/>
        <v>14.164277311547858</v>
      </c>
      <c r="AS11" s="2">
        <f t="shared" si="7"/>
        <v>14.087474232426594</v>
      </c>
      <c r="AT11">
        <f t="shared" si="8"/>
        <v>1</v>
      </c>
      <c r="AV11" s="2">
        <f t="shared" si="9"/>
        <v>14.157673633646857</v>
      </c>
      <c r="AW11" s="2">
        <f t="shared" si="10"/>
        <v>14.087474232426594</v>
      </c>
      <c r="AX11" s="2">
        <f t="shared" si="11"/>
        <v>14.163143915139054</v>
      </c>
      <c r="AY11" s="2">
        <f t="shared" si="12"/>
        <v>14.164277311547858</v>
      </c>
      <c r="AZ11" s="2">
        <f t="shared" si="13"/>
        <v>14.087474232426594</v>
      </c>
      <c r="BA11">
        <f t="shared" si="14"/>
        <v>2</v>
      </c>
      <c r="BC11" s="2">
        <f t="shared" si="15"/>
        <v>14.141665354508486</v>
      </c>
      <c r="BD11" s="2">
        <f t="shared" si="16"/>
        <v>14.157673633646857</v>
      </c>
      <c r="BE11" s="2">
        <f t="shared" si="17"/>
        <v>14.087474232426594</v>
      </c>
      <c r="BF11" s="2">
        <f t="shared" si="18"/>
        <v>14.163143915139054</v>
      </c>
      <c r="BG11" s="2">
        <f t="shared" si="19"/>
        <v>14.164277311547858</v>
      </c>
      <c r="BH11" s="2">
        <f t="shared" si="20"/>
        <v>14.087474232426594</v>
      </c>
      <c r="BI11">
        <f t="shared" si="21"/>
        <v>3</v>
      </c>
    </row>
    <row r="12" spans="1:64" x14ac:dyDescent="0.25">
      <c r="A12">
        <v>0.14116528354080199</v>
      </c>
      <c r="B12">
        <v>0.16360454943132099</v>
      </c>
      <c r="C12">
        <v>0.20588235294117599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0.72727272727272696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0.33333333333333298</v>
      </c>
      <c r="AI12">
        <v>3.3419023136246701E-2</v>
      </c>
      <c r="AK12" s="1">
        <f t="shared" si="0"/>
        <v>4.7988274575322336</v>
      </c>
      <c r="AL12" s="1">
        <f t="shared" si="1"/>
        <v>4.9772306007220379</v>
      </c>
      <c r="AM12" s="1">
        <f t="shared" si="2"/>
        <v>4.7988274575322336</v>
      </c>
      <c r="AN12">
        <f t="shared" si="3"/>
        <v>1</v>
      </c>
      <c r="AP12" s="2">
        <f t="shared" si="4"/>
        <v>10.58427750143294</v>
      </c>
      <c r="AQ12" s="2">
        <f t="shared" si="5"/>
        <v>10.633016989305425</v>
      </c>
      <c r="AR12" s="2">
        <f t="shared" si="6"/>
        <v>10.634040369150737</v>
      </c>
      <c r="AS12" s="2">
        <f t="shared" si="7"/>
        <v>10.58427750143294</v>
      </c>
      <c r="AT12">
        <f t="shared" si="8"/>
        <v>1</v>
      </c>
      <c r="AV12" s="2">
        <f t="shared" si="9"/>
        <v>10.627572585758161</v>
      </c>
      <c r="AW12" s="2">
        <f t="shared" si="10"/>
        <v>10.58427750143294</v>
      </c>
      <c r="AX12" s="2">
        <f t="shared" si="11"/>
        <v>10.633016989305425</v>
      </c>
      <c r="AY12" s="2">
        <f t="shared" si="12"/>
        <v>10.634040369150737</v>
      </c>
      <c r="AZ12" s="2">
        <f t="shared" si="13"/>
        <v>10.58427750143294</v>
      </c>
      <c r="BA12">
        <f t="shared" si="14"/>
        <v>2</v>
      </c>
      <c r="BC12" s="2">
        <f t="shared" si="15"/>
        <v>10.61299717345568</v>
      </c>
      <c r="BD12" s="2">
        <f t="shared" si="16"/>
        <v>10.627572585758161</v>
      </c>
      <c r="BE12" s="2">
        <f t="shared" si="17"/>
        <v>10.58427750143294</v>
      </c>
      <c r="BF12" s="2">
        <f t="shared" si="18"/>
        <v>10.633016989305425</v>
      </c>
      <c r="BG12" s="2">
        <f t="shared" si="19"/>
        <v>10.634040369150737</v>
      </c>
      <c r="BH12" s="2">
        <f t="shared" si="20"/>
        <v>10.58427750143294</v>
      </c>
      <c r="BI12">
        <f t="shared" si="21"/>
        <v>3</v>
      </c>
    </row>
    <row r="13" spans="1:64" x14ac:dyDescent="0.25">
      <c r="A13">
        <v>5.5036883356385402E-2</v>
      </c>
      <c r="B13">
        <v>0.19247594050743599</v>
      </c>
      <c r="C13">
        <v>0.32352941176470501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0.36363636363636298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0.88888888888888795</v>
      </c>
      <c r="AH13">
        <v>0.33333333333333298</v>
      </c>
      <c r="AI13">
        <v>3.7703513281919399E-2</v>
      </c>
      <c r="AK13" s="1">
        <f t="shared" si="0"/>
        <v>8.0563523709428679</v>
      </c>
      <c r="AL13" s="1">
        <f t="shared" si="1"/>
        <v>8.2999789304864642</v>
      </c>
      <c r="AM13" s="1">
        <f t="shared" si="2"/>
        <v>8.0563523709428679</v>
      </c>
      <c r="AN13">
        <f t="shared" si="3"/>
        <v>1</v>
      </c>
      <c r="AP13" s="2">
        <f t="shared" si="4"/>
        <v>5.2269089461031788</v>
      </c>
      <c r="AQ13" s="2">
        <f t="shared" si="5"/>
        <v>5.294650834453396</v>
      </c>
      <c r="AR13" s="2">
        <f t="shared" si="6"/>
        <v>5.2957207888079871</v>
      </c>
      <c r="AS13" s="2">
        <f t="shared" si="7"/>
        <v>5.2269089461031788</v>
      </c>
      <c r="AT13">
        <f t="shared" si="8"/>
        <v>1</v>
      </c>
      <c r="AV13" s="2">
        <f t="shared" si="9"/>
        <v>5.2893871432836113</v>
      </c>
      <c r="AW13" s="2">
        <f t="shared" si="10"/>
        <v>5.2269089461031788</v>
      </c>
      <c r="AX13" s="2">
        <f t="shared" si="11"/>
        <v>5.294650834453396</v>
      </c>
      <c r="AY13" s="2">
        <f t="shared" si="12"/>
        <v>5.2957207888079871</v>
      </c>
      <c r="AZ13" s="2">
        <f t="shared" si="13"/>
        <v>5.2269089461031788</v>
      </c>
      <c r="BA13">
        <f t="shared" si="14"/>
        <v>2</v>
      </c>
      <c r="BC13" s="2">
        <f t="shared" si="15"/>
        <v>5.2739257192862139</v>
      </c>
      <c r="BD13" s="2">
        <f t="shared" si="16"/>
        <v>5.2893871432836113</v>
      </c>
      <c r="BE13" s="2">
        <f t="shared" si="17"/>
        <v>5.2269089461031788</v>
      </c>
      <c r="BF13" s="2">
        <f t="shared" si="18"/>
        <v>5.294650834453396</v>
      </c>
      <c r="BG13" s="2">
        <f t="shared" si="19"/>
        <v>5.2957207888079871</v>
      </c>
      <c r="BH13" s="2">
        <f t="shared" si="20"/>
        <v>5.2269089461031788</v>
      </c>
      <c r="BI13">
        <f t="shared" si="21"/>
        <v>3</v>
      </c>
    </row>
    <row r="14" spans="1:64" x14ac:dyDescent="0.25">
      <c r="A14">
        <v>0.14995389580451801</v>
      </c>
      <c r="B14">
        <v>9.2738407699037601E-2</v>
      </c>
      <c r="C14">
        <v>0.220588235294117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9.0909090909090898E-2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0.66666666666666596</v>
      </c>
      <c r="AH14">
        <v>0.66666666666666596</v>
      </c>
      <c r="AI14">
        <v>4.5415595544130202E-2</v>
      </c>
      <c r="AK14" s="1">
        <f t="shared" si="0"/>
        <v>13.23295674531318</v>
      </c>
      <c r="AL14" s="1">
        <f t="shared" si="1"/>
        <v>13.413524261433269</v>
      </c>
      <c r="AM14" s="1">
        <f t="shared" si="2"/>
        <v>13.23295674531318</v>
      </c>
      <c r="AN14">
        <f t="shared" si="3"/>
        <v>1</v>
      </c>
      <c r="AP14" s="2">
        <f t="shared" si="4"/>
        <v>0.17300337391204701</v>
      </c>
      <c r="AQ14" s="2">
        <f t="shared" si="5"/>
        <v>0.21566218575952043</v>
      </c>
      <c r="AR14" s="2">
        <f t="shared" si="6"/>
        <v>0.21641471061300813</v>
      </c>
      <c r="AS14" s="2">
        <f t="shared" si="7"/>
        <v>0.17300337391204701</v>
      </c>
      <c r="AT14">
        <f t="shared" si="8"/>
        <v>1</v>
      </c>
      <c r="AV14" s="2">
        <f t="shared" si="9"/>
        <v>0.21042334525516312</v>
      </c>
      <c r="AW14" s="2">
        <f t="shared" si="10"/>
        <v>0.17300337391204701</v>
      </c>
      <c r="AX14" s="2">
        <f t="shared" si="11"/>
        <v>0.21566218575952043</v>
      </c>
      <c r="AY14" s="2">
        <f t="shared" si="12"/>
        <v>0.21641471061300813</v>
      </c>
      <c r="AZ14" s="2">
        <f t="shared" si="13"/>
        <v>0.17300337391204701</v>
      </c>
      <c r="BA14">
        <f t="shared" si="14"/>
        <v>2</v>
      </c>
      <c r="BC14" s="2">
        <f t="shared" si="15"/>
        <v>0.20012685773168523</v>
      </c>
      <c r="BD14" s="2">
        <f t="shared" si="16"/>
        <v>0.21042334525516312</v>
      </c>
      <c r="BE14" s="2">
        <f t="shared" si="17"/>
        <v>0.17300337391204701</v>
      </c>
      <c r="BF14" s="2">
        <f t="shared" si="18"/>
        <v>0.21566218575952043</v>
      </c>
      <c r="BG14" s="2">
        <f t="shared" si="19"/>
        <v>0.21641471061300813</v>
      </c>
      <c r="BH14" s="2">
        <f t="shared" si="20"/>
        <v>0.17300337391204701</v>
      </c>
      <c r="BI14">
        <f t="shared" si="21"/>
        <v>3</v>
      </c>
    </row>
    <row r="15" spans="1:64" x14ac:dyDescent="0.25">
      <c r="A15">
        <v>7.1778469340709999E-2</v>
      </c>
      <c r="B15">
        <v>5.4243219597550303E-2</v>
      </c>
      <c r="C15">
        <v>5.8823529411764698E-2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9.0909090909090898E-2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0.66666666666666596</v>
      </c>
      <c r="AH15">
        <v>0.66666666666666596</v>
      </c>
      <c r="AI15">
        <v>4.7700656955155601E-2</v>
      </c>
      <c r="AK15" s="1">
        <f t="shared" si="0"/>
        <v>13.462319064406572</v>
      </c>
      <c r="AL15" s="1">
        <f t="shared" si="1"/>
        <v>13.649968833614842</v>
      </c>
      <c r="AM15" s="1">
        <f t="shared" si="2"/>
        <v>13.462319064406572</v>
      </c>
      <c r="AN15">
        <f t="shared" si="3"/>
        <v>1</v>
      </c>
      <c r="AP15" s="2">
        <f t="shared" si="4"/>
        <v>0.13405649232114022</v>
      </c>
      <c r="AQ15" s="2">
        <f t="shared" si="5"/>
        <v>0.14741341254062276</v>
      </c>
      <c r="AR15" s="2">
        <f t="shared" si="6"/>
        <v>0.14798545214927789</v>
      </c>
      <c r="AS15" s="2">
        <f t="shared" si="7"/>
        <v>0.13405649232114022</v>
      </c>
      <c r="AT15">
        <f t="shared" si="8"/>
        <v>1</v>
      </c>
      <c r="AV15" s="2">
        <f t="shared" si="9"/>
        <v>0.14205262088142645</v>
      </c>
      <c r="AW15" s="2">
        <f t="shared" si="10"/>
        <v>0.13405649232114022</v>
      </c>
      <c r="AX15" s="2">
        <f t="shared" si="11"/>
        <v>0.14741341254062276</v>
      </c>
      <c r="AY15" s="2">
        <f t="shared" si="12"/>
        <v>0.14798545214927789</v>
      </c>
      <c r="AZ15" s="2">
        <f t="shared" si="13"/>
        <v>0.13405649232114022</v>
      </c>
      <c r="BA15">
        <f t="shared" si="14"/>
        <v>2</v>
      </c>
      <c r="BC15" s="2">
        <f t="shared" si="15"/>
        <v>0.13439645545571619</v>
      </c>
      <c r="BD15" s="2">
        <f t="shared" si="16"/>
        <v>0.14205262088142645</v>
      </c>
      <c r="BE15" s="2">
        <f t="shared" si="17"/>
        <v>0.13405649232114022</v>
      </c>
      <c r="BF15" s="2">
        <f t="shared" si="18"/>
        <v>0.14741341254062276</v>
      </c>
      <c r="BG15" s="2">
        <f t="shared" si="19"/>
        <v>0.14798545214927789</v>
      </c>
      <c r="BH15" s="2">
        <f t="shared" si="20"/>
        <v>0.13405649232114022</v>
      </c>
      <c r="BI15">
        <f t="shared" si="21"/>
        <v>3</v>
      </c>
    </row>
    <row r="16" spans="1:64" x14ac:dyDescent="0.25">
      <c r="A16">
        <v>9.41966343937298E-2</v>
      </c>
      <c r="B16">
        <v>0.10761154855643</v>
      </c>
      <c r="C16">
        <v>0.14705882352941099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9.0909090909090898E-2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0.77777777777777701</v>
      </c>
      <c r="AH16">
        <v>0.66666666666666596</v>
      </c>
      <c r="AI16">
        <v>5.5698371893744603E-2</v>
      </c>
      <c r="AK16" s="1">
        <f t="shared" si="0"/>
        <v>12.264893859963609</v>
      </c>
      <c r="AL16" s="1">
        <f t="shared" si="1"/>
        <v>12.457049301877387</v>
      </c>
      <c r="AM16" s="1">
        <f t="shared" si="2"/>
        <v>12.264893859963609</v>
      </c>
      <c r="AN16">
        <f t="shared" si="3"/>
        <v>1</v>
      </c>
      <c r="AP16" s="2">
        <f t="shared" si="4"/>
        <v>1.1548277634467814</v>
      </c>
      <c r="AQ16" s="2">
        <f t="shared" si="5"/>
        <v>1.1870022688569142</v>
      </c>
      <c r="AR16" s="2">
        <f t="shared" si="6"/>
        <v>1.1877544266803866</v>
      </c>
      <c r="AS16" s="2">
        <f t="shared" si="7"/>
        <v>1.1548277634467814</v>
      </c>
      <c r="AT16">
        <f t="shared" si="8"/>
        <v>1</v>
      </c>
      <c r="AV16" s="2">
        <f t="shared" si="9"/>
        <v>1.1821458875665936</v>
      </c>
      <c r="AW16" s="2">
        <f t="shared" si="10"/>
        <v>1.1548277634467814</v>
      </c>
      <c r="AX16" s="2">
        <f t="shared" si="11"/>
        <v>1.1870022688569142</v>
      </c>
      <c r="AY16" s="2">
        <f t="shared" si="12"/>
        <v>1.1877544266803866</v>
      </c>
      <c r="AZ16" s="2">
        <f t="shared" si="13"/>
        <v>1.1548277634467814</v>
      </c>
      <c r="BA16">
        <f t="shared" si="14"/>
        <v>2</v>
      </c>
      <c r="BC16" s="2">
        <f t="shared" si="15"/>
        <v>1.1717874578305993</v>
      </c>
      <c r="BD16" s="2">
        <f t="shared" si="16"/>
        <v>1.1821458875665936</v>
      </c>
      <c r="BE16" s="2">
        <f t="shared" si="17"/>
        <v>1.1548277634467814</v>
      </c>
      <c r="BF16" s="2">
        <f t="shared" si="18"/>
        <v>1.1870022688569142</v>
      </c>
      <c r="BG16" s="2">
        <f t="shared" si="19"/>
        <v>1.1877544266803866</v>
      </c>
      <c r="BH16" s="2">
        <f t="shared" si="20"/>
        <v>1.1548277634467814</v>
      </c>
      <c r="BI16">
        <f t="shared" si="21"/>
        <v>3</v>
      </c>
    </row>
    <row r="17" spans="1:61" x14ac:dyDescent="0.25">
      <c r="A17">
        <v>0.112090825265099</v>
      </c>
      <c r="B17">
        <v>5.6867891513560802E-2</v>
      </c>
      <c r="C17">
        <v>7.3529411764705802E-2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0.18181818181818099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0.77777777777777701</v>
      </c>
      <c r="AH17">
        <v>0.66666666666666596</v>
      </c>
      <c r="AI17">
        <v>6.3981719508711801E-2</v>
      </c>
      <c r="AK17" s="1">
        <f t="shared" si="0"/>
        <v>10.212233403075285</v>
      </c>
      <c r="AL17" s="1">
        <f t="shared" si="1"/>
        <v>10.38291879974544</v>
      </c>
      <c r="AM17" s="1">
        <f t="shared" si="2"/>
        <v>10.212233403075285</v>
      </c>
      <c r="AN17">
        <f t="shared" si="3"/>
        <v>1</v>
      </c>
      <c r="AP17" s="2">
        <f t="shared" si="4"/>
        <v>3.1569760104246152</v>
      </c>
      <c r="AQ17" s="2">
        <f t="shared" si="5"/>
        <v>3.1726216165625289</v>
      </c>
      <c r="AR17" s="2">
        <f t="shared" si="6"/>
        <v>3.1731865470452689</v>
      </c>
      <c r="AS17" s="2">
        <f t="shared" si="7"/>
        <v>3.1569760104246152</v>
      </c>
      <c r="AT17">
        <f t="shared" si="8"/>
        <v>1</v>
      </c>
      <c r="AV17" s="2">
        <f t="shared" si="9"/>
        <v>3.1679117339329346</v>
      </c>
      <c r="AW17" s="2">
        <f t="shared" si="10"/>
        <v>3.1569760104246152</v>
      </c>
      <c r="AX17" s="2">
        <f t="shared" si="11"/>
        <v>3.1726216165625289</v>
      </c>
      <c r="AY17" s="2">
        <f t="shared" si="12"/>
        <v>3.1731865470452689</v>
      </c>
      <c r="AZ17" s="2">
        <f t="shared" si="13"/>
        <v>3.1569760104246152</v>
      </c>
      <c r="BA17">
        <f t="shared" si="14"/>
        <v>2</v>
      </c>
      <c r="BC17" s="2">
        <f t="shared" si="15"/>
        <v>3.1605365876309808</v>
      </c>
      <c r="BD17" s="2">
        <f t="shared" si="16"/>
        <v>3.1679117339329346</v>
      </c>
      <c r="BE17" s="2">
        <f t="shared" si="17"/>
        <v>3.1569760104246152</v>
      </c>
      <c r="BF17" s="2">
        <f t="shared" si="18"/>
        <v>3.1726216165625289</v>
      </c>
      <c r="BG17" s="2">
        <f t="shared" si="19"/>
        <v>3.1731865470452689</v>
      </c>
      <c r="BH17" s="2">
        <f t="shared" si="20"/>
        <v>3.1569760104246152</v>
      </c>
      <c r="BI17">
        <f t="shared" si="21"/>
        <v>3</v>
      </c>
    </row>
    <row r="18" spans="1:61" x14ac:dyDescent="0.25">
      <c r="A18">
        <v>6.4372982941447596E-2</v>
      </c>
      <c r="B18">
        <v>6.03674540682414E-2</v>
      </c>
      <c r="C18">
        <v>0.13235294117647001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0.45454545454545398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0.66666666666666596</v>
      </c>
      <c r="AI18">
        <v>6.7694944301628104E-2</v>
      </c>
      <c r="AK18" s="1">
        <f t="shared" si="0"/>
        <v>5.8205049993222797</v>
      </c>
      <c r="AL18" s="1">
        <f t="shared" si="1"/>
        <v>6.0266289666094517</v>
      </c>
      <c r="AM18" s="1">
        <f t="shared" si="2"/>
        <v>5.8205049993222797</v>
      </c>
      <c r="AN18">
        <f t="shared" si="3"/>
        <v>1</v>
      </c>
      <c r="AP18" s="2">
        <f t="shared" si="4"/>
        <v>7.3746391210062887</v>
      </c>
      <c r="AQ18" s="2">
        <f t="shared" si="5"/>
        <v>7.3984375856620685</v>
      </c>
      <c r="AR18" s="2">
        <f t="shared" si="6"/>
        <v>7.3989815282179814</v>
      </c>
      <c r="AS18" s="2">
        <f t="shared" si="7"/>
        <v>7.3746391210062887</v>
      </c>
      <c r="AT18">
        <f t="shared" si="8"/>
        <v>1</v>
      </c>
      <c r="AV18" s="2">
        <f t="shared" si="9"/>
        <v>7.3938338304995668</v>
      </c>
      <c r="AW18" s="2">
        <f t="shared" si="10"/>
        <v>7.3746391210062887</v>
      </c>
      <c r="AX18" s="2">
        <f t="shared" si="11"/>
        <v>7.3984375856620685</v>
      </c>
      <c r="AY18" s="2">
        <f t="shared" si="12"/>
        <v>7.3989815282179814</v>
      </c>
      <c r="AZ18" s="2">
        <f t="shared" si="13"/>
        <v>7.3746391210062887</v>
      </c>
      <c r="BA18">
        <f t="shared" si="14"/>
        <v>2</v>
      </c>
      <c r="BC18" s="2">
        <f t="shared" si="15"/>
        <v>7.3866999635342516</v>
      </c>
      <c r="BD18" s="2">
        <f t="shared" si="16"/>
        <v>7.3938338304995668</v>
      </c>
      <c r="BE18" s="2">
        <f t="shared" si="17"/>
        <v>7.3746391210062887</v>
      </c>
      <c r="BF18" s="2">
        <f t="shared" si="18"/>
        <v>7.3984375856620685</v>
      </c>
      <c r="BG18" s="2">
        <f t="shared" si="19"/>
        <v>7.3989815282179814</v>
      </c>
      <c r="BH18" s="2">
        <f t="shared" si="20"/>
        <v>7.3746391210062887</v>
      </c>
      <c r="BI18">
        <f t="shared" si="21"/>
        <v>3</v>
      </c>
    </row>
    <row r="19" spans="1:61" x14ac:dyDescent="0.25">
      <c r="A19">
        <v>4.9273858921161798E-3</v>
      </c>
      <c r="B19">
        <v>1.4873140857392801E-2</v>
      </c>
      <c r="C19">
        <v>2.94117647058823E-2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0.45454545454545398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0.33333333333333298</v>
      </c>
      <c r="AI19">
        <v>9.0545558411882304E-2</v>
      </c>
      <c r="AK19" s="1">
        <f t="shared" si="0"/>
        <v>6.3481296194304022</v>
      </c>
      <c r="AL19" s="1">
        <f t="shared" si="1"/>
        <v>6.5645531402244321</v>
      </c>
      <c r="AM19" s="1">
        <f t="shared" si="2"/>
        <v>6.3481296194304022</v>
      </c>
      <c r="AN19">
        <f t="shared" si="3"/>
        <v>1</v>
      </c>
      <c r="AP19" s="2">
        <f t="shared" si="4"/>
        <v>7.2563097995711496</v>
      </c>
      <c r="AQ19" s="2">
        <f t="shared" si="5"/>
        <v>7.2580004531372122</v>
      </c>
      <c r="AR19" s="2">
        <f t="shared" si="6"/>
        <v>7.2583021376630859</v>
      </c>
      <c r="AS19" s="2">
        <f t="shared" si="7"/>
        <v>7.2563097995711496</v>
      </c>
      <c r="AT19">
        <f t="shared" si="8"/>
        <v>1</v>
      </c>
      <c r="AV19" s="2">
        <f t="shared" si="9"/>
        <v>7.2540311686196839</v>
      </c>
      <c r="AW19" s="2">
        <f t="shared" si="10"/>
        <v>7.2563097995711496</v>
      </c>
      <c r="AX19" s="2">
        <f t="shared" si="11"/>
        <v>7.2580004531372122</v>
      </c>
      <c r="AY19" s="2">
        <f t="shared" si="12"/>
        <v>7.2583021376630859</v>
      </c>
      <c r="AZ19" s="2">
        <f t="shared" si="13"/>
        <v>7.2540311686196839</v>
      </c>
      <c r="BA19">
        <f t="shared" si="14"/>
        <v>1</v>
      </c>
      <c r="BC19" s="2">
        <f t="shared" si="15"/>
        <v>7.2506413150864919</v>
      </c>
      <c r="BD19" s="2">
        <f t="shared" si="16"/>
        <v>7.2540311686196839</v>
      </c>
      <c r="BE19" s="2">
        <f t="shared" si="17"/>
        <v>7.2563097995711496</v>
      </c>
      <c r="BF19" s="2">
        <f t="shared" si="18"/>
        <v>7.2580004531372122</v>
      </c>
      <c r="BG19" s="2">
        <f t="shared" si="19"/>
        <v>7.2583021376630859</v>
      </c>
      <c r="BH19" s="2">
        <f t="shared" si="20"/>
        <v>7.2506413150864919</v>
      </c>
      <c r="BI19">
        <f t="shared" si="21"/>
        <v>1</v>
      </c>
    </row>
    <row r="20" spans="1:61" x14ac:dyDescent="0.25">
      <c r="A20">
        <v>2.86134163208852E-2</v>
      </c>
      <c r="B20">
        <v>4.02449693788276E-2</v>
      </c>
      <c r="C20">
        <v>0.11764705882352899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9.0909090909090898E-2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0.66666666666666596</v>
      </c>
      <c r="AH20">
        <v>0.33333333333333298</v>
      </c>
      <c r="AI20">
        <v>9.7115109968580401E-2</v>
      </c>
      <c r="AK20" s="1">
        <f t="shared" si="0"/>
        <v>13.791658477982608</v>
      </c>
      <c r="AL20" s="1">
        <f t="shared" si="1"/>
        <v>14.013335710479716</v>
      </c>
      <c r="AM20" s="1">
        <f t="shared" si="2"/>
        <v>13.791658477982608</v>
      </c>
      <c r="AN20">
        <f t="shared" si="3"/>
        <v>1</v>
      </c>
      <c r="AP20" s="2">
        <f t="shared" si="4"/>
        <v>1.0425818400385999E-2</v>
      </c>
      <c r="AQ20" s="2">
        <f t="shared" si="5"/>
        <v>2.7933580690572196E-2</v>
      </c>
      <c r="AR20" s="2">
        <f t="shared" si="6"/>
        <v>2.8321328974225929E-2</v>
      </c>
      <c r="AS20" s="2">
        <f t="shared" si="7"/>
        <v>1.0425818400385999E-2</v>
      </c>
      <c r="AT20">
        <f t="shared" si="8"/>
        <v>1</v>
      </c>
      <c r="AV20" s="2">
        <f t="shared" si="9"/>
        <v>2.431886919880976E-2</v>
      </c>
      <c r="AW20" s="2">
        <f t="shared" si="10"/>
        <v>1.0425818400385999E-2</v>
      </c>
      <c r="AX20" s="2">
        <f t="shared" si="11"/>
        <v>2.7933580690572196E-2</v>
      </c>
      <c r="AY20" s="2">
        <f t="shared" si="12"/>
        <v>2.8321328974225929E-2</v>
      </c>
      <c r="AZ20" s="2">
        <f t="shared" si="13"/>
        <v>1.0425818400385999E-2</v>
      </c>
      <c r="BA20">
        <f t="shared" si="14"/>
        <v>2</v>
      </c>
      <c r="BC20" s="2">
        <f t="shared" si="15"/>
        <v>1.9679992724272385E-2</v>
      </c>
      <c r="BD20" s="2">
        <f t="shared" si="16"/>
        <v>2.431886919880976E-2</v>
      </c>
      <c r="BE20" s="2">
        <f t="shared" si="17"/>
        <v>1.0425818400385999E-2</v>
      </c>
      <c r="BF20" s="2">
        <f t="shared" si="18"/>
        <v>2.7933580690572196E-2</v>
      </c>
      <c r="BG20" s="2">
        <f t="shared" si="19"/>
        <v>2.8321328974225929E-2</v>
      </c>
      <c r="BH20" s="2">
        <f t="shared" si="20"/>
        <v>1.0425818400385999E-2</v>
      </c>
      <c r="BI20">
        <f t="shared" si="21"/>
        <v>3</v>
      </c>
    </row>
    <row r="21" spans="1:61" x14ac:dyDescent="0.25">
      <c r="A21">
        <v>3.5701936376210198E-2</v>
      </c>
      <c r="B21">
        <v>5.6867891513560802E-2</v>
      </c>
      <c r="C21">
        <v>7.3529411764705802E-2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9.0909090909090898E-2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0.66666666666666596</v>
      </c>
      <c r="AH21">
        <v>0.33333333333333298</v>
      </c>
      <c r="AI21">
        <v>9.8543273350471194E-2</v>
      </c>
      <c r="AK21" s="1">
        <f t="shared" si="0"/>
        <v>13.817677910121635</v>
      </c>
      <c r="AL21" s="1">
        <f t="shared" si="1"/>
        <v>14.025965707074768</v>
      </c>
      <c r="AM21" s="1">
        <f t="shared" si="2"/>
        <v>13.817677910121635</v>
      </c>
      <c r="AN21">
        <f t="shared" si="3"/>
        <v>1</v>
      </c>
      <c r="AP21" s="2">
        <f t="shared" si="4"/>
        <v>8.1196538516003676E-3</v>
      </c>
      <c r="AQ21" s="2">
        <f t="shared" si="5"/>
        <v>2.1010470827466723E-2</v>
      </c>
      <c r="AR21" s="2">
        <f t="shared" si="6"/>
        <v>2.1456805244225899E-2</v>
      </c>
      <c r="AS21" s="2">
        <f t="shared" si="7"/>
        <v>8.1196538516003676E-3</v>
      </c>
      <c r="AT21">
        <f t="shared" si="8"/>
        <v>1</v>
      </c>
      <c r="AV21" s="2">
        <f t="shared" si="9"/>
        <v>1.7513499418622236E-2</v>
      </c>
      <c r="AW21" s="2">
        <f t="shared" si="10"/>
        <v>8.1196538516003676E-3</v>
      </c>
      <c r="AX21" s="2">
        <f t="shared" si="11"/>
        <v>2.1010470827466723E-2</v>
      </c>
      <c r="AY21" s="2">
        <f t="shared" si="12"/>
        <v>2.1456805244225899E-2</v>
      </c>
      <c r="AZ21" s="2">
        <f t="shared" si="13"/>
        <v>8.1196538516003676E-3</v>
      </c>
      <c r="BA21">
        <f t="shared" si="14"/>
        <v>2</v>
      </c>
      <c r="BC21" s="2">
        <f t="shared" si="15"/>
        <v>1.1989199866131988E-2</v>
      </c>
      <c r="BD21" s="2">
        <f t="shared" si="16"/>
        <v>1.7513499418622236E-2</v>
      </c>
      <c r="BE21" s="2">
        <f t="shared" si="17"/>
        <v>8.1196538516003676E-3</v>
      </c>
      <c r="BF21" s="2">
        <f t="shared" si="18"/>
        <v>2.1010470827466723E-2</v>
      </c>
      <c r="BG21" s="2">
        <f t="shared" si="19"/>
        <v>2.1456805244225899E-2</v>
      </c>
      <c r="BH21" s="2">
        <f t="shared" si="20"/>
        <v>8.1196538516003676E-3</v>
      </c>
      <c r="BI21">
        <f t="shared" si="21"/>
        <v>3</v>
      </c>
    </row>
    <row r="22" spans="1:61" x14ac:dyDescent="0.25">
      <c r="A22">
        <v>1.9421392346703498E-2</v>
      </c>
      <c r="B22">
        <v>3.6745406824146898E-2</v>
      </c>
      <c r="C22">
        <v>8.8235294117646995E-2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9.0909090909090898E-2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0.66666666666666596</v>
      </c>
      <c r="AH22">
        <v>0.33333333333333298</v>
      </c>
      <c r="AI22">
        <v>0.10054270208511799</v>
      </c>
      <c r="AK22" s="1">
        <f t="shared" si="0"/>
        <v>13.831955062864086</v>
      </c>
      <c r="AL22" s="1">
        <f t="shared" si="1"/>
        <v>14.0522735770785</v>
      </c>
      <c r="AM22" s="1">
        <f t="shared" si="2"/>
        <v>13.831955062864086</v>
      </c>
      <c r="AN22">
        <f t="shared" si="3"/>
        <v>1</v>
      </c>
      <c r="AP22" s="2">
        <f t="shared" si="4"/>
        <v>7.9871442758946993E-3</v>
      </c>
      <c r="AQ22" s="2">
        <f t="shared" si="5"/>
        <v>2.0486634646738604E-2</v>
      </c>
      <c r="AR22" s="2">
        <f t="shared" si="6"/>
        <v>2.0849536086550467E-2</v>
      </c>
      <c r="AS22" s="2">
        <f t="shared" si="7"/>
        <v>7.9871442758946993E-3</v>
      </c>
      <c r="AT22">
        <f t="shared" si="8"/>
        <v>1</v>
      </c>
      <c r="AV22" s="2">
        <f t="shared" si="9"/>
        <v>1.6978474599769783E-2</v>
      </c>
      <c r="AW22" s="2">
        <f t="shared" si="10"/>
        <v>7.9871442758946993E-3</v>
      </c>
      <c r="AX22" s="2">
        <f t="shared" si="11"/>
        <v>2.0486634646738604E-2</v>
      </c>
      <c r="AY22" s="2">
        <f t="shared" si="12"/>
        <v>2.0849536086550467E-2</v>
      </c>
      <c r="AZ22" s="2">
        <f t="shared" si="13"/>
        <v>7.9871442758946993E-3</v>
      </c>
      <c r="BA22">
        <f t="shared" si="14"/>
        <v>2</v>
      </c>
      <c r="BC22" s="2">
        <f t="shared" si="15"/>
        <v>1.2722481589317802E-2</v>
      </c>
      <c r="BD22" s="2">
        <f t="shared" si="16"/>
        <v>1.6978474599769783E-2</v>
      </c>
      <c r="BE22" s="2">
        <f t="shared" si="17"/>
        <v>7.9871442758946993E-3</v>
      </c>
      <c r="BF22" s="2">
        <f t="shared" si="18"/>
        <v>2.0486634646738604E-2</v>
      </c>
      <c r="BG22" s="2">
        <f t="shared" si="19"/>
        <v>2.0849536086550467E-2</v>
      </c>
      <c r="BH22" s="2">
        <f t="shared" si="20"/>
        <v>7.9871442758946993E-3</v>
      </c>
      <c r="BI22">
        <f t="shared" si="21"/>
        <v>3</v>
      </c>
    </row>
    <row r="23" spans="1:61" x14ac:dyDescent="0.25">
      <c r="A23">
        <v>5.1579068695251197E-3</v>
      </c>
      <c r="B23">
        <v>2.01224846894138E-2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9.0909090909090898E-2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0.66666666666666596</v>
      </c>
      <c r="AH23">
        <v>0.33333333333333298</v>
      </c>
      <c r="AI23">
        <v>0.13310482719222999</v>
      </c>
      <c r="AK23" s="1">
        <f t="shared" si="0"/>
        <v>13.961061169888485</v>
      </c>
      <c r="AL23" s="1">
        <f t="shared" si="1"/>
        <v>14.171034295584194</v>
      </c>
      <c r="AM23" s="1">
        <f t="shared" si="2"/>
        <v>13.961061169888485</v>
      </c>
      <c r="AN23">
        <f t="shared" si="3"/>
        <v>1</v>
      </c>
      <c r="AP23" s="2">
        <f t="shared" si="4"/>
        <v>9.7942780965934555E-3</v>
      </c>
      <c r="AQ23" s="2">
        <f t="shared" si="5"/>
        <v>5.7481313691793937E-3</v>
      </c>
      <c r="AR23" s="2">
        <f t="shared" si="6"/>
        <v>5.9710553242156971E-3</v>
      </c>
      <c r="AS23" s="2">
        <f t="shared" si="7"/>
        <v>5.7481313691793937E-3</v>
      </c>
      <c r="AT23">
        <f t="shared" si="8"/>
        <v>2</v>
      </c>
      <c r="AV23" s="2">
        <f t="shared" si="9"/>
        <v>3.3777511384823992E-3</v>
      </c>
      <c r="AW23" s="2">
        <f t="shared" si="10"/>
        <v>9.7942780965934555E-3</v>
      </c>
      <c r="AX23" s="2">
        <f t="shared" si="11"/>
        <v>5.7481313691793937E-3</v>
      </c>
      <c r="AY23" s="2">
        <f t="shared" si="12"/>
        <v>5.9710553242156971E-3</v>
      </c>
      <c r="AZ23" s="2">
        <f t="shared" si="13"/>
        <v>3.3777511384823992E-3</v>
      </c>
      <c r="BA23">
        <f t="shared" si="14"/>
        <v>1</v>
      </c>
      <c r="BC23" s="2">
        <f t="shared" si="15"/>
        <v>1.4279983612734239E-3</v>
      </c>
      <c r="BD23" s="2">
        <f t="shared" si="16"/>
        <v>3.3777511384823992E-3</v>
      </c>
      <c r="BE23" s="2">
        <f t="shared" si="17"/>
        <v>9.7942780965934555E-3</v>
      </c>
      <c r="BF23" s="2">
        <f t="shared" si="18"/>
        <v>5.7481313691793937E-3</v>
      </c>
      <c r="BG23" s="2">
        <f t="shared" si="19"/>
        <v>5.9710553242156971E-3</v>
      </c>
      <c r="BH23" s="2">
        <f t="shared" si="20"/>
        <v>1.4279983612734239E-3</v>
      </c>
      <c r="BI23">
        <f t="shared" si="21"/>
        <v>1</v>
      </c>
    </row>
    <row r="24" spans="1:61" x14ac:dyDescent="0.25">
      <c r="A24">
        <v>4.3222683264176999E-3</v>
      </c>
      <c r="B24">
        <v>1.5748031496062902E-2</v>
      </c>
      <c r="C24">
        <v>5.8823529411764698E-2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9.0909090909090898E-2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0.66666666666666596</v>
      </c>
      <c r="AH24">
        <v>0.33333333333333298</v>
      </c>
      <c r="AI24">
        <v>0.13681805198514699</v>
      </c>
      <c r="AK24" s="1">
        <f t="shared" si="0"/>
        <v>13.900328156391186</v>
      </c>
      <c r="AL24" s="1">
        <f t="shared" si="1"/>
        <v>14.123035767634731</v>
      </c>
      <c r="AM24" s="1">
        <f t="shared" si="2"/>
        <v>13.900328156391186</v>
      </c>
      <c r="AN24">
        <f t="shared" si="3"/>
        <v>1</v>
      </c>
      <c r="AP24" s="2">
        <f t="shared" si="4"/>
        <v>4.6305930127446566E-3</v>
      </c>
      <c r="AQ24" s="2">
        <f t="shared" si="5"/>
        <v>8.5663759449815281E-3</v>
      </c>
      <c r="AR24" s="2">
        <f t="shared" si="6"/>
        <v>8.7650728582595594E-3</v>
      </c>
      <c r="AS24" s="2">
        <f t="shared" si="7"/>
        <v>4.6305930127446566E-3</v>
      </c>
      <c r="AT24">
        <f t="shared" si="8"/>
        <v>1</v>
      </c>
      <c r="AV24" s="2">
        <f t="shared" si="9"/>
        <v>6.31779689646432E-3</v>
      </c>
      <c r="AW24" s="2">
        <f t="shared" si="10"/>
        <v>4.6305930127446566E-3</v>
      </c>
      <c r="AX24" s="2">
        <f t="shared" si="11"/>
        <v>8.5663759449815281E-3</v>
      </c>
      <c r="AY24" s="2">
        <f t="shared" si="12"/>
        <v>8.7650728582595594E-3</v>
      </c>
      <c r="AZ24" s="2">
        <f t="shared" si="13"/>
        <v>4.6305930127446566E-3</v>
      </c>
      <c r="BA24">
        <f t="shared" si="14"/>
        <v>2</v>
      </c>
      <c r="BC24" s="2">
        <f t="shared" si="15"/>
        <v>4.760848469545725E-3</v>
      </c>
      <c r="BD24" s="2">
        <f t="shared" si="16"/>
        <v>6.31779689646432E-3</v>
      </c>
      <c r="BE24" s="2">
        <f t="shared" si="17"/>
        <v>4.6305930127446566E-3</v>
      </c>
      <c r="BF24" s="2">
        <f t="shared" si="18"/>
        <v>8.5663759449815281E-3</v>
      </c>
      <c r="BG24" s="2">
        <f t="shared" si="19"/>
        <v>8.7650728582595594E-3</v>
      </c>
      <c r="BH24" s="2">
        <f t="shared" si="20"/>
        <v>4.6305930127446566E-3</v>
      </c>
      <c r="BI24">
        <f t="shared" si="21"/>
        <v>3</v>
      </c>
    </row>
    <row r="25" spans="1:61" x14ac:dyDescent="0.25">
      <c r="A25">
        <v>3.3425541724296901E-3</v>
      </c>
      <c r="B25">
        <v>9.6237970253718191E-3</v>
      </c>
      <c r="C25">
        <v>1.47058823529411E-2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9.0909090909090898E-2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0.66666666666666596</v>
      </c>
      <c r="AH25">
        <v>0.33333333333333298</v>
      </c>
      <c r="AI25">
        <v>0.14795772636389601</v>
      </c>
      <c r="AK25" s="1">
        <f t="shared" si="0"/>
        <v>13.957627401889757</v>
      </c>
      <c r="AL25" s="1">
        <f t="shared" si="1"/>
        <v>14.172028171548806</v>
      </c>
      <c r="AM25" s="1">
        <f t="shared" si="2"/>
        <v>13.957627401889757</v>
      </c>
      <c r="AN25">
        <f t="shared" si="3"/>
        <v>1</v>
      </c>
      <c r="AP25" s="2">
        <f t="shared" si="4"/>
        <v>7.5565200753847477E-3</v>
      </c>
      <c r="AQ25" s="2">
        <f t="shared" si="5"/>
        <v>3.7929100709655499E-3</v>
      </c>
      <c r="AR25" s="2">
        <f t="shared" si="6"/>
        <v>3.9442118520648072E-3</v>
      </c>
      <c r="AS25" s="2">
        <f t="shared" si="7"/>
        <v>3.7929100709655499E-3</v>
      </c>
      <c r="AT25">
        <f t="shared" si="8"/>
        <v>2</v>
      </c>
      <c r="AV25" s="2">
        <f t="shared" si="9"/>
        <v>1.9356366530430566E-3</v>
      </c>
      <c r="AW25" s="2">
        <f t="shared" si="10"/>
        <v>7.5565200753847477E-3</v>
      </c>
      <c r="AX25" s="2">
        <f t="shared" si="11"/>
        <v>3.7929100709655499E-3</v>
      </c>
      <c r="AY25" s="2">
        <f t="shared" si="12"/>
        <v>3.9442118520648072E-3</v>
      </c>
      <c r="AZ25" s="2">
        <f t="shared" si="13"/>
        <v>1.9356366530430566E-3</v>
      </c>
      <c r="BA25">
        <f t="shared" si="14"/>
        <v>1</v>
      </c>
      <c r="BC25" s="2">
        <f t="shared" si="15"/>
        <v>1.1684688712894345E-3</v>
      </c>
      <c r="BD25" s="2">
        <f t="shared" si="16"/>
        <v>1.9356366530430566E-3</v>
      </c>
      <c r="BE25" s="2">
        <f t="shared" si="17"/>
        <v>7.5565200753847477E-3</v>
      </c>
      <c r="BF25" s="2">
        <f t="shared" si="18"/>
        <v>3.7929100709655499E-3</v>
      </c>
      <c r="BG25" s="2">
        <f t="shared" si="19"/>
        <v>3.9442118520648072E-3</v>
      </c>
      <c r="BH25" s="2">
        <f t="shared" si="20"/>
        <v>1.1684688712894345E-3</v>
      </c>
      <c r="BI25">
        <f t="shared" si="21"/>
        <v>1</v>
      </c>
    </row>
    <row r="26" spans="1:61" x14ac:dyDescent="0.25">
      <c r="A26">
        <v>4.84094052558782E-3</v>
      </c>
      <c r="B26">
        <v>4.9868766404199398E-2</v>
      </c>
      <c r="C26">
        <v>5.8823529411764698E-2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9.0909090909090898E-2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0.66666666666666596</v>
      </c>
      <c r="AH26">
        <v>0.33333333333333298</v>
      </c>
      <c r="AI26">
        <v>0.165095686946586</v>
      </c>
      <c r="AK26" s="1">
        <f t="shared" si="0"/>
        <v>13.884272173101348</v>
      </c>
      <c r="AL26" s="1">
        <f t="shared" si="1"/>
        <v>14.1050364730218</v>
      </c>
      <c r="AM26" s="1">
        <f t="shared" si="2"/>
        <v>13.884272173101348</v>
      </c>
      <c r="AN26">
        <f t="shared" si="3"/>
        <v>1</v>
      </c>
      <c r="AP26" s="2">
        <f t="shared" si="4"/>
        <v>7.4468422431578254E-4</v>
      </c>
      <c r="AQ26" s="2">
        <f t="shared" si="5"/>
        <v>7.1248892284748368E-3</v>
      </c>
      <c r="AR26" s="2">
        <f t="shared" si="6"/>
        <v>7.3786466763803519E-3</v>
      </c>
      <c r="AS26" s="2">
        <f t="shared" si="7"/>
        <v>7.4468422431578254E-4</v>
      </c>
      <c r="AT26">
        <f t="shared" si="8"/>
        <v>1</v>
      </c>
      <c r="AV26" s="2">
        <f t="shared" si="9"/>
        <v>6.0462082377081084E-3</v>
      </c>
      <c r="AW26" s="2">
        <f t="shared" si="10"/>
        <v>7.4468422431578254E-4</v>
      </c>
      <c r="AX26" s="2">
        <f t="shared" si="11"/>
        <v>7.1248892284748368E-3</v>
      </c>
      <c r="AY26" s="2">
        <f t="shared" si="12"/>
        <v>7.3786466763803519E-3</v>
      </c>
      <c r="AZ26" s="2">
        <f t="shared" si="13"/>
        <v>7.4468422431578254E-4</v>
      </c>
      <c r="BA26">
        <f t="shared" si="14"/>
        <v>2</v>
      </c>
      <c r="BC26" s="2">
        <f t="shared" si="15"/>
        <v>3.7823287422754856E-3</v>
      </c>
      <c r="BD26" s="2">
        <f t="shared" si="16"/>
        <v>6.0462082377081084E-3</v>
      </c>
      <c r="BE26" s="2">
        <f t="shared" si="17"/>
        <v>7.4468422431578254E-4</v>
      </c>
      <c r="BF26" s="2">
        <f t="shared" si="18"/>
        <v>7.1248892284748368E-3</v>
      </c>
      <c r="BG26" s="2">
        <f t="shared" si="19"/>
        <v>7.3786466763803519E-3</v>
      </c>
      <c r="BH26" s="2">
        <f t="shared" si="20"/>
        <v>7.4468422431578254E-4</v>
      </c>
      <c r="BI26">
        <f t="shared" si="21"/>
        <v>3</v>
      </c>
    </row>
    <row r="27" spans="1:61" x14ac:dyDescent="0.25">
      <c r="A27">
        <v>3.3713692946058002E-3</v>
      </c>
      <c r="B27">
        <v>3.2370953630796097E-2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9.0909090909090898E-2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0.66666666666666596</v>
      </c>
      <c r="AH27">
        <v>0.33333333333333298</v>
      </c>
      <c r="AI27">
        <v>0.16880891173950299</v>
      </c>
      <c r="AK27" s="1">
        <f t="shared" si="0"/>
        <v>13.964687337280395</v>
      </c>
      <c r="AL27" s="1">
        <f t="shared" si="1"/>
        <v>14.17491985067387</v>
      </c>
      <c r="AM27" s="1">
        <f t="shared" si="2"/>
        <v>13.964687337280395</v>
      </c>
      <c r="AN27">
        <f t="shared" si="3"/>
        <v>1</v>
      </c>
      <c r="AP27" s="2">
        <f t="shared" si="4"/>
        <v>6.5538844500895302E-3</v>
      </c>
      <c r="AQ27" s="2">
        <f t="shared" si="5"/>
        <v>2.1588857981181099E-3</v>
      </c>
      <c r="AR27" s="2">
        <f t="shared" si="6"/>
        <v>2.3421613832260478E-3</v>
      </c>
      <c r="AS27" s="2">
        <f t="shared" si="7"/>
        <v>2.1588857981181099E-3</v>
      </c>
      <c r="AT27">
        <f t="shared" si="8"/>
        <v>2</v>
      </c>
      <c r="AV27" s="2">
        <f t="shared" si="9"/>
        <v>1.1554954326219264E-3</v>
      </c>
      <c r="AW27" s="2">
        <f t="shared" si="10"/>
        <v>6.5538844500895302E-3</v>
      </c>
      <c r="AX27" s="2">
        <f t="shared" si="11"/>
        <v>2.1588857981181099E-3</v>
      </c>
      <c r="AY27" s="2">
        <f t="shared" si="12"/>
        <v>2.3421613832260478E-3</v>
      </c>
      <c r="AZ27" s="2">
        <f t="shared" si="13"/>
        <v>1.1554954326219264E-3</v>
      </c>
      <c r="BA27">
        <f t="shared" si="14"/>
        <v>1</v>
      </c>
      <c r="BC27" s="2">
        <f t="shared" si="15"/>
        <v>0</v>
      </c>
      <c r="BD27" s="2">
        <f t="shared" si="16"/>
        <v>1.1554954326219264E-3</v>
      </c>
      <c r="BE27" s="2">
        <f t="shared" si="17"/>
        <v>6.5538844500895302E-3</v>
      </c>
      <c r="BF27" s="2">
        <f t="shared" si="18"/>
        <v>2.1588857981181099E-3</v>
      </c>
      <c r="BG27" s="2">
        <f t="shared" si="19"/>
        <v>2.3421613832260478E-3</v>
      </c>
      <c r="BH27" s="2">
        <f t="shared" si="20"/>
        <v>0</v>
      </c>
      <c r="BI27">
        <f t="shared" si="21"/>
        <v>1</v>
      </c>
    </row>
    <row r="28" spans="1:61" x14ac:dyDescent="0.25">
      <c r="A28">
        <v>4.3222683264177E-4</v>
      </c>
      <c r="B28">
        <v>5.2493438320209904E-3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9.0909090909090898E-2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0.66666666666666596</v>
      </c>
      <c r="AH28">
        <v>0.33333333333333298</v>
      </c>
      <c r="AI28">
        <v>0.189088831762353</v>
      </c>
      <c r="AK28" s="1">
        <f t="shared" si="0"/>
        <v>13.994578997830203</v>
      </c>
      <c r="AL28" s="1">
        <f t="shared" si="1"/>
        <v>14.207576270165262</v>
      </c>
      <c r="AM28" s="1">
        <f t="shared" si="2"/>
        <v>13.994578997830203</v>
      </c>
      <c r="AN28">
        <f t="shared" si="3"/>
        <v>1</v>
      </c>
      <c r="AP28" s="2">
        <f t="shared" si="4"/>
        <v>8.7264462897303635E-3</v>
      </c>
      <c r="AQ28" s="2">
        <f t="shared" si="5"/>
        <v>3.4797525327085865E-4</v>
      </c>
      <c r="AR28" s="2">
        <f t="shared" si="6"/>
        <v>3.8847175415705325E-4</v>
      </c>
      <c r="AS28" s="2">
        <f t="shared" si="7"/>
        <v>3.4797525327085865E-4</v>
      </c>
      <c r="AT28">
        <f t="shared" si="8"/>
        <v>2</v>
      </c>
      <c r="AV28" s="2">
        <f t="shared" si="9"/>
        <v>0</v>
      </c>
      <c r="AW28" s="2">
        <f t="shared" si="10"/>
        <v>8.7264462897303635E-3</v>
      </c>
      <c r="AX28" s="2">
        <f t="shared" si="11"/>
        <v>3.4797525327085865E-4</v>
      </c>
      <c r="AY28" s="2">
        <f t="shared" si="12"/>
        <v>3.8847175415705325E-4</v>
      </c>
      <c r="AZ28" s="2">
        <f t="shared" si="13"/>
        <v>0</v>
      </c>
      <c r="BA28">
        <f t="shared" si="14"/>
        <v>1</v>
      </c>
      <c r="BC28" s="2">
        <f t="shared" si="15"/>
        <v>1.1554954326219264E-3</v>
      </c>
      <c r="BD28" s="2">
        <f t="shared" si="16"/>
        <v>0</v>
      </c>
      <c r="BE28" s="2">
        <f t="shared" si="17"/>
        <v>8.7264462897303635E-3</v>
      </c>
      <c r="BF28" s="2">
        <f t="shared" si="18"/>
        <v>3.4797525327085865E-4</v>
      </c>
      <c r="BG28" s="2">
        <f t="shared" si="19"/>
        <v>3.8847175415705325E-4</v>
      </c>
      <c r="BH28" s="2">
        <f t="shared" si="20"/>
        <v>0</v>
      </c>
      <c r="BI28">
        <f t="shared" si="21"/>
        <v>2</v>
      </c>
    </row>
    <row r="29" spans="1:61" x14ac:dyDescent="0.25">
      <c r="A29">
        <v>8.3275703088981096E-3</v>
      </c>
      <c r="B29">
        <v>6.2117235345581799E-2</v>
      </c>
      <c r="C29">
        <v>7.3529411764705802E-2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9.0909090909090898E-2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0.66666666666666596</v>
      </c>
      <c r="AH29">
        <v>0.33333333333333298</v>
      </c>
      <c r="AI29">
        <v>0.18423307626392399</v>
      </c>
      <c r="AK29" s="1">
        <f t="shared" si="0"/>
        <v>13.864079992344026</v>
      </c>
      <c r="AL29" s="1">
        <f t="shared" si="1"/>
        <v>14.085543748133061</v>
      </c>
      <c r="AM29" s="1">
        <f t="shared" si="2"/>
        <v>13.864079992344026</v>
      </c>
      <c r="AN29">
        <f t="shared" si="3"/>
        <v>1</v>
      </c>
      <c r="AP29" s="2">
        <f t="shared" si="4"/>
        <v>0</v>
      </c>
      <c r="AQ29" s="2">
        <f t="shared" si="5"/>
        <v>9.0484337471672862E-3</v>
      </c>
      <c r="AR29" s="2">
        <f t="shared" si="6"/>
        <v>9.3031337864328423E-3</v>
      </c>
      <c r="AS29" s="2">
        <f t="shared" si="7"/>
        <v>0</v>
      </c>
      <c r="AT29">
        <f t="shared" si="8"/>
        <v>1</v>
      </c>
      <c r="AV29" s="2">
        <f t="shared" si="9"/>
        <v>8.7264462897303635E-3</v>
      </c>
      <c r="AW29" s="2">
        <f t="shared" si="10"/>
        <v>0</v>
      </c>
      <c r="AX29" s="2">
        <f t="shared" si="11"/>
        <v>9.0484337471672862E-3</v>
      </c>
      <c r="AY29" s="2">
        <f t="shared" si="12"/>
        <v>9.3031337864328423E-3</v>
      </c>
      <c r="AZ29" s="2">
        <f t="shared" si="13"/>
        <v>0</v>
      </c>
      <c r="BA29">
        <f t="shared" si="14"/>
        <v>2</v>
      </c>
      <c r="BC29" s="2">
        <f t="shared" si="15"/>
        <v>6.5538844500895302E-3</v>
      </c>
      <c r="BD29" s="2">
        <f t="shared" si="16"/>
        <v>8.7264462897303635E-3</v>
      </c>
      <c r="BE29" s="2">
        <f t="shared" si="17"/>
        <v>0</v>
      </c>
      <c r="BF29" s="2">
        <f t="shared" si="18"/>
        <v>9.0484337471672862E-3</v>
      </c>
      <c r="BG29" s="2">
        <f t="shared" si="19"/>
        <v>9.3031337864328423E-3</v>
      </c>
      <c r="BH29" s="2">
        <f t="shared" si="20"/>
        <v>0</v>
      </c>
      <c r="BI29">
        <f t="shared" si="21"/>
        <v>3</v>
      </c>
    </row>
    <row r="30" spans="1:61" x14ac:dyDescent="0.25">
      <c r="A30">
        <v>8.9326878745965804E-4</v>
      </c>
      <c r="B30">
        <v>6.99912510936133E-3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9.0909090909090898E-2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0.66666666666666596</v>
      </c>
      <c r="AH30">
        <v>0.33333333333333298</v>
      </c>
      <c r="AI30">
        <v>0.20765495572693499</v>
      </c>
      <c r="AK30" s="1">
        <f t="shared" si="0"/>
        <v>14.000091820213482</v>
      </c>
      <c r="AL30" s="1">
        <f t="shared" si="1"/>
        <v>14.212765690916125</v>
      </c>
      <c r="AM30" s="1">
        <f t="shared" si="2"/>
        <v>14.000091820213482</v>
      </c>
      <c r="AN30">
        <f t="shared" si="3"/>
        <v>1</v>
      </c>
      <c r="AP30" s="2">
        <f t="shared" si="4"/>
        <v>9.0484337471672862E-3</v>
      </c>
      <c r="AQ30" s="2">
        <f t="shared" si="5"/>
        <v>0</v>
      </c>
      <c r="AR30" s="2">
        <f t="shared" si="6"/>
        <v>4.4343661441165613E-6</v>
      </c>
      <c r="AS30" s="2">
        <f t="shared" si="7"/>
        <v>0</v>
      </c>
      <c r="AT30">
        <f t="shared" si="8"/>
        <v>2</v>
      </c>
      <c r="AV30" s="2">
        <f t="shared" si="9"/>
        <v>3.4797525327085865E-4</v>
      </c>
      <c r="AW30" s="2">
        <f t="shared" si="10"/>
        <v>9.0484337471672862E-3</v>
      </c>
      <c r="AX30" s="2">
        <f t="shared" si="11"/>
        <v>0</v>
      </c>
      <c r="AY30" s="2">
        <f t="shared" si="12"/>
        <v>4.4343661441165613E-6</v>
      </c>
      <c r="AZ30" s="2">
        <f t="shared" si="13"/>
        <v>0</v>
      </c>
      <c r="BA30">
        <f t="shared" si="14"/>
        <v>3</v>
      </c>
      <c r="BC30" s="2">
        <f t="shared" si="15"/>
        <v>2.1588857981181099E-3</v>
      </c>
      <c r="BD30" s="2">
        <f t="shared" si="16"/>
        <v>3.4797525327085865E-4</v>
      </c>
      <c r="BE30" s="2">
        <f t="shared" si="17"/>
        <v>9.0484337471672862E-3</v>
      </c>
      <c r="BF30" s="2">
        <f t="shared" si="18"/>
        <v>0</v>
      </c>
      <c r="BG30" s="2">
        <f t="shared" si="19"/>
        <v>4.4343661441165613E-6</v>
      </c>
      <c r="BH30" s="2">
        <f t="shared" si="20"/>
        <v>0</v>
      </c>
      <c r="BI30">
        <f t="shared" si="21"/>
        <v>4</v>
      </c>
    </row>
    <row r="31" spans="1:61" x14ac:dyDescent="0.25">
      <c r="A31">
        <v>6.3393268787459596E-4</v>
      </c>
      <c r="B31">
        <v>5.2493438320209904E-3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9.0909090909090898E-2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0.66666666666666596</v>
      </c>
      <c r="AH31">
        <v>0.33333333333333298</v>
      </c>
      <c r="AI31">
        <v>0.208797486432447</v>
      </c>
      <c r="AK31" s="1">
        <f t="shared" si="0"/>
        <v>14.00214232399207</v>
      </c>
      <c r="AL31" s="1">
        <f t="shared" si="1"/>
        <v>14.215028995694455</v>
      </c>
      <c r="AM31" s="1">
        <f t="shared" si="2"/>
        <v>14.00214232399207</v>
      </c>
      <c r="AN31">
        <f t="shared" si="3"/>
        <v>1</v>
      </c>
      <c r="AP31" s="2">
        <f t="shared" si="4"/>
        <v>9.3031337864328423E-3</v>
      </c>
      <c r="AQ31" s="2">
        <f t="shared" si="5"/>
        <v>4.4343661441165613E-6</v>
      </c>
      <c r="AR31" s="2">
        <f t="shared" si="6"/>
        <v>0</v>
      </c>
      <c r="AS31" s="2">
        <f t="shared" si="7"/>
        <v>0</v>
      </c>
      <c r="AT31">
        <f t="shared" si="8"/>
        <v>3</v>
      </c>
      <c r="AV31" s="2">
        <f t="shared" si="9"/>
        <v>3.8847175415705325E-4</v>
      </c>
      <c r="AW31" s="2">
        <f t="shared" si="10"/>
        <v>9.3031337864328423E-3</v>
      </c>
      <c r="AX31" s="2">
        <f t="shared" si="11"/>
        <v>4.4343661441165613E-6</v>
      </c>
      <c r="AY31" s="2">
        <f t="shared" si="12"/>
        <v>0</v>
      </c>
      <c r="AZ31" s="2">
        <f t="shared" si="13"/>
        <v>0</v>
      </c>
      <c r="BA31">
        <f t="shared" si="14"/>
        <v>4</v>
      </c>
      <c r="BC31" s="2">
        <f t="shared" si="15"/>
        <v>2.3421613832260478E-3</v>
      </c>
      <c r="BD31" s="2">
        <f t="shared" si="16"/>
        <v>3.8847175415705325E-4</v>
      </c>
      <c r="BE31" s="2">
        <f t="shared" si="17"/>
        <v>9.3031337864328423E-3</v>
      </c>
      <c r="BF31" s="2">
        <f t="shared" si="18"/>
        <v>4.4343661441165613E-6</v>
      </c>
      <c r="BG31" s="2">
        <f t="shared" si="19"/>
        <v>0</v>
      </c>
      <c r="BH31" s="2">
        <f t="shared" si="20"/>
        <v>0</v>
      </c>
      <c r="BI31">
        <f t="shared" si="21"/>
        <v>5</v>
      </c>
    </row>
    <row r="33" spans="1:41" x14ac:dyDescent="0.25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  <c r="O33" t="s">
        <v>26</v>
      </c>
      <c r="P33" t="s">
        <v>27</v>
      </c>
      <c r="Q33" t="s">
        <v>28</v>
      </c>
      <c r="R33" t="s">
        <v>29</v>
      </c>
      <c r="S33" t="s">
        <v>30</v>
      </c>
      <c r="T33" t="s">
        <v>31</v>
      </c>
      <c r="U33" t="s">
        <v>32</v>
      </c>
      <c r="V33" t="s">
        <v>33</v>
      </c>
      <c r="W33" t="s">
        <v>34</v>
      </c>
      <c r="X33" t="s">
        <v>35</v>
      </c>
      <c r="Y33" t="s">
        <v>46</v>
      </c>
      <c r="Z33" t="s">
        <v>36</v>
      </c>
      <c r="AA33" t="s">
        <v>37</v>
      </c>
      <c r="AB33" t="s">
        <v>38</v>
      </c>
      <c r="AC33" t="s">
        <v>39</v>
      </c>
      <c r="AD33" t="s">
        <v>40</v>
      </c>
      <c r="AE33" t="s">
        <v>41</v>
      </c>
      <c r="AF33" t="s">
        <v>42</v>
      </c>
      <c r="AG33" t="s">
        <v>43</v>
      </c>
      <c r="AH33" t="s">
        <v>44</v>
      </c>
      <c r="AI33" t="s">
        <v>45</v>
      </c>
    </row>
    <row r="34" spans="1:41" x14ac:dyDescent="0.25">
      <c r="A34" s="1">
        <v>0.49547602581834899</v>
      </c>
      <c r="B34" s="1">
        <v>0.38407699037620202</v>
      </c>
      <c r="C34" s="1">
        <v>0.58823529411764697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1</v>
      </c>
      <c r="R34" s="1">
        <v>0</v>
      </c>
      <c r="S34" s="1">
        <v>0.90909090909090895</v>
      </c>
      <c r="T34" s="1">
        <v>1</v>
      </c>
      <c r="U34" s="1">
        <v>1</v>
      </c>
      <c r="V34" s="1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1.9994287346472399E-3</v>
      </c>
      <c r="AM34" t="s">
        <v>9</v>
      </c>
      <c r="AN34" s="1" t="s">
        <v>7</v>
      </c>
      <c r="AO34" s="1">
        <f>SUM(AM2:AM31)</f>
        <v>270.46154741143908</v>
      </c>
    </row>
    <row r="35" spans="1:41" x14ac:dyDescent="0.25">
      <c r="A35" s="1">
        <v>0.74173005993545404</v>
      </c>
      <c r="B35" s="1">
        <v>0.40857392825896699</v>
      </c>
      <c r="C35" s="1">
        <v>0.48529411764705799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0</v>
      </c>
      <c r="S35" s="1">
        <v>0.90909090909090895</v>
      </c>
      <c r="T35" s="1">
        <v>1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2.28506141102542E-3</v>
      </c>
      <c r="AN35" s="1" t="s">
        <v>8</v>
      </c>
      <c r="AO35" s="2">
        <f>SUM(AS2:AS31)</f>
        <v>152.52905751603444</v>
      </c>
    </row>
    <row r="36" spans="1:41" x14ac:dyDescent="0.2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20</v>
      </c>
      <c r="J36" t="s">
        <v>21</v>
      </c>
      <c r="K36" t="s">
        <v>22</v>
      </c>
      <c r="L36" t="s">
        <v>23</v>
      </c>
      <c r="M36" t="s">
        <v>24</v>
      </c>
      <c r="N36" t="s">
        <v>25</v>
      </c>
      <c r="O36" t="s">
        <v>26</v>
      </c>
      <c r="P36" t="s">
        <v>27</v>
      </c>
      <c r="Q36" t="s">
        <v>28</v>
      </c>
      <c r="R36" t="s">
        <v>29</v>
      </c>
      <c r="S36" t="s">
        <v>30</v>
      </c>
      <c r="T36" t="s">
        <v>31</v>
      </c>
      <c r="U36" t="s">
        <v>32</v>
      </c>
      <c r="V36" t="s">
        <v>33</v>
      </c>
      <c r="W36" t="s">
        <v>34</v>
      </c>
      <c r="X36" t="s">
        <v>35</v>
      </c>
      <c r="Y36" t="s">
        <v>46</v>
      </c>
      <c r="Z36" t="s">
        <v>36</v>
      </c>
      <c r="AA36" t="s">
        <v>37</v>
      </c>
      <c r="AB36" t="s">
        <v>38</v>
      </c>
      <c r="AC36" t="s">
        <v>39</v>
      </c>
      <c r="AD36" t="s">
        <v>40</v>
      </c>
      <c r="AE36" t="s">
        <v>41</v>
      </c>
      <c r="AF36" t="s">
        <v>42</v>
      </c>
      <c r="AG36" t="s">
        <v>43</v>
      </c>
      <c r="AH36" t="s">
        <v>44</v>
      </c>
      <c r="AI36" t="s">
        <v>45</v>
      </c>
      <c r="AN36" s="1" t="s">
        <v>10</v>
      </c>
      <c r="AO36" s="2">
        <f>SUM(AZ2:AZ31)</f>
        <v>152.52119986581559</v>
      </c>
    </row>
    <row r="37" spans="1:41" x14ac:dyDescent="0.25">
      <c r="A37">
        <v>8.3275703088981096E-3</v>
      </c>
      <c r="B37">
        <v>6.2117235345581799E-2</v>
      </c>
      <c r="C37">
        <v>7.3529411764705802E-2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9.0909090909090898E-2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0.66666666666666596</v>
      </c>
      <c r="AH37">
        <v>0.33333333333333298</v>
      </c>
      <c r="AI37">
        <v>0.18423307626392399</v>
      </c>
      <c r="AN37" s="1" t="s">
        <v>11</v>
      </c>
      <c r="AO37" s="2">
        <f>SUM(BH2:BH27)</f>
        <v>152.51393759629082</v>
      </c>
    </row>
    <row r="38" spans="1:41" x14ac:dyDescent="0.25">
      <c r="A38">
        <v>8.9326878745965804E-4</v>
      </c>
      <c r="B38">
        <v>6.99912510936133E-3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9.0909090909090898E-2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0.66666666666666596</v>
      </c>
      <c r="AH38">
        <v>0.33333333333333298</v>
      </c>
      <c r="AI38">
        <v>0.20765495572693499</v>
      </c>
    </row>
    <row r="39" spans="1:41" x14ac:dyDescent="0.25">
      <c r="A39">
        <v>6.3393268787459596E-4</v>
      </c>
      <c r="B39">
        <v>5.2493438320209904E-3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9.0909090909090898E-2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0.66666666666666596</v>
      </c>
      <c r="AH39">
        <v>0.33333333333333298</v>
      </c>
      <c r="AI39">
        <v>0.208797486432447</v>
      </c>
    </row>
    <row r="41" spans="1:41" x14ac:dyDescent="0.25">
      <c r="A41">
        <v>4.3222683264177E-4</v>
      </c>
      <c r="B41">
        <v>5.2493438320209904E-3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9.0909090909090898E-2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0.66666666666666596</v>
      </c>
      <c r="AH41">
        <v>0.33333333333333298</v>
      </c>
      <c r="AI41">
        <v>0.189088831762353</v>
      </c>
    </row>
    <row r="42" spans="1:41" x14ac:dyDescent="0.25">
      <c r="A42">
        <v>8.3275703088981096E-3</v>
      </c>
      <c r="B42">
        <v>6.2117235345581799E-2</v>
      </c>
      <c r="C42">
        <v>7.3529411764705802E-2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9.0909090909090898E-2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0.66666666666666596</v>
      </c>
      <c r="AH42">
        <v>0.33333333333333298</v>
      </c>
      <c r="AI42">
        <v>0.18423307626392399</v>
      </c>
    </row>
    <row r="43" spans="1:41" x14ac:dyDescent="0.25">
      <c r="A43">
        <v>8.9326878745965804E-4</v>
      </c>
      <c r="B43">
        <v>6.99912510936133E-3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9.0909090909090898E-2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0.66666666666666596</v>
      </c>
      <c r="AH43">
        <v>0.33333333333333298</v>
      </c>
      <c r="AI43">
        <v>0.20765495572693499</v>
      </c>
    </row>
    <row r="44" spans="1:41" x14ac:dyDescent="0.25">
      <c r="A44">
        <v>6.3393268787459596E-4</v>
      </c>
      <c r="B44">
        <v>5.2493438320209904E-3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9.0909090909090898E-2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0.66666666666666596</v>
      </c>
      <c r="AH44">
        <v>0.33333333333333298</v>
      </c>
      <c r="AI44">
        <v>0.208797486432447</v>
      </c>
    </row>
    <row r="46" spans="1:41" x14ac:dyDescent="0.25">
      <c r="A46">
        <v>3.3713692946058002E-3</v>
      </c>
      <c r="B46">
        <v>3.2370953630796097E-2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9.0909090909090898E-2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0.66666666666666596</v>
      </c>
      <c r="AH46">
        <v>0.33333333333333298</v>
      </c>
      <c r="AI46">
        <v>0.16880891173950299</v>
      </c>
    </row>
    <row r="47" spans="1:41" x14ac:dyDescent="0.25">
      <c r="A47">
        <v>4.3222683264177E-4</v>
      </c>
      <c r="B47">
        <v>5.2493438320209904E-3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9.0909090909090898E-2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0.66666666666666596</v>
      </c>
      <c r="AH47">
        <v>0.33333333333333298</v>
      </c>
      <c r="AI47">
        <v>0.189088831762353</v>
      </c>
    </row>
    <row r="48" spans="1:41" x14ac:dyDescent="0.25">
      <c r="A48">
        <v>8.3275703088981096E-3</v>
      </c>
      <c r="B48">
        <v>6.2117235345581799E-2</v>
      </c>
      <c r="C48">
        <v>7.3529411764705802E-2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9.0909090909090898E-2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0.66666666666666596</v>
      </c>
      <c r="AH48">
        <v>0.33333333333333298</v>
      </c>
      <c r="AI48">
        <v>0.18423307626392399</v>
      </c>
    </row>
    <row r="49" spans="1:35" x14ac:dyDescent="0.25">
      <c r="A49">
        <v>8.9326878745965804E-4</v>
      </c>
      <c r="B49">
        <v>6.99912510936133E-3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9.0909090909090898E-2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0.66666666666666596</v>
      </c>
      <c r="AH49">
        <v>0.33333333333333298</v>
      </c>
      <c r="AI49">
        <v>0.20765495572693499</v>
      </c>
    </row>
    <row r="50" spans="1:35" x14ac:dyDescent="0.25">
      <c r="A50">
        <v>6.3393268787459596E-4</v>
      </c>
      <c r="B50">
        <v>5.2493438320209904E-3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9.0909090909090898E-2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1</v>
      </c>
      <c r="AG50">
        <v>0.66666666666666596</v>
      </c>
      <c r="AH50">
        <v>0.33333333333333298</v>
      </c>
      <c r="AI50">
        <v>0.208797486432447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tabSelected="1" topLeftCell="AB1" zoomScaleNormal="100" workbookViewId="0">
      <selection activeCell="AN8" sqref="AN8"/>
    </sheetView>
  </sheetViews>
  <sheetFormatPr defaultRowHeight="15" x14ac:dyDescent="0.25"/>
  <cols>
    <col min="42" max="45" width="9.5703125" bestFit="1" customWidth="1"/>
  </cols>
  <sheetData>
    <row r="1" spans="1:46" x14ac:dyDescent="0.25">
      <c r="AP1" t="s">
        <v>0</v>
      </c>
      <c r="AQ1" t="s">
        <v>1</v>
      </c>
      <c r="AR1" t="s">
        <v>4</v>
      </c>
      <c r="AS1" t="s">
        <v>2</v>
      </c>
      <c r="AT1" t="s">
        <v>3</v>
      </c>
    </row>
    <row r="2" spans="1:46" x14ac:dyDescent="0.25">
      <c r="A2">
        <v>0.84483056708160398</v>
      </c>
      <c r="B2">
        <v>0.46981627296587902</v>
      </c>
      <c r="C2">
        <v>0.70588235294117596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5.71265352756355E-4</v>
      </c>
      <c r="AK2" s="1"/>
      <c r="AL2" s="1"/>
      <c r="AM2" s="1"/>
      <c r="AP2" s="2">
        <f>SQRT(($A$37-A2)^2+($B$37-B2)^2+($C$37-C2)^2+($D$37-D2)^2+($E$37-E2)^2+($F$37-F2)^2+($G$37-G2)^2+($H$37-H2)^2+($I$37-I2)^2+($J$37-J2)^2+($K$37-K2)^2+($L$37-L2)^2+($M$37-M2)^2+($N$37-N2)^2+($O$37-O2)^2+($P$37-P2)^2+($Q$37-Q2)^2+($R$37-R2)^2+($S$37-S2)^2+($T$37-T2)^2+($U$37-U2)^2+($V$37-V2)^2+($W$37-W2)^2+($X$37-X2)^2+($Y$37-Y2)^2+($Z$37-Z2)^2+($AA$37-AA2)^2+($AB$37-AB2)^2+($AC$37-AC2)^2+($AD$37-AD2)^2+($AE$37-AE2)^2+($AF$37-AF2)^2+($AG$37-AG2)^2+($AH$37-AH2)^2+($AI$37-AI2)^2)</f>
        <v>3.9599948874253901</v>
      </c>
      <c r="AQ2" s="2">
        <f>SQRT(($A$38-A2)^2+($B$38-B2)^2+($C$38-C2)^2+($D$38-D2)^2+($E$38-E2)^2+($F$38-F2)^2+($G$38-G2)^2+($H$38-H2)^2+($I$38-I2)^2+($J$38-J2)^2+($K$38-K2)^2+($L$38-L2)^2+($M$38-M2)^2+($N$38-N2)^2+($O$38-O2)^2+($P$38-P2)^2+($Q$38-Q2)^2+($R$38-R2)^2+($S$38-S2)^2+($T$38-T2)^2+($U$38-U2)^2+($V$38-V2)^2+($W$38-W2)^2+($X$38-X2)^2+($Y$38-Y2)^2+($Z$38-Z2)^2+($AA$38-AA2)^2+($AB$38-AB2)^2+($AC$38-AC2)^2+($AD$38-AD2)^2+($AE$38-AE2)^2+($AF$38-AF2)^2+($AG$38-AG2)^2+($AH$38-AH2)^2+($AI$38-AI2)^2)</f>
        <v>3.9811537603265355</v>
      </c>
      <c r="AR2" s="2">
        <f>SQRT(($A$39-A2)^2+($B$39-B2)^2+($C$39-C2)^2+($D$39-D2)^2+($E$39-E2)^2+($F$39-F2)^2+($G$39-G2)^2+($H$39-H2)^2+($I$39-I2)^2+($J$39-J2)^2+($K$39-K2)^2+($L$39-L2)^2+($M$39-M2)^2+($N$39-N2)^2+($O$39-O2)^2+($P$39-P2)^2+($Q$39-Q2)^2+($R$39-R2)^2+($S$39-S2)^2+($T$39-T2)^2+($U$39-U2)^2+($V$39-V2)^2+($W$39-W2)^2+($X$39-X2)^2+($Y$39-Y2)^2+($Z$39-Z2)^2+($AA$39-AA2)^2+($AB$39-AB2)^2+($AC$39-AC2)^2+($AD$39-AD2)^2+($AE$39-AE2)^2+($AF$39-AF2)^2+($AG$39-AG2)^2+($AH$39-AH2)^2+($AI$39-AI2)^2)</f>
        <v>3.9814721248619529</v>
      </c>
      <c r="AS2" s="2">
        <f>MIN(AP2:AR2)</f>
        <v>3.9599948874253901</v>
      </c>
    </row>
    <row r="3" spans="1:46" x14ac:dyDescent="0.25">
      <c r="A3">
        <v>0.49547602581834899</v>
      </c>
      <c r="B3">
        <v>0.38407699037620202</v>
      </c>
      <c r="C3">
        <v>0.58823529411764697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0.90909090909090895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1.9994287346472399E-3</v>
      </c>
      <c r="AK3" s="1"/>
      <c r="AL3" s="1"/>
      <c r="AM3" s="1"/>
      <c r="AP3" s="2">
        <f t="shared" ref="AP3:AP31" si="0">SQRT(($A$37-A3)^2+($B$37-B3)^2+($C$37-C3)^2+($D$37-D3)^2+($E$37-E3)^2+($F$37-F3)^2+($G$37-G3)^2+($H$37-H3)^2+($I$37-I3)^2+($J$37-J3)^2+($K$37-K3)^2+($L$37-L3)^2+($M$37-M3)^2+($N$37-N3)^2+($O$37-O3)^2+($P$37-P3)^2+($Q$37-Q3)^2+($R$37-R3)^2+($S$37-S3)^2+($T$37-T3)^2+($U$37-U3)^2+($V$37-V3)^2+($W$37-W3)^2+($X$37-X3)^2+($Y$37-Y3)^2+($Z$37-Z3)^2+($AA$37-AA3)^2+($AB$37-AB3)^2+($AC$37-AC3)^2+($AD$37-AD3)^2+($AE$37-AE3)^2+($AF$37-AF3)^2+($AG$37-AG3)^2+($AH$37-AH3)^2+($AI$37-AI3)^2)</f>
        <v>3.723450012064621</v>
      </c>
      <c r="AQ3" s="2">
        <f t="shared" ref="AQ3:AQ31" si="1">SQRT(($A$38-A3)^2+($B$38-B3)^2+($C$38-C3)^2+($D$38-D3)^2+($E$38-E3)^2+($F$38-F3)^2+($G$38-G3)^2+($H$38-H3)^2+($I$38-I3)^2+($J$38-J3)^2+($K$38-K3)^2+($L$38-L3)^2+($M$38-M3)^2+($N$38-N3)^2+($O$38-O3)^2+($P$38-P3)^2+($Q$38-Q3)^2+($R$38-R3)^2+($S$38-S3)^2+($T$38-T3)^2+($U$38-U3)^2+($V$38-V3)^2+($W$38-W3)^2+($X$38-X3)^2+($Y$38-Y3)^2+($Z$38-Z3)^2+($AA$38-AA3)^2+($AB$38-AB3)^2+($AC$38-AC3)^2+($AD$38-AD3)^2+($AE$38-AE3)^2+($AF$38-AF3)^2+($AG$38-AG3)^2+($AH$38-AH3)^2+($AI$38-AI3)^2)</f>
        <v>3.7416696567459669</v>
      </c>
      <c r="AR3" s="2">
        <f t="shared" ref="AR3:AR31" si="2">SQRT(($A$39-A3)^2+($B$39-B3)^2+($C$39-C3)^2+($D$39-D3)^2+($E$39-E3)^2+($F$39-F3)^2+($G$39-G3)^2+($H$39-H3)^2+($I$39-I3)^2+($J$39-J3)^2+($K$39-K3)^2+($L$39-L3)^2+($M$39-M3)^2+($N$39-N3)^2+($O$39-O3)^2+($P$39-P3)^2+($Q$39-Q3)^2+($R$39-R3)^2+($S$39-S3)^2+($T$39-T3)^2+($U$39-U3)^2+($V$39-V3)^2+($W$39-W3)^2+($X$39-X3)^2+($Y$39-Y3)^2+($Z$39-Z3)^2+($AA$39-AA3)^2+($AB$39-AB3)^2+($AC$39-AC3)^2+($AD$39-AD3)^2+($AE$39-AE3)^2+($AF$39-AF3)^2+($AG$39-AG3)^2+($AH$39-AH3)^2+($AI$39-AI3)^2)</f>
        <v>3.7419436559082593</v>
      </c>
      <c r="AS3" s="2">
        <f t="shared" ref="AS3:AS31" si="3">MIN(AP3:AR3)</f>
        <v>3.723450012064621</v>
      </c>
    </row>
    <row r="4" spans="1:46" x14ac:dyDescent="0.25">
      <c r="A4">
        <v>0.74173005993545404</v>
      </c>
      <c r="B4">
        <v>0.40857392825896699</v>
      </c>
      <c r="C4">
        <v>0.48529411764705799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0.90909090909090895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2.28506141102542E-3</v>
      </c>
      <c r="AK4" s="1"/>
      <c r="AL4" s="1"/>
      <c r="AM4" s="1"/>
      <c r="AP4" s="2">
        <f t="shared" si="0"/>
        <v>3.7530712420806855</v>
      </c>
      <c r="AQ4" s="2">
        <f t="shared" si="1"/>
        <v>3.7699821870820722</v>
      </c>
      <c r="AR4" s="2">
        <f t="shared" si="2"/>
        <v>3.7702823495985625</v>
      </c>
      <c r="AS4" s="2">
        <f t="shared" si="3"/>
        <v>3.7530712420806855</v>
      </c>
    </row>
    <row r="5" spans="1:46" x14ac:dyDescent="0.25">
      <c r="A5">
        <v>0.31964615029967702</v>
      </c>
      <c r="B5">
        <v>0.26596675415573001</v>
      </c>
      <c r="C5">
        <v>0.220588235294117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0.90909090909090895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7.99771493858897E-3</v>
      </c>
      <c r="AK5" s="1"/>
      <c r="AL5" s="1"/>
      <c r="AM5" s="1"/>
      <c r="AP5" s="2">
        <f t="shared" si="0"/>
        <v>3.662804407538681</v>
      </c>
      <c r="AQ5" s="2">
        <f t="shared" si="1"/>
        <v>3.6718070290899667</v>
      </c>
      <c r="AR5" s="2">
        <f t="shared" si="2"/>
        <v>3.6720156758887237</v>
      </c>
      <c r="AS5" s="2">
        <f t="shared" si="3"/>
        <v>3.662804407538681</v>
      </c>
    </row>
    <row r="6" spans="1:46" x14ac:dyDescent="0.25">
      <c r="A6">
        <v>0.308754034117104</v>
      </c>
      <c r="B6">
        <v>0.28958880139982501</v>
      </c>
      <c r="C6">
        <v>0.57352941176470595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0.90909090909090895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8.2833476149671501E-3</v>
      </c>
      <c r="AK6" s="1"/>
      <c r="AL6" s="1"/>
      <c r="AM6" s="1"/>
      <c r="AP6" s="2">
        <f>SQRT(($A$37-A6)^2+($B$37-B6)^2+($C$37-C6)^2+($D$37-D6)^2+($E$37-E6)^2+($F$37-F6)^2+($G$37-G6)^2+($H$37-H6)^2+($I$37-I6)^2+($J$37-J6)^2+($K$37-K6)^2+($L$37-L6)^2+($M$37-M6)^2+($N$37-N6)^2+($O$37-O6)^2+($P$37-P6)^2+($Q$37-Q6)^2+($R$37-R6)^2+($S$37-S6)^2+($T$37-T6)^2+($U$37-U6)^2+($V$37-V6)^2+($W$37-W6)^2+($X$37-X6)^2+($Y$37-Y6)^2+($Z$37-Z6)^2+($AA$37-AA6)^2+($AB$37-AB6)^2+($AC$37-AC6)^2+($AD$37-AD6)^2+($AE$37-AE6)^2+($AF$37-AF6)^2+($AG$37-AG6)^2+($AH$37-AH6)^2+($AI$37-AI6)^2)</f>
        <v>3.6943111297899605</v>
      </c>
      <c r="AQ6" s="2">
        <f t="shared" si="1"/>
        <v>3.7105656231111839</v>
      </c>
      <c r="AR6" s="2">
        <f t="shared" si="2"/>
        <v>3.7107823802021129</v>
      </c>
      <c r="AS6" s="2">
        <f t="shared" si="3"/>
        <v>3.6943111297899605</v>
      </c>
    </row>
    <row r="7" spans="1:46" x14ac:dyDescent="0.25">
      <c r="A7">
        <v>0.115087597971415</v>
      </c>
      <c r="B7">
        <v>0.13210848643919501</v>
      </c>
      <c r="C7">
        <v>0.220588235294117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0.63636363636363602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1.08540417023707E-2</v>
      </c>
      <c r="AK7" s="1"/>
      <c r="AL7" s="1"/>
      <c r="AM7" s="1"/>
      <c r="AP7" s="2">
        <f t="shared" si="0"/>
        <v>3.1497713064049715</v>
      </c>
      <c r="AQ7" s="2">
        <f t="shared" si="1"/>
        <v>3.1573974540962988</v>
      </c>
      <c r="AR7" s="2">
        <f t="shared" si="2"/>
        <v>3.1575480799402289</v>
      </c>
      <c r="AS7" s="2">
        <f t="shared" si="3"/>
        <v>3.1497713064049715</v>
      </c>
    </row>
    <row r="8" spans="1:46" x14ac:dyDescent="0.25">
      <c r="A8">
        <v>0.124221991701244</v>
      </c>
      <c r="B8">
        <v>9.4488188976377896E-2</v>
      </c>
      <c r="C8">
        <v>0.17647058823529399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0.90909090909090895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0.66666666666666596</v>
      </c>
      <c r="AI8">
        <v>1.8280491288203301E-2</v>
      </c>
      <c r="AK8" s="1"/>
      <c r="AL8" s="1"/>
      <c r="AM8" s="1"/>
      <c r="AP8" s="2">
        <f t="shared" si="0"/>
        <v>3.5978132596964554</v>
      </c>
      <c r="AQ8" s="2">
        <f t="shared" si="1"/>
        <v>3.6029866189469764</v>
      </c>
      <c r="AR8" s="2">
        <f t="shared" si="2"/>
        <v>3.6030986502717104</v>
      </c>
      <c r="AS8" s="2">
        <f t="shared" si="3"/>
        <v>3.5978132596964554</v>
      </c>
    </row>
    <row r="9" spans="1:46" x14ac:dyDescent="0.25">
      <c r="A9">
        <v>2.5242047026279298E-2</v>
      </c>
      <c r="B9">
        <v>0.26509186351705999</v>
      </c>
      <c r="C9">
        <v>0.220588235294117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0.63636363636363602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0.66666666666666596</v>
      </c>
      <c r="AI9">
        <v>1.8566123964581498E-2</v>
      </c>
      <c r="AK9" s="1"/>
      <c r="AL9" s="1"/>
      <c r="AM9" s="1"/>
      <c r="AP9" s="2">
        <f t="shared" si="0"/>
        <v>3.1000483091792659</v>
      </c>
      <c r="AQ9" s="2">
        <f t="shared" si="1"/>
        <v>3.1098812459396545</v>
      </c>
      <c r="AR9" s="2">
        <f t="shared" si="2"/>
        <v>3.1100986670077466</v>
      </c>
      <c r="AS9" s="2">
        <f t="shared" si="3"/>
        <v>3.1000483091792659</v>
      </c>
    </row>
    <row r="10" spans="1:46" x14ac:dyDescent="0.25">
      <c r="A10">
        <v>0.11174504379898501</v>
      </c>
      <c r="B10">
        <v>9.2738407699037601E-2</v>
      </c>
      <c r="C10">
        <v>0.20588235294117599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9.0909090909090898E-2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0.66666666666666596</v>
      </c>
      <c r="AH10">
        <v>0.66666666666666596</v>
      </c>
      <c r="AI10">
        <v>2.4564410168523201E-2</v>
      </c>
      <c r="AK10" s="1"/>
      <c r="AL10" s="1"/>
      <c r="AM10" s="1"/>
      <c r="AP10" s="2">
        <f t="shared" si="0"/>
        <v>0.40713059956386294</v>
      </c>
      <c r="AQ10" s="2">
        <f t="shared" si="1"/>
        <v>0.45459888125553155</v>
      </c>
      <c r="AR10" s="2">
        <f t="shared" si="2"/>
        <v>0.45545636021692243</v>
      </c>
      <c r="AS10" s="2">
        <f t="shared" si="3"/>
        <v>0.40713059956386294</v>
      </c>
    </row>
    <row r="11" spans="1:46" x14ac:dyDescent="0.25">
      <c r="A11">
        <v>0.27875749193176502</v>
      </c>
      <c r="B11">
        <v>0.171478565179352</v>
      </c>
      <c r="C11">
        <v>0.36764705882352899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0.90909090909090895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0.66666666666666596</v>
      </c>
      <c r="AI11">
        <v>2.8563267637817701E-2</v>
      </c>
      <c r="AK11" s="1"/>
      <c r="AL11" s="1"/>
      <c r="AM11" s="1"/>
      <c r="AP11" s="2">
        <f t="shared" si="0"/>
        <v>3.7533284205391078</v>
      </c>
      <c r="AQ11" s="2">
        <f t="shared" si="1"/>
        <v>3.763395264271221</v>
      </c>
      <c r="AR11" s="2">
        <f t="shared" si="2"/>
        <v>3.7635458428917614</v>
      </c>
      <c r="AS11" s="2">
        <f t="shared" si="3"/>
        <v>3.7533284205391078</v>
      </c>
    </row>
    <row r="12" spans="1:46" x14ac:dyDescent="0.25">
      <c r="A12">
        <v>0.14116528354080199</v>
      </c>
      <c r="B12">
        <v>0.16360454943132099</v>
      </c>
      <c r="C12">
        <v>0.20588235294117599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0.72727272727272696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0.33333333333333298</v>
      </c>
      <c r="AI12">
        <v>3.3419023136246701E-2</v>
      </c>
      <c r="AK12" s="1"/>
      <c r="AL12" s="1"/>
      <c r="AM12" s="1"/>
      <c r="AP12" s="2">
        <f t="shared" si="0"/>
        <v>3.2533486596786609</v>
      </c>
      <c r="AQ12" s="2">
        <f t="shared" si="1"/>
        <v>3.2608307207374971</v>
      </c>
      <c r="AR12" s="2">
        <f t="shared" si="2"/>
        <v>3.2609876370741944</v>
      </c>
      <c r="AS12" s="2">
        <f t="shared" si="3"/>
        <v>3.2533486596786609</v>
      </c>
    </row>
    <row r="13" spans="1:46" x14ac:dyDescent="0.25">
      <c r="A13">
        <v>5.5036883356385402E-2</v>
      </c>
      <c r="B13">
        <v>0.19247594050743599</v>
      </c>
      <c r="C13">
        <v>0.32352941176470501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0.36363636363636298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0.88888888888888795</v>
      </c>
      <c r="AH13">
        <v>0.33333333333333298</v>
      </c>
      <c r="AI13">
        <v>3.7703513281919399E-2</v>
      </c>
      <c r="AK13" s="1"/>
      <c r="AL13" s="1"/>
      <c r="AM13" s="1"/>
      <c r="AP13" s="2">
        <f t="shared" si="0"/>
        <v>2.2862434135723997</v>
      </c>
      <c r="AQ13" s="2">
        <f t="shared" si="1"/>
        <v>2.3010108288431406</v>
      </c>
      <c r="AR13" s="2">
        <f t="shared" si="2"/>
        <v>2.3012433136910984</v>
      </c>
      <c r="AS13" s="2">
        <f t="shared" si="3"/>
        <v>2.2862434135723997</v>
      </c>
    </row>
    <row r="14" spans="1:46" x14ac:dyDescent="0.25">
      <c r="A14">
        <v>0.14995389580451801</v>
      </c>
      <c r="B14">
        <v>9.2738407699037601E-2</v>
      </c>
      <c r="C14">
        <v>0.220588235294117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9.0909090909090898E-2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0.66666666666666596</v>
      </c>
      <c r="AH14">
        <v>0.66666666666666596</v>
      </c>
      <c r="AI14">
        <v>4.5415595544130202E-2</v>
      </c>
      <c r="AK14" s="1"/>
      <c r="AL14" s="1"/>
      <c r="AM14" s="1"/>
      <c r="AP14" s="2">
        <f t="shared" si="0"/>
        <v>0.41593674268095987</v>
      </c>
      <c r="AQ14" s="2">
        <f t="shared" si="1"/>
        <v>0.46439442907890316</v>
      </c>
      <c r="AR14" s="2">
        <f t="shared" si="2"/>
        <v>0.46520394518211916</v>
      </c>
      <c r="AS14" s="2">
        <f t="shared" si="3"/>
        <v>0.41593674268095987</v>
      </c>
    </row>
    <row r="15" spans="1:46" x14ac:dyDescent="0.25">
      <c r="A15">
        <v>7.1778469340709999E-2</v>
      </c>
      <c r="B15">
        <v>5.4243219597550303E-2</v>
      </c>
      <c r="C15">
        <v>5.8823529411764698E-2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9.0909090909090898E-2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0.66666666666666596</v>
      </c>
      <c r="AH15">
        <v>0.66666666666666596</v>
      </c>
      <c r="AI15">
        <v>4.7700656955155601E-2</v>
      </c>
      <c r="AK15" s="1"/>
      <c r="AL15" s="1"/>
      <c r="AM15" s="1"/>
      <c r="AP15" s="2">
        <f t="shared" si="0"/>
        <v>0.36613725885402626</v>
      </c>
      <c r="AQ15" s="2">
        <f t="shared" si="1"/>
        <v>0.38394454357448909</v>
      </c>
      <c r="AR15" s="2">
        <f t="shared" si="2"/>
        <v>0.38468877310012295</v>
      </c>
      <c r="AS15" s="2">
        <f t="shared" si="3"/>
        <v>0.36613725885402626</v>
      </c>
    </row>
    <row r="16" spans="1:46" x14ac:dyDescent="0.25">
      <c r="A16">
        <v>9.41966343937298E-2</v>
      </c>
      <c r="B16">
        <v>0.10761154855643</v>
      </c>
      <c r="C16">
        <v>0.14705882352941099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9.0909090909090898E-2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0.77777777777777701</v>
      </c>
      <c r="AH16">
        <v>0.66666666666666596</v>
      </c>
      <c r="AI16">
        <v>5.5698371893744603E-2</v>
      </c>
      <c r="AK16" s="1"/>
      <c r="AL16" s="1"/>
      <c r="AM16" s="1"/>
      <c r="AP16" s="2">
        <f t="shared" si="0"/>
        <v>1.0746291283260385</v>
      </c>
      <c r="AQ16" s="2">
        <f t="shared" si="1"/>
        <v>1.0894963372388702</v>
      </c>
      <c r="AR16" s="2">
        <f t="shared" si="2"/>
        <v>1.0898414686000835</v>
      </c>
      <c r="AS16" s="2">
        <f t="shared" si="3"/>
        <v>1.0746291283260385</v>
      </c>
    </row>
    <row r="17" spans="1:45" x14ac:dyDescent="0.25">
      <c r="A17">
        <v>0.112090825265099</v>
      </c>
      <c r="B17">
        <v>5.6867891513560802E-2</v>
      </c>
      <c r="C17">
        <v>7.3529411764705802E-2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0.18181818181818099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0.77777777777777701</v>
      </c>
      <c r="AH17">
        <v>0.66666666666666596</v>
      </c>
      <c r="AI17">
        <v>6.3981719508711801E-2</v>
      </c>
      <c r="AK17" s="1"/>
      <c r="AL17" s="1"/>
      <c r="AM17" s="1"/>
      <c r="AP17" s="2">
        <f t="shared" si="0"/>
        <v>1.7767881163562005</v>
      </c>
      <c r="AQ17" s="2">
        <f t="shared" si="1"/>
        <v>1.7811854526024316</v>
      </c>
      <c r="AR17" s="2">
        <f t="shared" si="2"/>
        <v>1.7813440282677766</v>
      </c>
      <c r="AS17" s="2">
        <f t="shared" si="3"/>
        <v>1.7767881163562005</v>
      </c>
    </row>
    <row r="18" spans="1:45" x14ac:dyDescent="0.25">
      <c r="A18">
        <v>6.4372982941447596E-2</v>
      </c>
      <c r="B18">
        <v>6.03674540682414E-2</v>
      </c>
      <c r="C18">
        <v>0.13235294117647001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0.45454545454545398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0.66666666666666596</v>
      </c>
      <c r="AI18">
        <v>6.7694944301628104E-2</v>
      </c>
      <c r="AK18" s="1"/>
      <c r="AL18" s="1"/>
      <c r="AM18" s="1"/>
      <c r="AP18" s="2">
        <f t="shared" si="0"/>
        <v>2.7156286787788733</v>
      </c>
      <c r="AQ18" s="2">
        <f t="shared" si="1"/>
        <v>2.7200069091202819</v>
      </c>
      <c r="AR18" s="2">
        <f t="shared" si="2"/>
        <v>2.7201068964689572</v>
      </c>
      <c r="AS18" s="2">
        <f t="shared" si="3"/>
        <v>2.7156286787788733</v>
      </c>
    </row>
    <row r="19" spans="1:45" x14ac:dyDescent="0.25">
      <c r="A19">
        <v>4.9273858921161798E-3</v>
      </c>
      <c r="B19">
        <v>1.4873140857392801E-2</v>
      </c>
      <c r="C19">
        <v>2.94117647058823E-2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0.45454545454545398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0.33333333333333298</v>
      </c>
      <c r="AI19">
        <v>9.0545558411882304E-2</v>
      </c>
      <c r="AK19" s="1"/>
      <c r="AL19" s="1"/>
      <c r="AM19" s="1"/>
      <c r="AP19" s="2">
        <f t="shared" si="0"/>
        <v>2.6937538491055841</v>
      </c>
      <c r="AQ19" s="2">
        <f t="shared" si="1"/>
        <v>2.6940676407872934</v>
      </c>
      <c r="AR19" s="2">
        <f t="shared" si="2"/>
        <v>2.6941236307309815</v>
      </c>
      <c r="AS19" s="2">
        <f t="shared" si="3"/>
        <v>2.6937538491055841</v>
      </c>
    </row>
    <row r="20" spans="1:45" x14ac:dyDescent="0.25">
      <c r="A20">
        <v>2.86134163208852E-2</v>
      </c>
      <c r="B20">
        <v>4.02449693788276E-2</v>
      </c>
      <c r="C20">
        <v>0.11764705882352899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9.0909090909090898E-2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0.66666666666666596</v>
      </c>
      <c r="AH20">
        <v>0.33333333333333298</v>
      </c>
      <c r="AI20">
        <v>9.7115109968580401E-2</v>
      </c>
      <c r="AK20" s="1"/>
      <c r="AL20" s="1"/>
      <c r="AM20" s="1"/>
      <c r="AP20" s="2">
        <f t="shared" si="0"/>
        <v>0.10210689692859146</v>
      </c>
      <c r="AQ20" s="2">
        <f t="shared" si="1"/>
        <v>0.16713342182391946</v>
      </c>
      <c r="AR20" s="2">
        <f t="shared" si="2"/>
        <v>0.16828942026825669</v>
      </c>
      <c r="AS20" s="2">
        <f t="shared" si="3"/>
        <v>0.10210689692859146</v>
      </c>
    </row>
    <row r="21" spans="1:45" x14ac:dyDescent="0.25">
      <c r="A21">
        <v>3.5701936376210198E-2</v>
      </c>
      <c r="B21">
        <v>5.6867891513560802E-2</v>
      </c>
      <c r="C21">
        <v>7.3529411764705802E-2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9.0909090909090898E-2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0.66666666666666596</v>
      </c>
      <c r="AH21">
        <v>0.33333333333333298</v>
      </c>
      <c r="AI21">
        <v>9.8543273350471194E-2</v>
      </c>
      <c r="AK21" s="1"/>
      <c r="AL21" s="1"/>
      <c r="AM21" s="1"/>
      <c r="AP21" s="2">
        <f t="shared" si="0"/>
        <v>9.0109121911160397E-2</v>
      </c>
      <c r="AQ21" s="2">
        <f t="shared" si="1"/>
        <v>0.14494989074665329</v>
      </c>
      <c r="AR21" s="2">
        <f t="shared" si="2"/>
        <v>0.14648141603707243</v>
      </c>
      <c r="AS21" s="2">
        <f t="shared" si="3"/>
        <v>9.0109121911160397E-2</v>
      </c>
    </row>
    <row r="22" spans="1:45" x14ac:dyDescent="0.25">
      <c r="A22">
        <v>1.9421392346703498E-2</v>
      </c>
      <c r="B22">
        <v>3.6745406824146898E-2</v>
      </c>
      <c r="C22">
        <v>8.8235294117646995E-2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9.0909090909090898E-2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0.66666666666666596</v>
      </c>
      <c r="AH22">
        <v>0.33333333333333298</v>
      </c>
      <c r="AI22">
        <v>0.10054270208511799</v>
      </c>
      <c r="AK22" s="1"/>
      <c r="AL22" s="1"/>
      <c r="AM22" s="1"/>
      <c r="AP22" s="2">
        <f t="shared" si="0"/>
        <v>8.9370824522853651E-2</v>
      </c>
      <c r="AQ22" s="2">
        <f t="shared" si="1"/>
        <v>0.14313152918465799</v>
      </c>
      <c r="AR22" s="2">
        <f t="shared" si="2"/>
        <v>0.14439368437210287</v>
      </c>
      <c r="AS22" s="2">
        <f t="shared" si="3"/>
        <v>8.9370824522853651E-2</v>
      </c>
    </row>
    <row r="23" spans="1:45" x14ac:dyDescent="0.25">
      <c r="A23">
        <v>5.1579068695251197E-3</v>
      </c>
      <c r="B23">
        <v>2.01224846894138E-2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9.0909090909090898E-2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0.66666666666666596</v>
      </c>
      <c r="AH23">
        <v>0.33333333333333298</v>
      </c>
      <c r="AI23">
        <v>0.13310482719222999</v>
      </c>
      <c r="AK23" s="1"/>
      <c r="AL23" s="1"/>
      <c r="AM23" s="1"/>
      <c r="AP23" s="2">
        <f t="shared" si="0"/>
        <v>9.8966045170015032E-2</v>
      </c>
      <c r="AQ23" s="2">
        <f t="shared" si="1"/>
        <v>7.5816432052553048E-2</v>
      </c>
      <c r="AR23" s="2">
        <f t="shared" si="2"/>
        <v>7.7272603969425646E-2</v>
      </c>
      <c r="AS23" s="2">
        <f t="shared" si="3"/>
        <v>7.5816432052553048E-2</v>
      </c>
    </row>
    <row r="24" spans="1:45" x14ac:dyDescent="0.25">
      <c r="A24">
        <v>4.3222683264176999E-3</v>
      </c>
      <c r="B24">
        <v>1.5748031496062902E-2</v>
      </c>
      <c r="C24">
        <v>5.8823529411764698E-2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9.0909090909090898E-2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0.66666666666666596</v>
      </c>
      <c r="AH24">
        <v>0.33333333333333298</v>
      </c>
      <c r="AI24">
        <v>0.13681805198514699</v>
      </c>
      <c r="AK24" s="1"/>
      <c r="AL24" s="1"/>
      <c r="AM24" s="1"/>
      <c r="AP24" s="2">
        <f t="shared" si="0"/>
        <v>6.8048460766902408E-2</v>
      </c>
      <c r="AQ24" s="2">
        <f t="shared" si="1"/>
        <v>9.2554718653246021E-2</v>
      </c>
      <c r="AR24" s="2">
        <f t="shared" si="2"/>
        <v>9.3621967818774021E-2</v>
      </c>
      <c r="AS24" s="2">
        <f t="shared" si="3"/>
        <v>6.8048460766902408E-2</v>
      </c>
    </row>
    <row r="25" spans="1:45" x14ac:dyDescent="0.25">
      <c r="A25">
        <v>3.3425541724296901E-3</v>
      </c>
      <c r="B25">
        <v>9.6237970253718191E-3</v>
      </c>
      <c r="C25">
        <v>1.47058823529411E-2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9.0909090909090898E-2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0.66666666666666596</v>
      </c>
      <c r="AH25">
        <v>0.33333333333333298</v>
      </c>
      <c r="AI25">
        <v>0.14795772636389601</v>
      </c>
      <c r="AK25" s="1"/>
      <c r="AL25" s="1"/>
      <c r="AM25" s="1"/>
      <c r="AP25" s="2">
        <f t="shared" si="0"/>
        <v>8.6928246706031914E-2</v>
      </c>
      <c r="AQ25" s="2">
        <f t="shared" si="1"/>
        <v>6.1586606262770724E-2</v>
      </c>
      <c r="AR25" s="2">
        <f t="shared" si="2"/>
        <v>6.2802960535828303E-2</v>
      </c>
      <c r="AS25" s="2">
        <f t="shared" si="3"/>
        <v>6.1586606262770724E-2</v>
      </c>
    </row>
    <row r="26" spans="1:45" x14ac:dyDescent="0.25">
      <c r="A26">
        <v>4.84094052558782E-3</v>
      </c>
      <c r="B26">
        <v>4.9868766404199398E-2</v>
      </c>
      <c r="C26">
        <v>5.8823529411764698E-2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9.0909090909090898E-2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1</v>
      </c>
      <c r="AG26">
        <v>0.66666666666666596</v>
      </c>
      <c r="AH26">
        <v>0.33333333333333298</v>
      </c>
      <c r="AI26">
        <v>0.165095686946586</v>
      </c>
      <c r="AK26" s="1"/>
      <c r="AL26" s="1"/>
      <c r="AM26" s="1"/>
      <c r="AP26" s="2">
        <f t="shared" si="0"/>
        <v>2.7288902951855404E-2</v>
      </c>
      <c r="AQ26" s="2">
        <f t="shared" si="1"/>
        <v>8.440905892423417E-2</v>
      </c>
      <c r="AR26" s="2">
        <f t="shared" si="2"/>
        <v>8.589904933339107E-2</v>
      </c>
      <c r="AS26" s="2">
        <f t="shared" si="3"/>
        <v>2.7288902951855404E-2</v>
      </c>
    </row>
    <row r="27" spans="1:45" x14ac:dyDescent="0.25">
      <c r="A27">
        <v>3.3713692946058002E-3</v>
      </c>
      <c r="B27">
        <v>3.2370953630796097E-2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9.0909090909090898E-2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0.66666666666666596</v>
      </c>
      <c r="AH27">
        <v>0.33333333333333298</v>
      </c>
      <c r="AI27">
        <v>0.16880891173950299</v>
      </c>
      <c r="AK27" s="1"/>
      <c r="AL27" s="1"/>
      <c r="AM27" s="1"/>
      <c r="AP27" s="2">
        <f t="shared" si="0"/>
        <v>8.0956064937035638E-2</v>
      </c>
      <c r="AQ27" s="2">
        <f t="shared" si="1"/>
        <v>4.6463811704574025E-2</v>
      </c>
      <c r="AR27" s="2">
        <f t="shared" si="2"/>
        <v>4.83958818829252E-2</v>
      </c>
      <c r="AS27" s="2">
        <f t="shared" si="3"/>
        <v>4.6463811704574025E-2</v>
      </c>
    </row>
    <row r="28" spans="1:45" x14ac:dyDescent="0.25">
      <c r="A28">
        <v>4.3222683264177E-4</v>
      </c>
      <c r="B28">
        <v>5.2493438320209904E-3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9.0909090909090898E-2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0.66666666666666596</v>
      </c>
      <c r="AH28">
        <v>0.33333333333333298</v>
      </c>
      <c r="AI28">
        <v>0.189088831762353</v>
      </c>
      <c r="AK28" s="1"/>
      <c r="AL28" s="1"/>
      <c r="AM28" s="1"/>
      <c r="AP28" s="2">
        <f t="shared" si="0"/>
        <v>9.3415449951977231E-2</v>
      </c>
      <c r="AQ28" s="2">
        <f t="shared" si="1"/>
        <v>1.8654094812422785E-2</v>
      </c>
      <c r="AR28" s="2">
        <f t="shared" si="2"/>
        <v>1.9709686810222359E-2</v>
      </c>
      <c r="AS28" s="2">
        <f t="shared" si="3"/>
        <v>1.8654094812422785E-2</v>
      </c>
    </row>
    <row r="29" spans="1:45" x14ac:dyDescent="0.25">
      <c r="A29">
        <v>8.3275703088981096E-3</v>
      </c>
      <c r="B29">
        <v>6.2117235345581799E-2</v>
      </c>
      <c r="C29">
        <v>7.3529411764705802E-2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9.0909090909090898E-2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0.66666666666666596</v>
      </c>
      <c r="AH29">
        <v>0.33333333333333298</v>
      </c>
      <c r="AI29">
        <v>0.18423307626392399</v>
      </c>
      <c r="AK29" s="1"/>
      <c r="AL29" s="1"/>
      <c r="AM29" s="1"/>
      <c r="AP29" s="2">
        <f t="shared" si="0"/>
        <v>0</v>
      </c>
      <c r="AQ29" s="2">
        <f t="shared" si="1"/>
        <v>9.5123255553872244E-2</v>
      </c>
      <c r="AR29" s="2">
        <f t="shared" si="2"/>
        <v>9.6452754167171625E-2</v>
      </c>
      <c r="AS29" s="2">
        <f t="shared" si="3"/>
        <v>0</v>
      </c>
    </row>
    <row r="30" spans="1:45" x14ac:dyDescent="0.25">
      <c r="A30">
        <v>8.9326878745965804E-4</v>
      </c>
      <c r="B30">
        <v>6.99912510936133E-3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9.0909090909090898E-2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0.66666666666666596</v>
      </c>
      <c r="AH30">
        <v>0.33333333333333298</v>
      </c>
      <c r="AI30">
        <v>0.20765495572693499</v>
      </c>
      <c r="AK30" s="1"/>
      <c r="AL30" s="1"/>
      <c r="AM30" s="1"/>
      <c r="AP30" s="2">
        <f t="shared" si="0"/>
        <v>9.5123255553872244E-2</v>
      </c>
      <c r="AQ30" s="2">
        <f t="shared" si="1"/>
        <v>0</v>
      </c>
      <c r="AR30" s="2">
        <f t="shared" si="2"/>
        <v>2.105793471382358E-3</v>
      </c>
      <c r="AS30" s="2">
        <f t="shared" si="3"/>
        <v>0</v>
      </c>
    </row>
    <row r="31" spans="1:45" x14ac:dyDescent="0.25">
      <c r="A31">
        <v>6.3393268787459596E-4</v>
      </c>
      <c r="B31">
        <v>5.2493438320209904E-3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9.0909090909090898E-2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0.66666666666666596</v>
      </c>
      <c r="AH31">
        <v>0.33333333333333298</v>
      </c>
      <c r="AI31">
        <v>0.208797486432447</v>
      </c>
      <c r="AK31" s="1"/>
      <c r="AL31" s="1"/>
      <c r="AM31" s="1"/>
      <c r="AP31" s="2">
        <f t="shared" si="0"/>
        <v>9.6452754167171625E-2</v>
      </c>
      <c r="AQ31" s="2">
        <f t="shared" si="1"/>
        <v>2.105793471382358E-3</v>
      </c>
      <c r="AR31" s="2">
        <f t="shared" si="2"/>
        <v>0</v>
      </c>
      <c r="AS31" s="2">
        <f t="shared" si="3"/>
        <v>0</v>
      </c>
    </row>
    <row r="33" spans="1:45" x14ac:dyDescent="0.25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  <c r="O33" t="s">
        <v>26</v>
      </c>
      <c r="P33" t="s">
        <v>27</v>
      </c>
      <c r="Q33" t="s">
        <v>28</v>
      </c>
      <c r="R33" t="s">
        <v>29</v>
      </c>
      <c r="S33" t="s">
        <v>30</v>
      </c>
      <c r="T33" t="s">
        <v>31</v>
      </c>
      <c r="U33" t="s">
        <v>32</v>
      </c>
      <c r="V33" t="s">
        <v>33</v>
      </c>
      <c r="W33" t="s">
        <v>34</v>
      </c>
      <c r="X33" t="s">
        <v>35</v>
      </c>
      <c r="Y33" t="s">
        <v>46</v>
      </c>
      <c r="Z33" t="s">
        <v>36</v>
      </c>
      <c r="AA33" t="s">
        <v>37</v>
      </c>
      <c r="AB33" t="s">
        <v>38</v>
      </c>
      <c r="AC33" t="s">
        <v>39</v>
      </c>
      <c r="AD33" t="s">
        <v>40</v>
      </c>
      <c r="AE33" t="s">
        <v>41</v>
      </c>
      <c r="AF33" t="s">
        <v>42</v>
      </c>
      <c r="AG33" t="s">
        <v>43</v>
      </c>
      <c r="AH33" t="s">
        <v>44</v>
      </c>
      <c r="AI33" t="s">
        <v>45</v>
      </c>
      <c r="AR33" t="s">
        <v>48</v>
      </c>
      <c r="AS33" s="2">
        <f>SUM(AS2:AS31)</f>
        <v>47.963634573549434</v>
      </c>
    </row>
    <row r="34" spans="1:45" x14ac:dyDescent="0.25">
      <c r="A34" s="1">
        <v>0.49547602581834899</v>
      </c>
      <c r="B34" s="1">
        <v>0.38407699037620202</v>
      </c>
      <c r="C34" s="1">
        <v>0.58823529411764697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1</v>
      </c>
      <c r="R34" s="1">
        <v>0</v>
      </c>
      <c r="S34" s="1">
        <v>0.90909090909090895</v>
      </c>
      <c r="T34" s="1">
        <v>1</v>
      </c>
      <c r="U34" s="1">
        <v>1</v>
      </c>
      <c r="V34" s="1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1.9994287346472399E-3</v>
      </c>
      <c r="AR34" t="s">
        <v>47</v>
      </c>
      <c r="AS34">
        <f>SUM(AO41:AO70)</f>
        <v>80.649502733827376</v>
      </c>
    </row>
    <row r="35" spans="1:45" x14ac:dyDescent="0.25">
      <c r="A35" s="1">
        <v>0.74173005993545404</v>
      </c>
      <c r="B35" s="1">
        <v>0.40857392825896699</v>
      </c>
      <c r="C35" s="1">
        <v>0.48529411764705799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0</v>
      </c>
      <c r="S35" s="1">
        <v>0.90909090909090895</v>
      </c>
      <c r="T35" s="1">
        <v>1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2.28506141102542E-3</v>
      </c>
    </row>
    <row r="36" spans="1:45" x14ac:dyDescent="0.2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20</v>
      </c>
      <c r="J36" t="s">
        <v>21</v>
      </c>
      <c r="K36" t="s">
        <v>22</v>
      </c>
      <c r="L36" t="s">
        <v>23</v>
      </c>
      <c r="M36" t="s">
        <v>24</v>
      </c>
      <c r="N36" t="s">
        <v>25</v>
      </c>
      <c r="O36" t="s">
        <v>26</v>
      </c>
      <c r="P36" t="s">
        <v>27</v>
      </c>
      <c r="Q36" t="s">
        <v>28</v>
      </c>
      <c r="R36" t="s">
        <v>29</v>
      </c>
      <c r="S36" t="s">
        <v>30</v>
      </c>
      <c r="T36" t="s">
        <v>31</v>
      </c>
      <c r="U36" t="s">
        <v>32</v>
      </c>
      <c r="V36" t="s">
        <v>33</v>
      </c>
      <c r="W36" t="s">
        <v>34</v>
      </c>
      <c r="X36" t="s">
        <v>35</v>
      </c>
      <c r="Y36" t="s">
        <v>46</v>
      </c>
      <c r="Z36" t="s">
        <v>36</v>
      </c>
      <c r="AA36" t="s">
        <v>37</v>
      </c>
      <c r="AB36" t="s">
        <v>38</v>
      </c>
      <c r="AC36" t="s">
        <v>39</v>
      </c>
      <c r="AD36" t="s">
        <v>40</v>
      </c>
      <c r="AE36" t="s">
        <v>41</v>
      </c>
      <c r="AF36" t="s">
        <v>42</v>
      </c>
      <c r="AG36" t="s">
        <v>43</v>
      </c>
      <c r="AH36" t="s">
        <v>44</v>
      </c>
      <c r="AI36" t="s">
        <v>45</v>
      </c>
    </row>
    <row r="37" spans="1:45" x14ac:dyDescent="0.25">
      <c r="A37">
        <v>8.3275703088981096E-3</v>
      </c>
      <c r="B37">
        <v>6.2117235345581799E-2</v>
      </c>
      <c r="C37">
        <v>7.3529411764705802E-2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9.0909090909090898E-2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0.66666666666666596</v>
      </c>
      <c r="AH37">
        <v>0.33333333333333298</v>
      </c>
      <c r="AI37">
        <v>0.18423307626392399</v>
      </c>
    </row>
    <row r="38" spans="1:45" x14ac:dyDescent="0.25">
      <c r="A38">
        <v>8.9326878745965804E-4</v>
      </c>
      <c r="B38">
        <v>6.99912510936133E-3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9.0909090909090898E-2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0.66666666666666596</v>
      </c>
      <c r="AH38">
        <v>0.33333333333333298</v>
      </c>
      <c r="AI38">
        <v>0.20765495572693499</v>
      </c>
    </row>
    <row r="39" spans="1:45" x14ac:dyDescent="0.25">
      <c r="A39">
        <v>6.3393268787459596E-4</v>
      </c>
      <c r="B39">
        <v>5.2493438320209904E-3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9.0909090909090898E-2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0.66666666666666596</v>
      </c>
      <c r="AH39">
        <v>0.33333333333333298</v>
      </c>
      <c r="AI39">
        <v>0.208797486432447</v>
      </c>
    </row>
    <row r="40" spans="1:45" x14ac:dyDescent="0.25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  <c r="K40" t="s">
        <v>22</v>
      </c>
      <c r="L40" t="s">
        <v>23</v>
      </c>
      <c r="M40" t="s">
        <v>24</v>
      </c>
      <c r="N40" t="s">
        <v>25</v>
      </c>
      <c r="O40" t="s">
        <v>26</v>
      </c>
      <c r="P40" t="s">
        <v>27</v>
      </c>
      <c r="Q40" t="s">
        <v>28</v>
      </c>
      <c r="R40" t="s">
        <v>29</v>
      </c>
      <c r="S40" t="s">
        <v>30</v>
      </c>
      <c r="T40" t="s">
        <v>31</v>
      </c>
      <c r="U40" t="s">
        <v>32</v>
      </c>
      <c r="V40" t="s">
        <v>33</v>
      </c>
      <c r="W40" t="s">
        <v>34</v>
      </c>
      <c r="X40" t="s">
        <v>35</v>
      </c>
      <c r="Y40" t="s">
        <v>46</v>
      </c>
      <c r="Z40" t="s">
        <v>36</v>
      </c>
      <c r="AA40" t="s">
        <v>37</v>
      </c>
      <c r="AB40" t="s">
        <v>38</v>
      </c>
      <c r="AC40" t="s">
        <v>39</v>
      </c>
      <c r="AD40" t="s">
        <v>40</v>
      </c>
      <c r="AE40" t="s">
        <v>41</v>
      </c>
      <c r="AF40" t="s">
        <v>42</v>
      </c>
      <c r="AG40" t="s">
        <v>43</v>
      </c>
      <c r="AH40" t="s">
        <v>44</v>
      </c>
      <c r="AI40" t="s">
        <v>45</v>
      </c>
      <c r="AL40" t="s">
        <v>0</v>
      </c>
      <c r="AM40" t="s">
        <v>1</v>
      </c>
      <c r="AN40" t="s">
        <v>4</v>
      </c>
      <c r="AO40" t="s">
        <v>2</v>
      </c>
      <c r="AP40" t="s">
        <v>3</v>
      </c>
    </row>
    <row r="41" spans="1:45" x14ac:dyDescent="0.25">
      <c r="A41">
        <v>0.84483056708160398</v>
      </c>
      <c r="B41">
        <v>0.46981627296587902</v>
      </c>
      <c r="C41">
        <v>0.70588235294117596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5.71265352756355E-4</v>
      </c>
      <c r="AL41">
        <f>SQRT(($A$41-A2)^2+($B$41-B2)^2+($C$41-C2)^2+($D$41-D2)^2+($E$41-E2)^2+($F$41-F2)^2+($G$41-G2)^2+($H$41-H2)^2+($I$41-I2)^2+($J$41-J2)^2+($K$41-K2)^2+($L$41-L2)^2+($M$41-M2)^2+($N$41-N2)^2+($O$41-O2)^2+($P$41-P2)^2+($Q$41-Q2)^2+($R$41-R2)^2+($S$41-S2)^2+($T$41-T2)^2+($U$41-U2)^2+($V$41-V2)^2+($W$41-W2)^2+($X$41-X2)^2+($Y$41-Y2)^2+($Z$41-Z2)^2+($AA$41-AA2)^2+($AB$41-AB2)^2+($AC$41-AC2)^2+($AD$41-AD2)^2+($AE$41-AE2)^2+($AF$41-AF2)^2+($AG$41-AG2)^2+($AH$41-AH2)^2+($AI$41-AI2)^2)</f>
        <v>0</v>
      </c>
      <c r="AM41">
        <f>SQRT(($A$42-A2)^2+($B$42-B2)^2+($C$42-C2)^2+($D$42-D2)^2+($E$42-E2)^2+($F$42-F2)^2+($G$42-G2)^2+($H$42-H2)^2+($I$42-I2)^2+($J$42-J2)^2+($K$42-K2)^2+($L$42-L2)^2+($M$42-M2)^2+($N$42-N2)^2+($O$42-O2)^2+($P$42-P2)^2+($Q$42-Q2)^2+($R$42-R2)^2+($S$42-S2)^2+($T$42-T2)^2+($U$42-U2)^2+($V$42-V2)^2+($W$42-W2)^2+($X$42-X2)^2+($Y$42-Y2)^2+($Z$42-Z2)^2+($AA$42-AA2)^2+($AB$42-AB2)^2+($AC$42-AC2)^2+($AD$42-AD2)^2+($AE$42-AE2)^2+($AF$42-AF2)^2+($AG$42-AG2)^2+($AH$42-AH2)^2+($AI$42-AI2)^2)</f>
        <v>1.0730830130938804</v>
      </c>
      <c r="AN41">
        <f>SQRT(($A$43-A2)^2+($B$43-B2)^2+($C$43-C2)^2+($D$43-D2)^2+($E$43-E2)^2+($F$43-F2)^2+($G$43-G2)^2+($H$43-H2)^2+($I$43-I2)^2+($J$43-J2)^2+($K$43-K2)^2+($L$43-L2)^2+($M$43-M2)^2+($N$43-N2)^2+($O$43-O2)^2+($P$43-P2)^2+($Q$43-Q2)^2+($R$43-R2)^2+($S$43-S2)^2+($T$43-T2)^2+($U$43-U2)^2+($V$43-V2)^2+($W$43-W2)^2+($X$43-X2)^2+($Y$43-Y2)^2+($Z$43-Z2)^2+($AA$43-AA2)^2+($AB$43-AB2)^2+($AC$43-AC2)^2+($AD$43-AD2)^2+($AE$43-AE2)^2+($AF$43-AF2)^2+($AG$43-AG2)^2+($AH$43-AH2)^2+($AI$43-AI2)^2)</f>
        <v>1.0350395687199661</v>
      </c>
      <c r="AO41">
        <f>MIN(AL41:AN41)</f>
        <v>0</v>
      </c>
      <c r="AP41">
        <f>IF(AL41=AO41,1,IF(AM41=AO41,2,IF(AN41=AO41,3,0)))</f>
        <v>1</v>
      </c>
    </row>
    <row r="42" spans="1:45" x14ac:dyDescent="0.25">
      <c r="A42">
        <v>0.49547602581834899</v>
      </c>
      <c r="B42">
        <v>0.38407699037620202</v>
      </c>
      <c r="C42">
        <v>0.58823529411764697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1</v>
      </c>
      <c r="R42">
        <v>0</v>
      </c>
      <c r="S42">
        <v>0.90909090909090895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1.9994287346472399E-3</v>
      </c>
      <c r="AL42">
        <f>SQRT(($A$41-A3)^2+($B$41-B3)^2+($C$41-C3)^2+($D$41-D3)^2+($E$41-E3)^2+($F$41-F3)^2+($G$41-G3)^2+($H$41-H3)^2+($I$41-I3)^2+($J$41-J3)^2+($K$41-K3)^2+($L$41-L3)^2+($M$41-M3)^2+($N$41-N3)^2+($O$41-O3)^2+($P$41-P3)^2+($Q$41-Q3)^2+($R$41-R3)^2+($S$41-S3)^2+($T$41-T3)^2+($U$41-U3)^2+($V$41-V3)^2+($W$41-W3)^2+($X$41-X3)^2+($Y$41-Y3)^2+($Z$41-Z3)^2+($AA$41-AA3)^2+($AB$41-AB3)^2+($AC$41-AC3)^2+($AD$41-AD3)^2+($AE$41-AE3)^2+($AF$41-AF3)^2+($AG$41-AG3)^2+($AH$41-AH3)^2+($AI$41-AI3)^2)</f>
        <v>1.0730830130938804</v>
      </c>
      <c r="AM42">
        <f t="shared" ref="AM42:AM70" si="4">SQRT(($A$42-A3)^2+($B$42-B3)^2+($C$42-C3)^2+($D$42-D3)^2+($E$42-E3)^2+($F$42-F3)^2+($G$42-G3)^2+($H$42-H3)^2+($I$42-I3)^2+($J$42-J3)^2+($K$42-K3)^2+($L$42-L3)^2+($M$42-M3)^2+($N$42-N3)^2+($O$42-O3)^2+($P$42-P3)^2+($Q$42-Q3)^2+($R$42-R3)^2+($S$42-S3)^2+($T$42-T3)^2+($U$42-U3)^2+($V$42-V3)^2+($W$42-W3)^2+($X$42-X3)^2+($Y$42-Y3)^2+($Z$42-Z3)^2+($AA$42-AA3)^2+($AB$42-AB3)^2+($AC$42-AC3)^2+($AD$42-AD3)^2+($AE$42-AE3)^2+($AF$42-AF3)^2+($AG$42-AG3)^2+($AH$42-AH3)^2+($AI$42-AI3)^2)</f>
        <v>0</v>
      </c>
      <c r="AN42">
        <f t="shared" ref="AN42:AN70" si="5">SQRT(($A$43-A3)^2+($B$43-B3)^2+($C$43-C3)^2+($D$43-D3)^2+($E$43-E3)^2+($F$43-F3)^2+($G$43-G3)^2+($H$43-H3)^2+($I$43-I3)^2+($J$43-J3)^2+($K$43-K3)^2+($L$43-L3)^2+($M$43-M3)^2+($N$43-N3)^2+($O$43-O3)^2+($P$43-P3)^2+($Q$43-Q3)^2+($R$43-R3)^2+($S$43-S3)^2+($T$43-T3)^2+($U$43-U3)^2+($V$43-V3)^2+($W$43-W3)^2+($X$43-X3)^2+($Y$43-Y3)^2+($Z$43-Z3)^2+($AA$43-AA3)^2+($AB$43-AB3)^2+($AC$43-AC3)^2+($AD$43-AD3)^2+($AE$43-AE3)^2+($AF$43-AF3)^2+($AG$43-AG3)^2+($AH$43-AH3)^2+($AI$43-AI3)^2)</f>
        <v>0.26802633580257584</v>
      </c>
      <c r="AO42">
        <f t="shared" ref="AO42:AO70" si="6">MIN(AL42:AN42)</f>
        <v>0</v>
      </c>
      <c r="AP42">
        <f t="shared" ref="AP42:AP70" si="7">IF(AL42=AO42,1,IF(AM42=AO42,2,IF(AN42=AO42,3,0)))</f>
        <v>2</v>
      </c>
    </row>
    <row r="43" spans="1:45" x14ac:dyDescent="0.25">
      <c r="A43">
        <v>0.74173005993545404</v>
      </c>
      <c r="B43">
        <v>0.40857392825896699</v>
      </c>
      <c r="C43">
        <v>0.48529411764705799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0</v>
      </c>
      <c r="S43">
        <v>0.90909090909090895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2.28506141102542E-3</v>
      </c>
      <c r="AL43">
        <f>SQRT(($A$41-A4)^2+($B$41-B4)^2+($C$41-C4)^2+($D$41-D4)^2+($E$41-E4)^2+($F$41-F4)^2+($G$41-G4)^2+($H$41-H4)^2+($I$41-I4)^2+($J$41-J4)^2+($K$41-K4)^2+($L$41-L4)^2+($M$41-M4)^2+($N$41-N4)^2+($O$41-O4)^2+($P$41-P4)^2+($Q$41-Q4)^2+($R$41-R4)^2+($S$41-S4)^2+($T$41-T4)^2+($U$41-U4)^2+($V$41-V4)^2+($W$41-W4)^2+($X$41-X4)^2+($Y$41-Y4)^2+($Z$41-Z4)^2+($AA$41-AA4)^2+($AB$41-AB4)^2+($AC$41-AC4)^2+($AD$41-AD4)^2+($AE$41-AE4)^2+($AF$41-AF4)^2+($AG$41-AG4)^2+($AH$41-AH4)^2+($AI$41-AI4)^2)</f>
        <v>1.0350395687199661</v>
      </c>
      <c r="AM43">
        <f t="shared" si="4"/>
        <v>0.26802633580257584</v>
      </c>
      <c r="AN43">
        <f t="shared" si="5"/>
        <v>0</v>
      </c>
      <c r="AO43">
        <f t="shared" si="6"/>
        <v>0</v>
      </c>
      <c r="AP43">
        <f t="shared" si="7"/>
        <v>3</v>
      </c>
    </row>
    <row r="44" spans="1:45" x14ac:dyDescent="0.25">
      <c r="AL44">
        <f>SQRT(($A$41-A5)^2+($B$41-B5)^2+($C$41-C5)^2+($D$41-D5)^2+($E$41-E5)^2+($F$41-F5)^2+($G$41-G5)^2+($H$41-H5)^2+($I$41-I5)^2+($J$41-J5)^2+($K$41-K5)^2+($L$41-L5)^2+($M$41-M5)^2+($N$41-N5)^2+($O$41-O5)^2+($P$41-P5)^2+($Q$41-Q5)^2+($R$41-R5)^2+($S$41-S5)^2+($T$41-T5)^2+($U$41-U5)^2+($V$41-V5)^2+($W$41-W5)^2+($X$41-X5)^2+($Y$41-Y5)^2+($Z$41-Z5)^2+($AA$41-AA5)^2+($AB$41-AB5)^2+($AC$41-AC5)^2+($AD$41-AD5)^2+($AE$41-AE5)^2+($AF$41-AF5)^2+($AG$41-AG5)^2+($AH$41-AH5)^2+($AI$41-AI5)^2)</f>
        <v>1.2494812097570367</v>
      </c>
      <c r="AM44">
        <f t="shared" si="4"/>
        <v>1.4765048297665484</v>
      </c>
      <c r="AN44">
        <f t="shared" si="5"/>
        <v>1.5061850721082415</v>
      </c>
      <c r="AO44">
        <f t="shared" si="6"/>
        <v>1.2494812097570367</v>
      </c>
      <c r="AP44">
        <f t="shared" si="7"/>
        <v>1</v>
      </c>
    </row>
    <row r="45" spans="1:45" x14ac:dyDescent="0.25">
      <c r="AL45">
        <f>SQRT(($A$41-A6)^2+($B$41-B6)^2+($C$41-C6)^2+($D$41-D6)^2+($E$41-E6)^2+($F$41-F6)^2+($G$41-G6)^2+($H$41-H6)^2+($I$41-I6)^2+($J$41-J6)^2+($K$41-K6)^2+($L$41-L6)^2+($M$41-M6)^2+($N$41-N6)^2+($O$41-O6)^2+($P$41-P6)^2+($Q$41-Q6)^2+($R$41-R6)^2+($S$41-S6)^2+($T$41-T6)^2+($U$41-U6)^2+($V$41-V6)^2+($W$41-W6)^2+($X$41-X6)^2+($Y$41-Y6)^2+($Z$41-Z6)^2+($AA$41-AA6)^2+($AB$41-AB6)^2+($AC$41-AC6)^2+($AD$41-AD6)^2+($AE$41-AE6)^2+($AF$41-AF6)^2+($AG$41-AG6)^2+($AH$41-AH6)^2+($AI$41-AI6)^2)</f>
        <v>1.1600436331290001</v>
      </c>
      <c r="AM45">
        <f t="shared" si="4"/>
        <v>1.4297023713532786</v>
      </c>
      <c r="AN45">
        <f t="shared" si="5"/>
        <v>1.4864209181495498</v>
      </c>
      <c r="AO45">
        <f t="shared" si="6"/>
        <v>1.1600436331290001</v>
      </c>
      <c r="AP45">
        <f t="shared" si="7"/>
        <v>1</v>
      </c>
    </row>
    <row r="46" spans="1:45" x14ac:dyDescent="0.25">
      <c r="AL46">
        <f t="shared" ref="AL42:AL61" si="8">SQRT(($A$41-A7)^2+($B$41-B7)^2+($C$41-C7)^2+($D$41-D7)^2+($E$41-E7)^2+($F$41-F7)^2+($G$41-G7)^2+($H$41-H7)^2+($I$41-I7)^2+($J$41-J7)^2+($K$41-K7)^2+($L$41-L7)^2+($M$41-M7)^2+($N$41-N7)^2+($O$41-O7)^2+($P$41-P7)^2+($Q$41-Q7)^2+($R$41-R7)^2+($S$41-S7)^2+($T$41-T7)^2+($U$41-U7)^2+($V$41-V7)^2+($W$41-W7)^2+($X$41-X7)^2+($Y$41-Y7)^2+($Z$41-Z7)^2+($AA$41-AA7)^2+($AB$41-AB7)^2+($AC$41-AC7)^2+($AD$41-AD7)^2+($AE$41-AE7)^2+($AF$41-AF7)^2+($AG$41-AG7)^2+($AH$41-AH7)^2+($AI$41-AI7)^2)</f>
        <v>2.2392898140074409</v>
      </c>
      <c r="AM46">
        <f t="shared" si="4"/>
        <v>1.848731027580208</v>
      </c>
      <c r="AN46">
        <f t="shared" si="5"/>
        <v>1.9009567887044916</v>
      </c>
      <c r="AO46">
        <f t="shared" si="6"/>
        <v>1.848731027580208</v>
      </c>
      <c r="AP46">
        <f t="shared" si="7"/>
        <v>2</v>
      </c>
    </row>
    <row r="47" spans="1:45" x14ac:dyDescent="0.25">
      <c r="AL47">
        <f t="shared" si="8"/>
        <v>1.4353096867074364</v>
      </c>
      <c r="AM47">
        <f t="shared" si="4"/>
        <v>1.5819663678042515</v>
      </c>
      <c r="AN47">
        <f t="shared" si="5"/>
        <v>1.6391171413786882</v>
      </c>
      <c r="AO47">
        <f t="shared" si="6"/>
        <v>1.4353096867074364</v>
      </c>
      <c r="AP47">
        <f t="shared" si="7"/>
        <v>1</v>
      </c>
    </row>
    <row r="48" spans="1:45" x14ac:dyDescent="0.25">
      <c r="AL48">
        <f t="shared" si="8"/>
        <v>2.2787747009434107</v>
      </c>
      <c r="AM48">
        <f t="shared" si="4"/>
        <v>1.8857909605460272</v>
      </c>
      <c r="AN48">
        <f t="shared" si="5"/>
        <v>1.9467325777044027</v>
      </c>
      <c r="AO48">
        <f t="shared" si="6"/>
        <v>1.8857909605460272</v>
      </c>
      <c r="AP48">
        <f t="shared" si="7"/>
        <v>2</v>
      </c>
    </row>
    <row r="49" spans="38:42" x14ac:dyDescent="0.25">
      <c r="AL49">
        <f t="shared" si="8"/>
        <v>3.8702514485667283</v>
      </c>
      <c r="AM49">
        <f t="shared" si="4"/>
        <v>3.6428662199093749</v>
      </c>
      <c r="AN49">
        <f t="shared" si="5"/>
        <v>3.6697199089394368</v>
      </c>
      <c r="AO49">
        <f t="shared" si="6"/>
        <v>3.6428662199093749</v>
      </c>
      <c r="AP49">
        <f t="shared" si="7"/>
        <v>2</v>
      </c>
    </row>
    <row r="50" spans="38:42" x14ac:dyDescent="0.25">
      <c r="AL50">
        <f t="shared" si="8"/>
        <v>0.80250006516929406</v>
      </c>
      <c r="AM50">
        <f t="shared" si="4"/>
        <v>1.1192144260706656</v>
      </c>
      <c r="AN50">
        <f t="shared" si="5"/>
        <v>1.181609197493495</v>
      </c>
      <c r="AO50">
        <f t="shared" si="6"/>
        <v>0.80250006516929406</v>
      </c>
      <c r="AP50">
        <f t="shared" si="7"/>
        <v>1</v>
      </c>
    </row>
    <row r="51" spans="38:42" x14ac:dyDescent="0.25">
      <c r="AL51">
        <f t="shared" si="8"/>
        <v>2.0877772955503815</v>
      </c>
      <c r="AM51">
        <f t="shared" si="4"/>
        <v>2.1906226186936522</v>
      </c>
      <c r="AN51">
        <f t="shared" si="5"/>
        <v>2.2309707754074317</v>
      </c>
      <c r="AO51">
        <f t="shared" si="6"/>
        <v>2.0877772955503815</v>
      </c>
      <c r="AP51">
        <f t="shared" si="7"/>
        <v>1</v>
      </c>
    </row>
    <row r="52" spans="38:42" x14ac:dyDescent="0.25">
      <c r="AL52">
        <f t="shared" si="8"/>
        <v>3.1160893920851698</v>
      </c>
      <c r="AM52">
        <f t="shared" si="4"/>
        <v>2.8383714293486797</v>
      </c>
      <c r="AN52">
        <f t="shared" si="5"/>
        <v>2.8809684015078099</v>
      </c>
      <c r="AO52">
        <f t="shared" si="6"/>
        <v>2.8383714293486797</v>
      </c>
      <c r="AP52">
        <f t="shared" si="7"/>
        <v>2</v>
      </c>
    </row>
    <row r="53" spans="38:42" x14ac:dyDescent="0.25">
      <c r="AL53">
        <f t="shared" si="8"/>
        <v>3.8615063385350576</v>
      </c>
      <c r="AM53">
        <f t="shared" si="4"/>
        <v>3.6377131202601971</v>
      </c>
      <c r="AN53">
        <f t="shared" si="5"/>
        <v>3.6624478510189422</v>
      </c>
      <c r="AO53">
        <f t="shared" si="6"/>
        <v>3.6377131202601971</v>
      </c>
      <c r="AP53">
        <f t="shared" si="7"/>
        <v>2</v>
      </c>
    </row>
    <row r="54" spans="38:42" x14ac:dyDescent="0.25">
      <c r="AL54">
        <f t="shared" si="8"/>
        <v>3.9038295700992771</v>
      </c>
      <c r="AM54">
        <f t="shared" si="4"/>
        <v>3.6691033052241213</v>
      </c>
      <c r="AN54">
        <f t="shared" si="5"/>
        <v>3.6945864225397194</v>
      </c>
      <c r="AO54">
        <f t="shared" si="6"/>
        <v>3.6691033052241213</v>
      </c>
      <c r="AP54">
        <f t="shared" si="7"/>
        <v>2</v>
      </c>
    </row>
    <row r="55" spans="38:42" x14ac:dyDescent="0.25">
      <c r="AL55">
        <f t="shared" si="8"/>
        <v>3.7412439650922287</v>
      </c>
      <c r="AM55">
        <f t="shared" si="4"/>
        <v>3.502127047947234</v>
      </c>
      <c r="AN55">
        <f t="shared" si="5"/>
        <v>3.5294545331931091</v>
      </c>
      <c r="AO55">
        <f t="shared" si="6"/>
        <v>3.502127047947234</v>
      </c>
      <c r="AP55">
        <f t="shared" si="7"/>
        <v>2</v>
      </c>
    </row>
    <row r="56" spans="38:42" x14ac:dyDescent="0.25">
      <c r="AL56">
        <f t="shared" si="8"/>
        <v>3.4556099805469951</v>
      </c>
      <c r="AM56">
        <f t="shared" si="4"/>
        <v>3.1956585241660731</v>
      </c>
      <c r="AN56">
        <f t="shared" si="5"/>
        <v>3.2222536833318136</v>
      </c>
      <c r="AO56">
        <f t="shared" si="6"/>
        <v>3.1956585241660731</v>
      </c>
      <c r="AP56">
        <f t="shared" si="7"/>
        <v>2</v>
      </c>
    </row>
    <row r="57" spans="38:42" x14ac:dyDescent="0.25">
      <c r="AL57">
        <f t="shared" si="8"/>
        <v>2.7420495478093567</v>
      </c>
      <c r="AM57">
        <f t="shared" si="4"/>
        <v>2.4125722785695518</v>
      </c>
      <c r="AN57">
        <f t="shared" si="5"/>
        <v>2.4549193401432667</v>
      </c>
      <c r="AO57">
        <f t="shared" si="6"/>
        <v>2.4125722785695518</v>
      </c>
      <c r="AP57">
        <f t="shared" si="7"/>
        <v>2</v>
      </c>
    </row>
    <row r="58" spans="38:42" x14ac:dyDescent="0.25">
      <c r="AL58">
        <f t="shared" si="8"/>
        <v>2.8495760286374647</v>
      </c>
      <c r="AM58">
        <f t="shared" si="4"/>
        <v>2.519549487394602</v>
      </c>
      <c r="AN58">
        <f t="shared" si="5"/>
        <v>2.5621383920905663</v>
      </c>
      <c r="AO58">
        <f t="shared" si="6"/>
        <v>2.519549487394602</v>
      </c>
      <c r="AP58">
        <f t="shared" si="7"/>
        <v>2</v>
      </c>
    </row>
    <row r="59" spans="38:42" x14ac:dyDescent="0.25">
      <c r="AL59">
        <f t="shared" si="8"/>
        <v>3.9481749269488549</v>
      </c>
      <c r="AM59">
        <f t="shared" si="4"/>
        <v>3.7137122233666151</v>
      </c>
      <c r="AN59">
        <f t="shared" si="5"/>
        <v>3.743439021872764</v>
      </c>
      <c r="AO59">
        <f t="shared" si="6"/>
        <v>3.7137122233666151</v>
      </c>
      <c r="AP59">
        <f t="shared" si="7"/>
        <v>2</v>
      </c>
    </row>
    <row r="60" spans="38:42" x14ac:dyDescent="0.25">
      <c r="AL60">
        <f t="shared" si="8"/>
        <v>3.9517953008581053</v>
      </c>
      <c r="AM60">
        <f t="shared" si="4"/>
        <v>3.7172137294110001</v>
      </c>
      <c r="AN60">
        <f t="shared" si="5"/>
        <v>3.7451255929641087</v>
      </c>
      <c r="AO60">
        <f t="shared" si="6"/>
        <v>3.7172137294110001</v>
      </c>
      <c r="AP60">
        <f t="shared" si="7"/>
        <v>2</v>
      </c>
    </row>
    <row r="61" spans="38:42" x14ac:dyDescent="0.25">
      <c r="AL61">
        <f t="shared" si="8"/>
        <v>3.9550391521222994</v>
      </c>
      <c r="AM61">
        <f t="shared" si="4"/>
        <v>3.719133644125213</v>
      </c>
      <c r="AN61">
        <f t="shared" si="5"/>
        <v>3.7486362289609403</v>
      </c>
      <c r="AO61">
        <f t="shared" si="6"/>
        <v>3.719133644125213</v>
      </c>
      <c r="AP61">
        <f t="shared" si="7"/>
        <v>2</v>
      </c>
    </row>
    <row r="62" spans="38:42" x14ac:dyDescent="0.25">
      <c r="AL62">
        <f>SQRT(($A$41-A23)^2+($B$41-B23)^2+($C$41-C23)^2+($D$41-D23)^2+($E$41-E23)^2+($F$41-F23)^2+($G$41-G23)^2+($H$41-H23)^2+($I$41-I23)^2+($J$41-J23)^2+($K$41-K23)^2+($L$41-L23)^2+($M$41-M23)^2+($N$41-N23)^2+($O$41-O23)^2+($P$41-P23)^2+($Q$41-Q23)^2+($R$41-R23)^2+($S$41-S23)^2+($T$41-T23)^2+($U$41-U23)^2+($V$41-V23)^2+($W$41-W23)^2+($X$41-X23)^2+($Y$41-Y23)^2+($Z$41-Z23)^2+($AA$41-AA23)^2+($AB$41-AB23)^2+($AC$41-AC23)^2+($AD$41-AD23)^2+($AE$41-AE23)^2+($AF$41-AF23)^2+($AG$41-AG23)^2+($AH$41-AH23)^2+($AI$41-AI23)^2)</f>
        <v>3.9755643067716799</v>
      </c>
      <c r="AM62">
        <f t="shared" si="4"/>
        <v>3.7364503435598451</v>
      </c>
      <c r="AN62">
        <f t="shared" si="5"/>
        <v>3.7644434244100675</v>
      </c>
      <c r="AO62">
        <f t="shared" si="6"/>
        <v>3.7364503435598451</v>
      </c>
      <c r="AP62">
        <f t="shared" si="7"/>
        <v>2</v>
      </c>
    </row>
    <row r="63" spans="38:42" x14ac:dyDescent="0.25">
      <c r="AL63">
        <f>SQRT(($A$41-A24)^2+($B$41-B24)^2+($C$41-C24)^2+($D$41-D24)^2+($E$41-E24)^2+($F$41-F24)^2+($G$41-G24)^2+($H$41-H24)^2+($I$41-I24)^2+($J$41-J24)^2+($K$41-K24)^2+($L$41-L24)^2+($M$41-M24)^2+($N$41-N24)^2+($O$41-O24)^2+($P$41-P24)^2+($Q$41-Q24)^2+($R$41-R24)^2+($S$41-S24)^2+($T$41-T24)^2+($U$41-U24)^2+($V$41-V24)^2+($W$41-W24)^2+($X$41-X24)^2+($Y$41-Y24)^2+($Z$41-Z24)^2+($AA$41-AA24)^2+($AB$41-AB24)^2+($AC$41-AC24)^2+($AD$41-AD24)^2+($AE$41-AE24)^2+($AF$41-AF24)^2+($AG$41-AG24)^2+($AH$41-AH24)^2+($AI$41-AI24)^2)</f>
        <v>3.9663436957366716</v>
      </c>
      <c r="AM63">
        <f t="shared" si="4"/>
        <v>3.7283143854014225</v>
      </c>
      <c r="AN63">
        <f t="shared" si="5"/>
        <v>3.758062767921091</v>
      </c>
      <c r="AO63">
        <f t="shared" si="6"/>
        <v>3.7283143854014225</v>
      </c>
      <c r="AP63">
        <f t="shared" si="7"/>
        <v>2</v>
      </c>
    </row>
    <row r="64" spans="38:42" x14ac:dyDescent="0.25">
      <c r="AL64">
        <f>SQRT(($A$41-A25)^2+($B$41-B25)^2+($C$41-C25)^2+($D$41-D25)^2+($E$41-E25)^2+($F$41-F25)^2+($G$41-G25)^2+($H$41-H25)^2+($I$41-I25)^2+($J$41-J25)^2+($K$41-K25)^2+($L$41-L25)^2+($M$41-M25)^2+($N$41-N25)^2+($O$41-O25)^2+($P$41-P25)^2+($Q$41-Q25)^2+($R$41-R25)^2+($S$41-S25)^2+($T$41-T25)^2+($U$41-U25)^2+($V$41-V25)^2+($W$41-W25)^2+($X$41-X25)^2+($Y$41-Y25)^2+($Z$41-Z25)^2+($AA$41-AA25)^2+($AB$41-AB25)^2+($AC$41-AC25)^2+($AD$41-AD25)^2+($AE$41-AE25)^2+($AF$41-AF25)^2+($AG$41-AG25)^2+($AH$41-AH25)^2+($AI$41-AI25)^2)</f>
        <v>3.9750885159595595</v>
      </c>
      <c r="AM64">
        <f t="shared" si="4"/>
        <v>3.7359908192994475</v>
      </c>
      <c r="AN64">
        <f t="shared" si="5"/>
        <v>3.7645754304501331</v>
      </c>
      <c r="AO64">
        <f t="shared" si="6"/>
        <v>3.7359908192994475</v>
      </c>
      <c r="AP64">
        <f t="shared" si="7"/>
        <v>2</v>
      </c>
    </row>
    <row r="65" spans="38:42" x14ac:dyDescent="0.25">
      <c r="AL65">
        <f t="shared" ref="AL65:AL75" si="9">SQRT(($A$41-A26)^2+($B$41-B26)^2+($C$41-C26)^2+($D$41-D26)^2+($E$41-E26)^2+($F$41-F26)^2+($G$41-G26)^2+($H$41-H26)^2+($I$41-I26)^2+($J$41-J26)^2+($K$41-K26)^2+($L$41-L26)^2+($M$41-M26)^2+($N$41-N26)^2+($O$41-O26)^2+($P$41-P26)^2+($Q$41-Q26)^2+($R$41-R26)^2+($S$41-S26)^2+($T$41-T26)^2+($U$41-U26)^2+($V$41-V26)^2+($W$41-W26)^2+($X$41-X26)^2+($Y$41-Y26)^2+($Z$41-Z26)^2+($AA$41-AA26)^2+($AB$41-AB26)^2+($AC$41-AC26)^2+($AD$41-AD26)^2+($AE$41-AE26)^2+($AF$41-AF26)^2+($AG$41-AG26)^2+($AH$41-AH26)^2+($AI$41-AI26)^2)</f>
        <v>3.963545600083898</v>
      </c>
      <c r="AM65">
        <f t="shared" si="4"/>
        <v>3.7261605135985953</v>
      </c>
      <c r="AN65">
        <f t="shared" si="5"/>
        <v>3.7556672473771955</v>
      </c>
      <c r="AO65">
        <f t="shared" si="6"/>
        <v>3.7261605135985953</v>
      </c>
      <c r="AP65">
        <f t="shared" si="7"/>
        <v>2</v>
      </c>
    </row>
    <row r="66" spans="38:42" x14ac:dyDescent="0.25">
      <c r="AL66">
        <f t="shared" si="9"/>
        <v>3.9759260087873018</v>
      </c>
      <c r="AM66">
        <f t="shared" si="4"/>
        <v>3.7369355543386611</v>
      </c>
      <c r="AN66">
        <f t="shared" si="5"/>
        <v>3.7649594753030038</v>
      </c>
      <c r="AO66">
        <f t="shared" si="6"/>
        <v>3.7369355543386611</v>
      </c>
      <c r="AP66">
        <f t="shared" si="7"/>
        <v>2</v>
      </c>
    </row>
    <row r="67" spans="38:42" x14ac:dyDescent="0.25">
      <c r="AL67">
        <f t="shared" si="9"/>
        <v>3.9805328279322261</v>
      </c>
      <c r="AM67">
        <f t="shared" si="4"/>
        <v>3.7409329047485205</v>
      </c>
      <c r="AN67">
        <f t="shared" si="5"/>
        <v>3.7692938689050584</v>
      </c>
      <c r="AO67">
        <f t="shared" si="6"/>
        <v>3.7409329047485205</v>
      </c>
      <c r="AP67">
        <f t="shared" si="7"/>
        <v>2</v>
      </c>
    </row>
    <row r="68" spans="38:42" x14ac:dyDescent="0.25">
      <c r="AL68">
        <f t="shared" si="9"/>
        <v>3.9599948874253901</v>
      </c>
      <c r="AM68">
        <f t="shared" si="4"/>
        <v>3.723450012064621</v>
      </c>
      <c r="AN68">
        <f t="shared" si="5"/>
        <v>3.7530712420806855</v>
      </c>
      <c r="AO68">
        <f t="shared" si="6"/>
        <v>3.723450012064621</v>
      </c>
      <c r="AP68">
        <f t="shared" si="7"/>
        <v>2</v>
      </c>
    </row>
    <row r="69" spans="38:42" x14ac:dyDescent="0.25">
      <c r="AL69">
        <f t="shared" si="9"/>
        <v>3.9811537603265355</v>
      </c>
      <c r="AM69">
        <f t="shared" si="4"/>
        <v>3.7416696567459669</v>
      </c>
      <c r="AN69">
        <f t="shared" si="5"/>
        <v>3.7699821870820722</v>
      </c>
      <c r="AO69">
        <f t="shared" si="6"/>
        <v>3.7416696567459669</v>
      </c>
      <c r="AP69">
        <f t="shared" si="7"/>
        <v>2</v>
      </c>
    </row>
    <row r="70" spans="38:42" x14ac:dyDescent="0.25">
      <c r="AL70">
        <f>SQRT(($A$41-A31)^2+($B$41-B31)^2+($C$41-C31)^2+($D$41-D31)^2+($E$41-E31)^2+($F$41-F31)^2+($G$41-G31)^2+($H$41-H31)^2+($I$41-I31)^2+($J$41-J31)^2+($K$41-K31)^2+($L$41-L31)^2+($M$41-M31)^2+($N$41-N31)^2+($O$41-O31)^2+($P$41-P31)^2+($Q$41-Q31)^2+($R$41-R31)^2+($S$41-S31)^2+($T$41-T31)^2+($U$41-U31)^2+($V$41-V31)^2+($W$41-W31)^2+($X$41-X31)^2+($Y$41-Y31)^2+($Z$41-Z31)^2+($AA$41-AA31)^2+($AB$41-AB31)^2+($AC$41-AC31)^2+($AD$41-AD31)^2+($AE$41-AE31)^2+($AF$41-AF31)^2+($AG$41-AG31)^2+($AH$41-AH31)^2+($AI$41-AI31)^2)</f>
        <v>3.9814721248619529</v>
      </c>
      <c r="AM70">
        <f t="shared" si="4"/>
        <v>3.7419436559082593</v>
      </c>
      <c r="AN70">
        <f t="shared" si="5"/>
        <v>3.7702823495985625</v>
      </c>
      <c r="AO70">
        <f t="shared" si="6"/>
        <v>3.7419436559082593</v>
      </c>
      <c r="AP70">
        <f t="shared" si="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2022-06-03T09:20:09Z</dcterms:created>
  <dcterms:modified xsi:type="dcterms:W3CDTF">2022-06-04T15:36:58Z</dcterms:modified>
</cp:coreProperties>
</file>