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2ccc3bc698e7b8/Unity(Desktop)/UnityDownloads/Twisted Metal Stuff/"/>
    </mc:Choice>
  </mc:AlternateContent>
  <xr:revisionPtr revIDLastSave="482" documentId="8_{D2BD4C93-562C-4BDA-90FC-B83EA36AD894}" xr6:coauthVersionLast="45" xr6:coauthVersionMax="45" xr10:uidLastSave="{A67C2E64-EC59-4C69-B871-E33C9D8390F2}"/>
  <bookViews>
    <workbookView xWindow="28680" yWindow="-120" windowWidth="29040" windowHeight="16440" xr2:uid="{98E001E6-6AA3-4D61-8628-C54DFF249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F30" i="1"/>
  <c r="F31" i="1" s="1"/>
  <c r="F32" i="1" s="1"/>
  <c r="F33" i="1" s="1"/>
  <c r="F34" i="1" s="1"/>
  <c r="F29" i="1"/>
  <c r="B29" i="1"/>
  <c r="K29" i="1"/>
  <c r="K30" i="1" s="1"/>
  <c r="K31" i="1" s="1"/>
  <c r="K32" i="1" s="1"/>
  <c r="K33" i="1" s="1"/>
  <c r="K34" i="1" s="1"/>
  <c r="J29" i="1"/>
  <c r="J30" i="1" s="1"/>
  <c r="J31" i="1" s="1"/>
  <c r="J32" i="1" s="1"/>
  <c r="J33" i="1" s="1"/>
  <c r="J34" i="1" s="1"/>
  <c r="I29" i="1"/>
  <c r="I30" i="1" s="1"/>
  <c r="I31" i="1" s="1"/>
  <c r="I32" i="1" s="1"/>
  <c r="I33" i="1" s="1"/>
  <c r="I34" i="1" s="1"/>
  <c r="H29" i="1"/>
  <c r="H30" i="1" s="1"/>
  <c r="H31" i="1" s="1"/>
  <c r="H32" i="1" s="1"/>
  <c r="H33" i="1" s="1"/>
  <c r="H34" i="1" s="1"/>
  <c r="G29" i="1"/>
  <c r="G30" i="1" s="1"/>
  <c r="E29" i="1"/>
  <c r="E30" i="1" s="1"/>
  <c r="E31" i="1" s="1"/>
  <c r="E32" i="1" s="1"/>
  <c r="S5" i="1"/>
  <c r="B4" i="1"/>
  <c r="F17" i="1"/>
  <c r="F18" i="1" s="1"/>
  <c r="F19" i="1" s="1"/>
  <c r="F20" i="1" s="1"/>
  <c r="F21" i="1" s="1"/>
  <c r="F22" i="1" s="1"/>
  <c r="K17" i="1"/>
  <c r="K18" i="1" s="1"/>
  <c r="K19" i="1" s="1"/>
  <c r="K20" i="1" s="1"/>
  <c r="K21" i="1" s="1"/>
  <c r="K22" i="1" s="1"/>
  <c r="J17" i="1"/>
  <c r="J18" i="1" s="1"/>
  <c r="J19" i="1" s="1"/>
  <c r="J20" i="1" s="1"/>
  <c r="J21" i="1" s="1"/>
  <c r="J22" i="1" s="1"/>
  <c r="I17" i="1"/>
  <c r="I18" i="1" s="1"/>
  <c r="I19" i="1" s="1"/>
  <c r="I20" i="1" s="1"/>
  <c r="I21" i="1" s="1"/>
  <c r="I22" i="1" s="1"/>
  <c r="H17" i="1"/>
  <c r="H18" i="1" s="1"/>
  <c r="H19" i="1" s="1"/>
  <c r="H20" i="1" s="1"/>
  <c r="H21" i="1" s="1"/>
  <c r="H22" i="1" s="1"/>
  <c r="G17" i="1"/>
  <c r="G18" i="1" s="1"/>
  <c r="E17" i="1"/>
  <c r="E18" i="1" s="1"/>
  <c r="E19" i="1" s="1"/>
  <c r="E20" i="1" s="1"/>
  <c r="B17" i="1"/>
  <c r="B18" i="1" s="1"/>
  <c r="B19" i="1" s="1"/>
  <c r="B20" i="1" s="1"/>
  <c r="B21" i="1" s="1"/>
  <c r="B22" i="1" s="1"/>
  <c r="F53" i="1"/>
  <c r="F54" i="1" s="1"/>
  <c r="F55" i="1" s="1"/>
  <c r="F56" i="1" s="1"/>
  <c r="F57" i="1" s="1"/>
  <c r="F58" i="1" s="1"/>
  <c r="H58" i="1"/>
  <c r="H57" i="1"/>
  <c r="H56" i="1"/>
  <c r="H55" i="1"/>
  <c r="H54" i="1"/>
  <c r="H53" i="1"/>
  <c r="J10" i="1"/>
  <c r="J9" i="1"/>
  <c r="J8" i="1"/>
  <c r="J7" i="1"/>
  <c r="J6" i="1"/>
  <c r="J5" i="1"/>
  <c r="J58" i="1"/>
  <c r="J57" i="1"/>
  <c r="J56" i="1"/>
  <c r="J55" i="1"/>
  <c r="J54" i="1"/>
  <c r="J53" i="1"/>
  <c r="K54" i="1"/>
  <c r="K55" i="1" s="1"/>
  <c r="K56" i="1" s="1"/>
  <c r="K57" i="1" s="1"/>
  <c r="K58" i="1" s="1"/>
  <c r="K53" i="1"/>
  <c r="I53" i="1"/>
  <c r="I54" i="1" s="1"/>
  <c r="I55" i="1" s="1"/>
  <c r="I56" i="1" s="1"/>
  <c r="I57" i="1" s="1"/>
  <c r="I58" i="1" s="1"/>
  <c r="G53" i="1"/>
  <c r="G54" i="1" s="1"/>
  <c r="E53" i="1"/>
  <c r="E54" i="1" s="1"/>
  <c r="E55" i="1" s="1"/>
  <c r="E56" i="1" s="1"/>
  <c r="B53" i="1"/>
  <c r="B54" i="1" s="1"/>
  <c r="B55" i="1" s="1"/>
  <c r="B56" i="1" s="1"/>
  <c r="B57" i="1" s="1"/>
  <c r="B58" i="1" s="1"/>
  <c r="G6" i="1"/>
  <c r="G5" i="1"/>
  <c r="H6" i="1"/>
  <c r="H7" i="1" s="1"/>
  <c r="H8" i="1" s="1"/>
  <c r="H9" i="1" s="1"/>
  <c r="H10" i="1" s="1"/>
  <c r="H5" i="1"/>
  <c r="F5" i="1"/>
  <c r="F6" i="1" s="1"/>
  <c r="F7" i="1" s="1"/>
  <c r="F8" i="1" s="1"/>
  <c r="F9" i="1" s="1"/>
  <c r="F10" i="1" s="1"/>
  <c r="B5" i="1"/>
  <c r="B6" i="1" s="1"/>
  <c r="B7" i="1" s="1"/>
  <c r="B8" i="1" s="1"/>
  <c r="B9" i="1" s="1"/>
  <c r="B10" i="1" s="1"/>
  <c r="E5" i="1"/>
  <c r="E6" i="1" s="1"/>
  <c r="E7" i="1" s="1"/>
  <c r="E8" i="1" s="1"/>
  <c r="I5" i="1" l="1"/>
  <c r="I6" i="1" s="1"/>
  <c r="I7" i="1" s="1"/>
  <c r="I8" i="1" s="1"/>
  <c r="I9" i="1" s="1"/>
  <c r="I10" i="1" s="1"/>
  <c r="K5" i="1"/>
  <c r="K6" i="1" s="1"/>
  <c r="K7" i="1" s="1"/>
  <c r="K8" i="1" s="1"/>
  <c r="K9" i="1" s="1"/>
  <c r="K10" i="1" s="1"/>
</calcChain>
</file>

<file path=xl/sharedStrings.xml><?xml version="1.0" encoding="utf-8"?>
<sst xmlns="http://schemas.openxmlformats.org/spreadsheetml/2006/main" count="112" uniqueCount="34">
  <si>
    <t>Meters from center to edge</t>
  </si>
  <si>
    <t>Grass Circle</t>
  </si>
  <si>
    <t>Radius</t>
  </si>
  <si>
    <t>Thickness</t>
  </si>
  <si>
    <t>Depth</t>
  </si>
  <si>
    <t>Sides</t>
  </si>
  <si>
    <t>First Drop</t>
  </si>
  <si>
    <t>Final Drop Ledge</t>
  </si>
  <si>
    <t>Final Drop</t>
  </si>
  <si>
    <t>Road</t>
  </si>
  <si>
    <t>Outerwall ledge</t>
  </si>
  <si>
    <t>X</t>
  </si>
  <si>
    <t>Y</t>
  </si>
  <si>
    <t>Z</t>
  </si>
  <si>
    <t>RotX</t>
  </si>
  <si>
    <t>RotY</t>
  </si>
  <si>
    <t>RotZ</t>
  </si>
  <si>
    <t>Outerwall slope</t>
  </si>
  <si>
    <t>NE Corner</t>
  </si>
  <si>
    <t>SE Corner</t>
  </si>
  <si>
    <t>Central U-Turn</t>
  </si>
  <si>
    <t>SW Corner</t>
  </si>
  <si>
    <t>NW Corner</t>
  </si>
  <si>
    <t>FirstDropLedge</t>
  </si>
  <si>
    <t>East Grass Bar</t>
  </si>
  <si>
    <t>SizeX</t>
  </si>
  <si>
    <t>SizeY</t>
  </si>
  <si>
    <t>SizeZ</t>
  </si>
  <si>
    <t>x</t>
  </si>
  <si>
    <t>y</t>
  </si>
  <si>
    <t>z</t>
  </si>
  <si>
    <t>West Grass Bar</t>
  </si>
  <si>
    <t>I JUST COPIED THE SE CORNER AND MOVED IT</t>
  </si>
  <si>
    <t>TO 89.5, 0, -187.5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</si>
</sst>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F689-33EF-4C59-9C59-5A08BFC3FA04}">
  <dimension ref="A1:S58"/>
  <sheetViews>
    <sheetView tabSelected="1" topLeftCell="A16" workbookViewId="0">
      <selection activeCell="M29" sqref="M29:Q37"/>
    </sheetView>
  </sheetViews>
  <sheetFormatPr defaultRowHeight="15" x14ac:dyDescent="0.25"/>
  <cols>
    <col min="1" max="1" width="25" customWidth="1"/>
  </cols>
  <sheetData>
    <row r="1" spans="1:19" x14ac:dyDescent="0.25">
      <c r="A1" t="s">
        <v>18</v>
      </c>
    </row>
    <row r="2" spans="1:19" x14ac:dyDescent="0.25">
      <c r="B2" t="s">
        <v>2</v>
      </c>
      <c r="C2" t="s">
        <v>3</v>
      </c>
      <c r="D2" t="s">
        <v>4</v>
      </c>
      <c r="E2" t="s">
        <v>5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9" x14ac:dyDescent="0.25">
      <c r="A3" t="s">
        <v>0</v>
      </c>
      <c r="N3" t="s">
        <v>24</v>
      </c>
    </row>
    <row r="4" spans="1:19" s="1" customFormat="1" x14ac:dyDescent="0.25">
      <c r="A4" s="1" t="s">
        <v>1</v>
      </c>
      <c r="B4" s="5">
        <f>9.5*5</f>
        <v>47.5</v>
      </c>
      <c r="C4" s="6">
        <v>30</v>
      </c>
      <c r="D4" s="6">
        <v>1</v>
      </c>
      <c r="E4" s="6">
        <v>15</v>
      </c>
      <c r="F4" s="5">
        <v>280</v>
      </c>
      <c r="G4" s="6">
        <v>-0.1</v>
      </c>
      <c r="H4" s="7">
        <v>0</v>
      </c>
      <c r="I4" s="6">
        <v>-90</v>
      </c>
      <c r="J4" s="6">
        <v>270</v>
      </c>
      <c r="K4" s="7">
        <v>0</v>
      </c>
      <c r="N4" s="1" t="s">
        <v>25</v>
      </c>
      <c r="O4" s="1" t="s">
        <v>26</v>
      </c>
      <c r="P4" s="1" t="s">
        <v>27</v>
      </c>
      <c r="Q4" s="3" t="s">
        <v>28</v>
      </c>
      <c r="R4" s="3" t="s">
        <v>29</v>
      </c>
      <c r="S4" s="3" t="s">
        <v>30</v>
      </c>
    </row>
    <row r="5" spans="1:19" s="1" customFormat="1" x14ac:dyDescent="0.25">
      <c r="A5" s="1" t="s">
        <v>6</v>
      </c>
      <c r="B5" s="2">
        <f>B4+C5</f>
        <v>53.5</v>
      </c>
      <c r="C5" s="3">
        <v>6</v>
      </c>
      <c r="D5" s="3">
        <v>3</v>
      </c>
      <c r="E5" s="3">
        <f>E4</f>
        <v>15</v>
      </c>
      <c r="F5" s="2">
        <f>F4</f>
        <v>280</v>
      </c>
      <c r="G5" s="3">
        <f>ROUND(G4,0)-D5+1</f>
        <v>-2</v>
      </c>
      <c r="H5" s="4">
        <f>H4+C5</f>
        <v>6</v>
      </c>
      <c r="I5" s="3">
        <f>I4</f>
        <v>-90</v>
      </c>
      <c r="J5" s="3">
        <f>J4</f>
        <v>270</v>
      </c>
      <c r="K5" s="4">
        <f t="shared" ref="K5:K10" si="0">K4</f>
        <v>0</v>
      </c>
      <c r="N5" s="1">
        <v>7.5</v>
      </c>
      <c r="O5" s="1">
        <v>1</v>
      </c>
      <c r="P5" s="1">
        <v>140</v>
      </c>
      <c r="Q5" s="1">
        <v>320</v>
      </c>
      <c r="R5" s="1">
        <v>0</v>
      </c>
      <c r="S5" s="1">
        <f>0-47.5</f>
        <v>-47.5</v>
      </c>
    </row>
    <row r="6" spans="1:19" s="1" customFormat="1" x14ac:dyDescent="0.25">
      <c r="A6" s="1" t="s">
        <v>23</v>
      </c>
      <c r="B6" s="2">
        <f>B5+C6</f>
        <v>56.5</v>
      </c>
      <c r="C6" s="3">
        <v>3</v>
      </c>
      <c r="D6" s="3">
        <v>1</v>
      </c>
      <c r="E6" s="3">
        <f>E5</f>
        <v>15</v>
      </c>
      <c r="F6" s="2">
        <f>F5</f>
        <v>280</v>
      </c>
      <c r="G6" s="3">
        <f>G5-D6</f>
        <v>-3</v>
      </c>
      <c r="H6" s="4">
        <f>H5+C6</f>
        <v>9</v>
      </c>
      <c r="I6" s="3">
        <f>I5</f>
        <v>-90</v>
      </c>
      <c r="J6" s="3">
        <f>J5</f>
        <v>270</v>
      </c>
      <c r="K6" s="4">
        <f t="shared" si="0"/>
        <v>0</v>
      </c>
    </row>
    <row r="7" spans="1:19" s="1" customFormat="1" x14ac:dyDescent="0.25">
      <c r="A7" s="1" t="s">
        <v>8</v>
      </c>
      <c r="B7" s="2">
        <f t="shared" ref="B7:B10" si="1">B6+C7</f>
        <v>62.5</v>
      </c>
      <c r="C7" s="3">
        <v>6</v>
      </c>
      <c r="D7" s="3">
        <v>3</v>
      </c>
      <c r="E7" s="3">
        <f>E6</f>
        <v>15</v>
      </c>
      <c r="F7" s="2">
        <f>F6</f>
        <v>280</v>
      </c>
      <c r="G7" s="3">
        <v>-5</v>
      </c>
      <c r="H7" s="4">
        <f>H6+C7</f>
        <v>15</v>
      </c>
      <c r="I7" s="3">
        <f>I6</f>
        <v>-90</v>
      </c>
      <c r="J7" s="3">
        <f>J6</f>
        <v>270</v>
      </c>
      <c r="K7" s="4">
        <f t="shared" si="0"/>
        <v>0</v>
      </c>
    </row>
    <row r="8" spans="1:19" s="1" customFormat="1" x14ac:dyDescent="0.25">
      <c r="A8" s="1" t="s">
        <v>9</v>
      </c>
      <c r="B8" s="2">
        <f t="shared" si="1"/>
        <v>80.5</v>
      </c>
      <c r="C8" s="3">
        <v>18</v>
      </c>
      <c r="D8" s="3">
        <v>1</v>
      </c>
      <c r="E8" s="3">
        <f>E7</f>
        <v>15</v>
      </c>
      <c r="F8" s="2">
        <f>F7</f>
        <v>280</v>
      </c>
      <c r="G8" s="3">
        <v>-6</v>
      </c>
      <c r="H8" s="4">
        <f>H7+C8</f>
        <v>33</v>
      </c>
      <c r="I8" s="3">
        <f>I7</f>
        <v>-90</v>
      </c>
      <c r="J8" s="3">
        <f>J7</f>
        <v>270</v>
      </c>
      <c r="K8" s="4">
        <f t="shared" si="0"/>
        <v>0</v>
      </c>
      <c r="N8" t="s">
        <v>31</v>
      </c>
      <c r="O8"/>
      <c r="P8"/>
      <c r="Q8"/>
      <c r="R8"/>
      <c r="S8"/>
    </row>
    <row r="9" spans="1:19" s="1" customFormat="1" x14ac:dyDescent="0.25">
      <c r="A9" s="1" t="s">
        <v>17</v>
      </c>
      <c r="B9" s="2">
        <f t="shared" si="1"/>
        <v>86.5</v>
      </c>
      <c r="C9" s="3">
        <v>6</v>
      </c>
      <c r="D9" s="3">
        <v>3</v>
      </c>
      <c r="E9" s="3">
        <v>15</v>
      </c>
      <c r="F9" s="2">
        <f>F8</f>
        <v>280</v>
      </c>
      <c r="G9" s="3">
        <v>-5</v>
      </c>
      <c r="H9" s="4">
        <f>H8+C9</f>
        <v>39</v>
      </c>
      <c r="I9" s="3">
        <f>I8</f>
        <v>-90</v>
      </c>
      <c r="J9" s="3">
        <f>J8</f>
        <v>270</v>
      </c>
      <c r="K9" s="4">
        <f t="shared" si="0"/>
        <v>0</v>
      </c>
      <c r="N9" s="1" t="s">
        <v>25</v>
      </c>
      <c r="O9" s="1" t="s">
        <v>26</v>
      </c>
      <c r="P9" s="1" t="s">
        <v>27</v>
      </c>
      <c r="Q9" s="3" t="s">
        <v>28</v>
      </c>
      <c r="R9" s="3" t="s">
        <v>29</v>
      </c>
      <c r="S9" s="3" t="s">
        <v>30</v>
      </c>
    </row>
    <row r="10" spans="1:19" s="1" customFormat="1" x14ac:dyDescent="0.25">
      <c r="A10" s="1" t="s">
        <v>10</v>
      </c>
      <c r="B10" s="10">
        <f t="shared" si="1"/>
        <v>89.5</v>
      </c>
      <c r="C10" s="8">
        <v>3</v>
      </c>
      <c r="D10" s="8">
        <v>1</v>
      </c>
      <c r="E10" s="8">
        <v>15</v>
      </c>
      <c r="F10" s="10">
        <f>F9</f>
        <v>280</v>
      </c>
      <c r="G10" s="8">
        <v>-3</v>
      </c>
      <c r="H10" s="9">
        <f>H9+C10</f>
        <v>42</v>
      </c>
      <c r="I10" s="8">
        <f>I9</f>
        <v>-90</v>
      </c>
      <c r="J10" s="8">
        <f>J9</f>
        <v>270</v>
      </c>
      <c r="K10" s="9">
        <f t="shared" si="0"/>
        <v>0</v>
      </c>
      <c r="N10" s="1">
        <v>7.5</v>
      </c>
      <c r="O10" s="1">
        <v>1</v>
      </c>
      <c r="P10" s="1">
        <v>155</v>
      </c>
      <c r="Q10" s="1">
        <v>-47.5</v>
      </c>
      <c r="R10" s="1">
        <v>0</v>
      </c>
      <c r="S10" s="1">
        <v>-40</v>
      </c>
    </row>
    <row r="13" spans="1:19" x14ac:dyDescent="0.25">
      <c r="A13" t="s">
        <v>19</v>
      </c>
    </row>
    <row r="14" spans="1:19" x14ac:dyDescent="0.25">
      <c r="B14" t="s">
        <v>2</v>
      </c>
      <c r="C14" t="s">
        <v>3</v>
      </c>
      <c r="D14" t="s">
        <v>4</v>
      </c>
      <c r="E14" t="s">
        <v>5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</row>
    <row r="15" spans="1:19" x14ac:dyDescent="0.25">
      <c r="A15" t="s">
        <v>0</v>
      </c>
    </row>
    <row r="16" spans="1:19" x14ac:dyDescent="0.25">
      <c r="A16" s="1" t="s">
        <v>1</v>
      </c>
      <c r="B16" s="5">
        <v>47.5</v>
      </c>
      <c r="C16" s="6">
        <v>30</v>
      </c>
      <c r="D16" s="6">
        <v>1</v>
      </c>
      <c r="E16" s="6">
        <v>30</v>
      </c>
      <c r="F16" s="5">
        <v>327.5</v>
      </c>
      <c r="G16" s="6">
        <v>-0.1</v>
      </c>
      <c r="H16" s="7">
        <v>-187.5</v>
      </c>
      <c r="I16" s="6">
        <v>-90</v>
      </c>
      <c r="J16" s="6">
        <v>0</v>
      </c>
      <c r="K16" s="7">
        <v>0</v>
      </c>
    </row>
    <row r="17" spans="1:11" x14ac:dyDescent="0.25">
      <c r="A17" s="1" t="s">
        <v>6</v>
      </c>
      <c r="B17" s="2">
        <f>B16+C17</f>
        <v>53.5</v>
      </c>
      <c r="C17" s="3">
        <v>6</v>
      </c>
      <c r="D17" s="3">
        <v>3</v>
      </c>
      <c r="E17" s="3">
        <f>E16</f>
        <v>30</v>
      </c>
      <c r="F17" s="2">
        <f>F16+C17</f>
        <v>333.5</v>
      </c>
      <c r="G17" s="3">
        <f>ROUND(G16,0)-D17+1</f>
        <v>-2</v>
      </c>
      <c r="H17" s="4">
        <f>H16</f>
        <v>-187.5</v>
      </c>
      <c r="I17" s="3">
        <f>I16</f>
        <v>-90</v>
      </c>
      <c r="J17" s="3">
        <f>J16</f>
        <v>0</v>
      </c>
      <c r="K17" s="4">
        <f t="shared" ref="K17:K22" si="2">K16</f>
        <v>0</v>
      </c>
    </row>
    <row r="18" spans="1:11" x14ac:dyDescent="0.25">
      <c r="A18" s="1" t="s">
        <v>7</v>
      </c>
      <c r="B18" s="2">
        <f>B17+C18</f>
        <v>56.5</v>
      </c>
      <c r="C18" s="3">
        <v>3</v>
      </c>
      <c r="D18" s="3">
        <v>1</v>
      </c>
      <c r="E18" s="3">
        <f>E17</f>
        <v>30</v>
      </c>
      <c r="F18" s="2">
        <f t="shared" ref="F18:F22" si="3">F17+C18</f>
        <v>336.5</v>
      </c>
      <c r="G18" s="3">
        <f>G17-D18</f>
        <v>-3</v>
      </c>
      <c r="H18" s="4">
        <f>H17</f>
        <v>-187.5</v>
      </c>
      <c r="I18" s="3">
        <f>I17</f>
        <v>-90</v>
      </c>
      <c r="J18" s="3">
        <f>J17</f>
        <v>0</v>
      </c>
      <c r="K18" s="4">
        <f t="shared" si="2"/>
        <v>0</v>
      </c>
    </row>
    <row r="19" spans="1:11" x14ac:dyDescent="0.25">
      <c r="A19" s="1" t="s">
        <v>8</v>
      </c>
      <c r="B19" s="2">
        <f t="shared" ref="B19:B22" si="4">B18+C19</f>
        <v>62.5</v>
      </c>
      <c r="C19" s="3">
        <v>6</v>
      </c>
      <c r="D19" s="3">
        <v>3</v>
      </c>
      <c r="E19" s="3">
        <f>E18</f>
        <v>30</v>
      </c>
      <c r="F19" s="2">
        <f t="shared" si="3"/>
        <v>342.5</v>
      </c>
      <c r="G19" s="3">
        <v>-5</v>
      </c>
      <c r="H19" s="4">
        <f>H18</f>
        <v>-187.5</v>
      </c>
      <c r="I19" s="3">
        <f>I18</f>
        <v>-90</v>
      </c>
      <c r="J19" s="3">
        <f>J18</f>
        <v>0</v>
      </c>
      <c r="K19" s="4">
        <f t="shared" si="2"/>
        <v>0</v>
      </c>
    </row>
    <row r="20" spans="1:11" x14ac:dyDescent="0.25">
      <c r="A20" s="1" t="s">
        <v>9</v>
      </c>
      <c r="B20" s="2">
        <f t="shared" si="4"/>
        <v>80.5</v>
      </c>
      <c r="C20" s="3">
        <v>18</v>
      </c>
      <c r="D20" s="3">
        <v>1</v>
      </c>
      <c r="E20" s="3">
        <f>E19</f>
        <v>30</v>
      </c>
      <c r="F20" s="2">
        <f t="shared" si="3"/>
        <v>360.5</v>
      </c>
      <c r="G20" s="3">
        <v>-6</v>
      </c>
      <c r="H20" s="4">
        <f>H19</f>
        <v>-187.5</v>
      </c>
      <c r="I20" s="3">
        <f>I19</f>
        <v>-90</v>
      </c>
      <c r="J20" s="3">
        <f>J19</f>
        <v>0</v>
      </c>
      <c r="K20" s="4">
        <f t="shared" si="2"/>
        <v>0</v>
      </c>
    </row>
    <row r="21" spans="1:11" x14ac:dyDescent="0.25">
      <c r="A21" s="1" t="s">
        <v>17</v>
      </c>
      <c r="B21" s="2">
        <f t="shared" si="4"/>
        <v>86.5</v>
      </c>
      <c r="C21" s="3">
        <v>6</v>
      </c>
      <c r="D21" s="3">
        <v>3</v>
      </c>
      <c r="E21" s="3">
        <v>30</v>
      </c>
      <c r="F21" s="2">
        <f t="shared" si="3"/>
        <v>366.5</v>
      </c>
      <c r="G21" s="3">
        <v>-5</v>
      </c>
      <c r="H21" s="4">
        <f>H20</f>
        <v>-187.5</v>
      </c>
      <c r="I21" s="3">
        <f>I20</f>
        <v>-90</v>
      </c>
      <c r="J21" s="3">
        <f>J20</f>
        <v>0</v>
      </c>
      <c r="K21" s="4">
        <f t="shared" si="2"/>
        <v>0</v>
      </c>
    </row>
    <row r="22" spans="1:11" x14ac:dyDescent="0.25">
      <c r="A22" s="1" t="s">
        <v>10</v>
      </c>
      <c r="B22" s="10">
        <f t="shared" si="4"/>
        <v>89.5</v>
      </c>
      <c r="C22" s="8">
        <v>3</v>
      </c>
      <c r="D22" s="8">
        <v>1</v>
      </c>
      <c r="E22" s="8">
        <v>30</v>
      </c>
      <c r="F22" s="10">
        <f t="shared" si="3"/>
        <v>369.5</v>
      </c>
      <c r="G22" s="8">
        <v>-3</v>
      </c>
      <c r="H22" s="9">
        <f>H21</f>
        <v>-187.5</v>
      </c>
      <c r="I22" s="8">
        <f>I21</f>
        <v>-90</v>
      </c>
      <c r="J22" s="8">
        <f>J21</f>
        <v>0</v>
      </c>
      <c r="K22" s="9">
        <f t="shared" si="2"/>
        <v>0</v>
      </c>
    </row>
    <row r="25" spans="1:11" x14ac:dyDescent="0.25">
      <c r="A25" t="s">
        <v>20</v>
      </c>
    </row>
    <row r="26" spans="1:11" x14ac:dyDescent="0.25">
      <c r="B26" t="s">
        <v>2</v>
      </c>
      <c r="C26" t="s">
        <v>3</v>
      </c>
      <c r="D26" t="s">
        <v>4</v>
      </c>
      <c r="E26" t="s">
        <v>5</v>
      </c>
      <c r="F26" t="s">
        <v>11</v>
      </c>
      <c r="G26" t="s">
        <v>12</v>
      </c>
      <c r="H26" t="s">
        <v>13</v>
      </c>
      <c r="I26" t="s">
        <v>14</v>
      </c>
      <c r="J26" t="s">
        <v>15</v>
      </c>
      <c r="K26" t="s">
        <v>16</v>
      </c>
    </row>
    <row r="27" spans="1:11" x14ac:dyDescent="0.25">
      <c r="A27" t="s">
        <v>0</v>
      </c>
    </row>
    <row r="28" spans="1:11" x14ac:dyDescent="0.25">
      <c r="A28" s="1" t="s">
        <v>1</v>
      </c>
      <c r="B28" s="5">
        <v>130</v>
      </c>
      <c r="C28" s="6">
        <v>37.5</v>
      </c>
      <c r="D28" s="6">
        <v>1</v>
      </c>
      <c r="E28" s="7">
        <v>40</v>
      </c>
      <c r="F28" s="5">
        <v>10</v>
      </c>
      <c r="G28" s="6">
        <v>0</v>
      </c>
      <c r="H28" s="7">
        <v>-187.5</v>
      </c>
      <c r="I28" s="5">
        <v>-90</v>
      </c>
      <c r="J28" s="6">
        <v>180</v>
      </c>
      <c r="K28" s="7">
        <v>0</v>
      </c>
    </row>
    <row r="29" spans="1:11" x14ac:dyDescent="0.25">
      <c r="A29" s="1" t="s">
        <v>6</v>
      </c>
      <c r="B29" s="2">
        <f>B28-C28</f>
        <v>92.5</v>
      </c>
      <c r="C29" s="3">
        <v>6</v>
      </c>
      <c r="D29" s="3">
        <v>3</v>
      </c>
      <c r="E29" s="3">
        <f>E28</f>
        <v>40</v>
      </c>
      <c r="F29" s="2">
        <f>F28+C28</f>
        <v>47.5</v>
      </c>
      <c r="G29" s="3">
        <f>ROUND(G28,0)-D29+1</f>
        <v>-2</v>
      </c>
      <c r="H29" s="4">
        <f>H28</f>
        <v>-187.5</v>
      </c>
      <c r="I29" s="3">
        <f>I28</f>
        <v>-90</v>
      </c>
      <c r="J29" s="3">
        <f>J28</f>
        <v>180</v>
      </c>
      <c r="K29" s="4">
        <f t="shared" ref="K29:K34" si="5">K28</f>
        <v>0</v>
      </c>
    </row>
    <row r="30" spans="1:11" x14ac:dyDescent="0.25">
      <c r="A30" s="1" t="s">
        <v>7</v>
      </c>
      <c r="B30" s="2">
        <f t="shared" ref="B30:B34" si="6">B29-C29</f>
        <v>86.5</v>
      </c>
      <c r="C30" s="3">
        <v>3</v>
      </c>
      <c r="D30" s="3">
        <v>1</v>
      </c>
      <c r="E30" s="3">
        <f>E29</f>
        <v>40</v>
      </c>
      <c r="F30" s="2">
        <f t="shared" ref="F30:F34" si="7">F29+C29</f>
        <v>53.5</v>
      </c>
      <c r="G30" s="3">
        <f>G29-D30</f>
        <v>-3</v>
      </c>
      <c r="H30" s="4">
        <f>H29</f>
        <v>-187.5</v>
      </c>
      <c r="I30" s="3">
        <f>I29</f>
        <v>-90</v>
      </c>
      <c r="J30" s="3">
        <f>J29</f>
        <v>180</v>
      </c>
      <c r="K30" s="4">
        <f t="shared" si="5"/>
        <v>0</v>
      </c>
    </row>
    <row r="31" spans="1:11" x14ac:dyDescent="0.25">
      <c r="A31" s="1" t="s">
        <v>8</v>
      </c>
      <c r="B31" s="2">
        <f t="shared" si="6"/>
        <v>83.5</v>
      </c>
      <c r="C31" s="3">
        <v>6</v>
      </c>
      <c r="D31" s="3">
        <v>3</v>
      </c>
      <c r="E31" s="3">
        <f>E30</f>
        <v>40</v>
      </c>
      <c r="F31" s="2">
        <f t="shared" si="7"/>
        <v>56.5</v>
      </c>
      <c r="G31" s="3">
        <v>-5</v>
      </c>
      <c r="H31" s="4">
        <f>H30</f>
        <v>-187.5</v>
      </c>
      <c r="I31" s="3">
        <f>I30</f>
        <v>-90</v>
      </c>
      <c r="J31" s="3">
        <f>J30</f>
        <v>180</v>
      </c>
      <c r="K31" s="4">
        <f t="shared" si="5"/>
        <v>0</v>
      </c>
    </row>
    <row r="32" spans="1:11" x14ac:dyDescent="0.25">
      <c r="A32" s="1" t="s">
        <v>9</v>
      </c>
      <c r="B32" s="2">
        <f t="shared" si="6"/>
        <v>77.5</v>
      </c>
      <c r="C32" s="3">
        <v>18</v>
      </c>
      <c r="D32" s="3">
        <v>1</v>
      </c>
      <c r="E32" s="3">
        <f>E31</f>
        <v>40</v>
      </c>
      <c r="F32" s="2">
        <f t="shared" si="7"/>
        <v>62.5</v>
      </c>
      <c r="G32" s="3">
        <v>-6</v>
      </c>
      <c r="H32" s="4">
        <f>H31</f>
        <v>-187.5</v>
      </c>
      <c r="I32" s="3">
        <f>I31</f>
        <v>-90</v>
      </c>
      <c r="J32" s="3">
        <f>J31</f>
        <v>180</v>
      </c>
      <c r="K32" s="4">
        <f t="shared" si="5"/>
        <v>0</v>
      </c>
    </row>
    <row r="33" spans="1:13" x14ac:dyDescent="0.25">
      <c r="A33" s="1" t="s">
        <v>17</v>
      </c>
      <c r="B33" s="2">
        <f t="shared" si="6"/>
        <v>59.5</v>
      </c>
      <c r="C33" s="3">
        <v>6</v>
      </c>
      <c r="D33" s="3">
        <v>3</v>
      </c>
      <c r="E33" s="3">
        <v>40</v>
      </c>
      <c r="F33" s="2">
        <f t="shared" si="7"/>
        <v>80.5</v>
      </c>
      <c r="G33" s="3">
        <v>-5</v>
      </c>
      <c r="H33" s="4">
        <f>H32</f>
        <v>-187.5</v>
      </c>
      <c r="I33" s="3">
        <f>I32</f>
        <v>-90</v>
      </c>
      <c r="J33" s="3">
        <f>J32</f>
        <v>180</v>
      </c>
      <c r="K33" s="4">
        <f t="shared" si="5"/>
        <v>0</v>
      </c>
    </row>
    <row r="34" spans="1:13" x14ac:dyDescent="0.25">
      <c r="A34" s="1" t="s">
        <v>10</v>
      </c>
      <c r="B34" s="2">
        <f t="shared" si="6"/>
        <v>53.5</v>
      </c>
      <c r="C34" s="8">
        <v>3</v>
      </c>
      <c r="D34" s="8">
        <v>1</v>
      </c>
      <c r="E34" s="8">
        <v>40</v>
      </c>
      <c r="F34" s="2">
        <f t="shared" si="7"/>
        <v>86.5</v>
      </c>
      <c r="G34" s="8">
        <v>-3</v>
      </c>
      <c r="H34" s="9">
        <f>H33</f>
        <v>-187.5</v>
      </c>
      <c r="I34" s="8">
        <f>I33</f>
        <v>-90</v>
      </c>
      <c r="J34" s="8">
        <f>J33</f>
        <v>180</v>
      </c>
      <c r="K34" s="9">
        <f t="shared" si="5"/>
        <v>0</v>
      </c>
    </row>
    <row r="35" spans="1:13" x14ac:dyDescent="0.25">
      <c r="A35" t="s">
        <v>21</v>
      </c>
    </row>
    <row r="37" spans="1:13" x14ac:dyDescent="0.25">
      <c r="A37" t="s">
        <v>21</v>
      </c>
    </row>
    <row r="38" spans="1:13" x14ac:dyDescent="0.25">
      <c r="B38" t="s">
        <v>2</v>
      </c>
      <c r="C38" t="s">
        <v>3</v>
      </c>
      <c r="D38" t="s">
        <v>4</v>
      </c>
      <c r="E38" t="s">
        <v>5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  <c r="K38" t="s">
        <v>16</v>
      </c>
    </row>
    <row r="39" spans="1:13" x14ac:dyDescent="0.25">
      <c r="A39" t="s">
        <v>0</v>
      </c>
    </row>
    <row r="40" spans="1:13" x14ac:dyDescent="0.25">
      <c r="A40" s="1" t="s">
        <v>1</v>
      </c>
      <c r="B40" s="5">
        <v>47.5</v>
      </c>
      <c r="C40" s="6">
        <v>47.5</v>
      </c>
      <c r="D40" s="6">
        <v>1</v>
      </c>
      <c r="E40" s="6">
        <v>30</v>
      </c>
      <c r="F40" s="5">
        <v>47.5</v>
      </c>
      <c r="G40" s="6">
        <v>0</v>
      </c>
      <c r="H40" s="7">
        <v>-187.5</v>
      </c>
      <c r="I40" s="6">
        <v>-90</v>
      </c>
      <c r="J40" s="6">
        <v>0</v>
      </c>
      <c r="K40" s="7">
        <v>0</v>
      </c>
      <c r="M40" t="s">
        <v>32</v>
      </c>
    </row>
    <row r="41" spans="1:13" x14ac:dyDescent="0.25">
      <c r="A41" s="1" t="s">
        <v>6</v>
      </c>
      <c r="B41" s="2"/>
      <c r="C41" s="3"/>
      <c r="D41" s="3"/>
      <c r="E41" s="3"/>
      <c r="F41" s="2"/>
      <c r="G41" s="3"/>
      <c r="H41" s="4"/>
      <c r="I41" s="3"/>
      <c r="J41" s="3"/>
      <c r="K41" s="4"/>
      <c r="M41" t="s">
        <v>33</v>
      </c>
    </row>
    <row r="42" spans="1:13" x14ac:dyDescent="0.25">
      <c r="A42" s="1" t="s">
        <v>7</v>
      </c>
      <c r="B42" s="2"/>
      <c r="C42" s="3"/>
      <c r="D42" s="3"/>
      <c r="E42" s="3"/>
      <c r="F42" s="2"/>
      <c r="G42" s="3"/>
      <c r="H42" s="4"/>
      <c r="I42" s="3"/>
      <c r="J42" s="3"/>
      <c r="K42" s="4"/>
    </row>
    <row r="43" spans="1:13" x14ac:dyDescent="0.25">
      <c r="A43" s="1" t="s">
        <v>8</v>
      </c>
      <c r="B43" s="2"/>
      <c r="C43" s="3"/>
      <c r="D43" s="3"/>
      <c r="E43" s="3"/>
      <c r="F43" s="2"/>
      <c r="G43" s="3"/>
      <c r="H43" s="4"/>
      <c r="I43" s="3"/>
      <c r="J43" s="3"/>
      <c r="K43" s="4"/>
    </row>
    <row r="44" spans="1:13" x14ac:dyDescent="0.25">
      <c r="A44" s="1" t="s">
        <v>9</v>
      </c>
      <c r="B44" s="2"/>
      <c r="C44" s="3"/>
      <c r="D44" s="3"/>
      <c r="E44" s="3"/>
      <c r="F44" s="2"/>
      <c r="G44" s="3"/>
      <c r="H44" s="4"/>
      <c r="I44" s="3"/>
      <c r="J44" s="3"/>
      <c r="K44" s="4"/>
    </row>
    <row r="45" spans="1:13" x14ac:dyDescent="0.25">
      <c r="A45" s="1" t="s">
        <v>17</v>
      </c>
      <c r="B45" s="2"/>
      <c r="C45" s="3"/>
      <c r="D45" s="3"/>
      <c r="E45" s="3"/>
      <c r="F45" s="2"/>
      <c r="G45" s="3"/>
      <c r="H45" s="4"/>
      <c r="I45" s="3"/>
      <c r="J45" s="3"/>
      <c r="K45" s="4"/>
    </row>
    <row r="46" spans="1:13" x14ac:dyDescent="0.25">
      <c r="A46" s="1" t="s">
        <v>10</v>
      </c>
      <c r="B46" s="10"/>
      <c r="C46" s="8"/>
      <c r="D46" s="8"/>
      <c r="E46" s="8"/>
      <c r="F46" s="10"/>
      <c r="G46" s="8"/>
      <c r="H46" s="9"/>
      <c r="I46" s="8"/>
      <c r="J46" s="8"/>
      <c r="K46" s="9"/>
    </row>
    <row r="49" spans="1:11" x14ac:dyDescent="0.25">
      <c r="A49" t="s">
        <v>22</v>
      </c>
    </row>
    <row r="50" spans="1:11" x14ac:dyDescent="0.25">
      <c r="B50" t="s">
        <v>2</v>
      </c>
      <c r="C50" t="s">
        <v>3</v>
      </c>
      <c r="D50" t="s">
        <v>4</v>
      </c>
      <c r="E50" t="s">
        <v>5</v>
      </c>
      <c r="F50" t="s">
        <v>11</v>
      </c>
      <c r="G50" t="s">
        <v>12</v>
      </c>
      <c r="H50" t="s">
        <v>13</v>
      </c>
      <c r="I50" t="s">
        <v>14</v>
      </c>
      <c r="J50" t="s">
        <v>15</v>
      </c>
      <c r="K50" t="s">
        <v>16</v>
      </c>
    </row>
    <row r="51" spans="1:11" x14ac:dyDescent="0.25">
      <c r="A51" t="s">
        <v>0</v>
      </c>
    </row>
    <row r="52" spans="1:11" x14ac:dyDescent="0.25">
      <c r="A52" s="1" t="s">
        <v>1</v>
      </c>
      <c r="B52" s="5">
        <v>40</v>
      </c>
      <c r="C52" s="6">
        <v>30</v>
      </c>
      <c r="D52" s="6">
        <v>1</v>
      </c>
      <c r="E52" s="6">
        <v>15</v>
      </c>
      <c r="F52" s="5">
        <v>-47.5</v>
      </c>
      <c r="G52" s="6">
        <v>-0.1</v>
      </c>
      <c r="H52" s="7">
        <v>-40</v>
      </c>
      <c r="I52" s="6">
        <v>-90</v>
      </c>
      <c r="J52" s="6">
        <v>180</v>
      </c>
      <c r="K52" s="7">
        <v>0</v>
      </c>
    </row>
    <row r="53" spans="1:11" s="1" customFormat="1" x14ac:dyDescent="0.25">
      <c r="A53" s="1" t="s">
        <v>6</v>
      </c>
      <c r="B53" s="2">
        <f>B52+C53</f>
        <v>46</v>
      </c>
      <c r="C53" s="3">
        <v>6</v>
      </c>
      <c r="D53" s="3">
        <v>3</v>
      </c>
      <c r="E53" s="3">
        <f>E52</f>
        <v>15</v>
      </c>
      <c r="F53" s="2">
        <f>F52-C53</f>
        <v>-53.5</v>
      </c>
      <c r="G53" s="3">
        <f>ROUND(G52,0)-D53+1</f>
        <v>-2</v>
      </c>
      <c r="H53" s="4">
        <f>H52</f>
        <v>-40</v>
      </c>
      <c r="I53" s="3">
        <f>I52</f>
        <v>-90</v>
      </c>
      <c r="J53" s="3">
        <f>J52</f>
        <v>180</v>
      </c>
      <c r="K53" s="4">
        <f t="shared" ref="K53:K58" si="8">K52</f>
        <v>0</v>
      </c>
    </row>
    <row r="54" spans="1:11" x14ac:dyDescent="0.25">
      <c r="A54" s="1" t="s">
        <v>7</v>
      </c>
      <c r="B54" s="2">
        <f>B53+C54</f>
        <v>49</v>
      </c>
      <c r="C54" s="3">
        <v>3</v>
      </c>
      <c r="D54" s="3">
        <v>1</v>
      </c>
      <c r="E54" s="3">
        <f>E53</f>
        <v>15</v>
      </c>
      <c r="F54" s="2">
        <f t="shared" ref="F54:F58" si="9">F53-C54</f>
        <v>-56.5</v>
      </c>
      <c r="G54" s="3">
        <f>G53-D54</f>
        <v>-3</v>
      </c>
      <c r="H54" s="4">
        <f>H53</f>
        <v>-40</v>
      </c>
      <c r="I54" s="3">
        <f>I53</f>
        <v>-90</v>
      </c>
      <c r="J54" s="3">
        <f>J53</f>
        <v>180</v>
      </c>
      <c r="K54" s="4">
        <f t="shared" si="8"/>
        <v>0</v>
      </c>
    </row>
    <row r="55" spans="1:11" x14ac:dyDescent="0.25">
      <c r="A55" s="1" t="s">
        <v>8</v>
      </c>
      <c r="B55" s="2">
        <f t="shared" ref="B55:B58" si="10">B54+C55</f>
        <v>55</v>
      </c>
      <c r="C55" s="3">
        <v>6</v>
      </c>
      <c r="D55" s="3">
        <v>3</v>
      </c>
      <c r="E55" s="3">
        <f>E54</f>
        <v>15</v>
      </c>
      <c r="F55" s="2">
        <f t="shared" si="9"/>
        <v>-62.5</v>
      </c>
      <c r="G55" s="3">
        <v>-5</v>
      </c>
      <c r="H55" s="4">
        <f>H54</f>
        <v>-40</v>
      </c>
      <c r="I55" s="3">
        <f>I54</f>
        <v>-90</v>
      </c>
      <c r="J55" s="3">
        <f>J54</f>
        <v>180</v>
      </c>
      <c r="K55" s="4">
        <f t="shared" si="8"/>
        <v>0</v>
      </c>
    </row>
    <row r="56" spans="1:11" x14ac:dyDescent="0.25">
      <c r="A56" s="1" t="s">
        <v>9</v>
      </c>
      <c r="B56" s="2">
        <f t="shared" si="10"/>
        <v>73</v>
      </c>
      <c r="C56" s="3">
        <v>18</v>
      </c>
      <c r="D56" s="3">
        <v>1</v>
      </c>
      <c r="E56" s="3">
        <f>E55</f>
        <v>15</v>
      </c>
      <c r="F56" s="2">
        <f t="shared" si="9"/>
        <v>-80.5</v>
      </c>
      <c r="G56" s="3">
        <v>-6</v>
      </c>
      <c r="H56" s="4">
        <f>H55</f>
        <v>-40</v>
      </c>
      <c r="I56" s="3">
        <f>I55</f>
        <v>-90</v>
      </c>
      <c r="J56" s="3">
        <f>J55</f>
        <v>180</v>
      </c>
      <c r="K56" s="4">
        <f t="shared" si="8"/>
        <v>0</v>
      </c>
    </row>
    <row r="57" spans="1:11" x14ac:dyDescent="0.25">
      <c r="A57" s="1" t="s">
        <v>17</v>
      </c>
      <c r="B57" s="2">
        <f t="shared" si="10"/>
        <v>79</v>
      </c>
      <c r="C57" s="3">
        <v>6</v>
      </c>
      <c r="D57" s="3">
        <v>3</v>
      </c>
      <c r="E57" s="3">
        <v>15</v>
      </c>
      <c r="F57" s="2">
        <f t="shared" si="9"/>
        <v>-86.5</v>
      </c>
      <c r="G57" s="3">
        <v>-5</v>
      </c>
      <c r="H57" s="4">
        <f>H56</f>
        <v>-40</v>
      </c>
      <c r="I57" s="3">
        <f>I56</f>
        <v>-90</v>
      </c>
      <c r="J57" s="3">
        <f>J56</f>
        <v>180</v>
      </c>
      <c r="K57" s="4">
        <f t="shared" si="8"/>
        <v>0</v>
      </c>
    </row>
    <row r="58" spans="1:11" x14ac:dyDescent="0.25">
      <c r="A58" s="1" t="s">
        <v>10</v>
      </c>
      <c r="B58" s="10">
        <f t="shared" si="10"/>
        <v>82</v>
      </c>
      <c r="C58" s="8">
        <v>3</v>
      </c>
      <c r="D58" s="8">
        <v>1</v>
      </c>
      <c r="E58" s="8">
        <v>15</v>
      </c>
      <c r="F58" s="10">
        <f t="shared" si="9"/>
        <v>-89.5</v>
      </c>
      <c r="G58" s="8">
        <v>-3</v>
      </c>
      <c r="H58" s="9">
        <f>H57</f>
        <v>-40</v>
      </c>
      <c r="I58" s="8">
        <f>I57</f>
        <v>-90</v>
      </c>
      <c r="J58" s="8">
        <f>J57</f>
        <v>180</v>
      </c>
      <c r="K58" s="9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Brown</dc:creator>
  <cp:lastModifiedBy>Dwight Brown</cp:lastModifiedBy>
  <dcterms:created xsi:type="dcterms:W3CDTF">2020-12-24T13:38:03Z</dcterms:created>
  <dcterms:modified xsi:type="dcterms:W3CDTF">2020-12-28T06:05:47Z</dcterms:modified>
</cp:coreProperties>
</file>